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B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<sst xmlns="http://schemas.openxmlformats.org/spreadsheetml/2006/main" count="119">
  <si>
    <t>名称</t>
  </si>
  <si>
    <t>值</t>
  </si>
  <si>
    <t>备注（不导入PHP值）</t>
  </si>
  <si>
    <t>比赛名称</t>
  </si>
  <si>
    <t>2016年昆山市中小学生车辆模型比赛</t>
  </si>
  <si>
    <t>时间地点</t>
  </si>
  <si>
    <t>2016年4月 玉峰实验学校</t>
  </si>
  <si>
    <t>数据库</t>
  </si>
  <si>
    <t>2016kscm</t>
  </si>
  <si>
    <t>工作目录</t>
  </si>
  <si>
    <t>d:/2016昆山车模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</si>
  <si>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</si>
  <si>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</si>
  <si>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</si>
  <si>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</si>
  <si>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</si>
  <si>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</si>
  <si>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</si>
  <si>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</si>
  <si>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</si>
  <si>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1/10遥控电动越野竞速赛</t>
  </si>
  <si>
    <t>A1</t>
  </si>
  <si>
    <t>小学 中学</t>
  </si>
  <si>
    <t>高低分用时短</t>
  </si>
  <si>
    <t>降序</t>
  </si>
  <si>
    <t>excel:#0圈 00分00秒00</t>
  </si>
  <si>
    <t>1/10遥控电动房车竞速赛</t>
  </si>
  <si>
    <t>A2</t>
  </si>
  <si>
    <t>1/16遥控电动越野、大脚车竞速赛</t>
  </si>
  <si>
    <t>A3</t>
  </si>
  <si>
    <t>1/16遥控电动房车竞速赛</t>
  </si>
  <si>
    <t>A4</t>
  </si>
  <si>
    <t>1/18遥控电动车竞速赛</t>
  </si>
  <si>
    <t>A5</t>
  </si>
  <si>
    <t>1/28遥控电动房车竞速赛</t>
  </si>
  <si>
    <t>A6</t>
  </si>
  <si>
    <t>“闪电冲线教育特供”竞速赛</t>
  </si>
  <si>
    <t>B1</t>
  </si>
  <si>
    <t>电动四驱车拼装赛</t>
  </si>
  <si>
    <t>C1</t>
  </si>
  <si>
    <t>风动车直线竞速赛</t>
  </si>
  <si>
    <t>D1</t>
  </si>
  <si>
    <t>车辆模型电脑模拟赛</t>
  </si>
  <si>
    <t>E1</t>
  </si>
  <si>
    <t>用时长度</t>
  </si>
  <si>
    <t>获奖比例</t>
  </si>
  <si>
    <t>高分低分用时短</t>
  </si>
  <si>
    <t>一等奖 0.1 二等奖 0.2 三等奖 0.3</t>
  </si>
  <si>
    <t>一轮比大小</t>
  </si>
  <si>
    <t>升序</t>
  </si>
  <si>
    <t>最高轮得分大用时短</t>
  </si>
  <si>
    <t>标题行高</t>
  </si>
  <si>
    <t>数据行高</t>
  </si>
  <si>
    <t>首条数据行号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</si>
  <si>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</si>
  <si>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</si>
  <si>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</si>
  <si>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</si>
  <si>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</si>
  <si>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</si>
  <si>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</si>
  <si>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</si>
  <si>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</si>
  <si>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</si>
  <si>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</si>
  <si>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</si>
  <si>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</si>
  <si>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</si>
  <si>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</si>
  <si>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</si>
  <si>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</si>
  <si>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</si>
  <si>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</si>
  <si>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</si>
  <si>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</si>
  <si>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</si>
  <si>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</si>
  <si>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</si>
  <si>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</si>
  <si>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是</t>
  </si>
  <si>
    <t>号位 分组 批次</t>
  </si>
  <si>
    <t>参赛队</t>
  </si>
  <si>
    <t>姓名</t>
  </si>
  <si>
    <t>编号</t>
  </si>
  <si>
    <t>第一轮
圈数 时间</t>
  </si>
  <si>
    <t>第二轮
圈数 时间</t>
  </si>
  <si>
    <t>备注</t>
  </si>
  <si>
    <t>[参赛队]</t>
  </si>
  <si>
    <t>[组别]</t>
  </si>
  <si>
    <t>[分组]</t>
  </si>
  <si>
    <t>[姓名]</t>
  </si>
  <si>
    <t>[编号]</t>
  </si>
  <si>
    <t>_ _圈_ _分_ _秒_ _</t>
  </si>
  <si>
    <t>成绩</t>
  </si>
  <si>
    <t>__完成_ _分_ _秒_ _</t>
  </si>
  <si>
    <t>第一轮
分值 时间</t>
  </si>
  <si>
    <t>第二轮
分值 时间</t>
  </si>
  <si>
    <t>_ _分值_ _分_ _秒_ _</t>
  </si>
  <si>
    <t>字段9</t>
  </si>
  <si>
    <t>宽度9</t>
  </si>
  <si>
    <t>字段值8</t>
  </si>
  <si>
    <t>字段值9</t>
  </si>
  <si>
    <t>成绩显示</t>
  </si>
  <si>
    <t>教练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</si>
  <si>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</si>
  <si>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</si>
  <si>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</si>
  <si>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</si>
  <si>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</si>
  <si>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</si>
  <si>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</si>
  <si>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</si>
  <si>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</si>
  <si>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成绩册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</si>
  <si>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</si>
  <si>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</si>
  <si>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</si>
  <si>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</si>
  <si>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自定义成绩册方法：表名如“成绩册表A1”，放在此文件中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</si>
</sst>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0">
    <font>
      <sz val="12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9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/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0" xfId="0" applyNumberFormat="1" applyFont="1" applyFill="1" applyBorder="1" applyAlignment="1">
      <alignment vertical="center" shrinkToFit="1"/>
    </xf>
    <xf numFmtId="0" fontId="6" fillId="3" borderId="0" xfId="0" applyNumberFormat="1" applyFont="1" applyFill="1" applyAlignment="1">
      <alignment vertical="center" wrapText="1" shrinkToFit="1"/>
    </xf>
    <xf numFmtId="0" fontId="5" fillId="4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center" wrapText="1" shrinkToFit="1"/>
    </xf>
    <xf numFmtId="0" fontId="7" fillId="3" borderId="0" xfId="0" applyFont="1" applyFill="1" applyBorder="1" applyAlignment="1">
      <alignment horizontal="center" vertical="center" wrapText="1"/>
    </xf>
    <xf numFmtId="0" fontId="8" fillId="0" borderId="0" xfId="49" applyFont="1" applyFill="1" applyBorder="1" applyAlignment="1">
      <alignment horizontal="left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9" fillId="0" borderId="0" xfId="49" applyFont="1" applyFill="1" applyBorder="1" applyAlignment="1">
      <alignment horizontal="center" vertical="center" wrapText="1"/>
    </xf>
    <xf numFmtId="178" fontId="4" fillId="0" borderId="0" xfId="49" applyNumberFormat="1" applyFont="1" applyFill="1" applyBorder="1" applyAlignment="1">
      <alignment horizontal="left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177" fontId="4" fillId="0" borderId="0" xfId="49" applyNumberFormat="1" applyFont="1" applyFill="1" applyBorder="1" applyAlignment="1">
      <alignment horizontal="right" vertical="center" shrinkToFit="1"/>
    </xf>
    <xf numFmtId="0" fontId="4" fillId="0" borderId="0" xfId="49" applyFont="1" applyFill="1" applyBorder="1" applyAlignment="1">
      <alignment horizontal="center" vertical="center" shrinkToFit="1"/>
    </xf>
    <xf numFmtId="0" fontId="4" fillId="0" borderId="0" xfId="0" applyNumberFormat="1" applyFont="1" applyAlignment="1">
      <alignment vertical="center" shrinkToFit="1"/>
    </xf>
    <xf numFmtId="0" fontId="0" fillId="0" borderId="0" xfId="0" applyNumberFormat="1" applyAlignment="1">
      <alignment vertical="center" shrinkToFit="1"/>
    </xf>
    <xf numFmtId="176" fontId="4" fillId="0" borderId="0" xfId="49" applyNumberFormat="1" applyFont="1" applyFill="1" applyBorder="1" applyAlignment="1">
      <alignment horizontal="right" vertical="center" shrinkToFit="1"/>
    </xf>
    <xf numFmtId="179" fontId="4" fillId="0" borderId="0" xfId="49" applyNumberFormat="1" applyFont="1" applyFill="1" applyBorder="1" applyAlignment="1">
      <alignment horizontal="right" vertical="center" shrinkToFit="1"/>
    </xf>
    <xf numFmtId="0" fontId="6" fillId="3" borderId="0" xfId="0" applyNumberFormat="1" applyFont="1" applyFill="1" applyBorder="1" applyAlignment="1">
      <alignment vertical="center" wrapText="1" shrinkToFit="1"/>
    </xf>
    <xf numFmtId="0" fontId="5" fillId="3" borderId="0" xfId="0" applyNumberFormat="1" applyFont="1" applyFill="1" applyBorder="1" applyAlignment="1">
      <alignment vertical="center" shrinkToFit="1"/>
    </xf>
    <xf numFmtId="0" fontId="4" fillId="0" borderId="0" xfId="0" applyNumberFormat="1" applyFont="1" applyAlignment="1">
      <alignment horizontal="center" vertical="center" shrinkToFit="1"/>
    </xf>
    <xf numFmtId="0" fontId="5" fillId="5" borderId="0" xfId="0" applyNumberFormat="1" applyFont="1" applyFill="1" applyBorder="1" applyAlignment="1">
      <alignment vertical="center" shrinkToFit="1"/>
    </xf>
    <xf numFmtId="0" fontId="5" fillId="6" borderId="0" xfId="0" applyNumberFormat="1" applyFont="1" applyFill="1" applyAlignment="1">
      <alignment horizontal="left" vertical="center" wrapText="1"/>
    </xf>
    <xf numFmtId="0" fontId="5" fillId="6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5" fillId="5" borderId="1" xfId="0" applyNumberFormat="1" applyFont="1" applyFill="1" applyBorder="1" applyAlignment="1">
      <alignment vertical="center" shrinkToFit="1"/>
    </xf>
    <xf numFmtId="0" fontId="5" fillId="5" borderId="0" xfId="0" applyNumberFormat="1" applyFont="1" applyFill="1" applyAlignment="1">
      <alignment vertical="center" shrinkToFit="1"/>
    </xf>
    <xf numFmtId="0" fontId="5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tabSelected="1"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37" t="s">
        <v>0</v>
      </c>
      <c r="B2" s="37" t="s">
        <v>1</v>
      </c>
      <c r="C2" s="37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12"/>
  <sheetViews>
    <sheetView workbookViewId="0">
      <selection activeCell="A4" sqref="A4"/>
    </sheetView>
  </sheetViews>
  <sheetFormatPr defaultColWidth="9" defaultRowHeight="20" customHeight="1" outlineLevelCol="7"/>
  <cols>
    <col min="1" max="1" width="24.875" style="33" customWidth="1"/>
    <col min="2" max="2" width="5.625" style="34" customWidth="1"/>
    <col min="3" max="3" width="10.6" style="20" customWidth="1"/>
    <col min="4" max="4" width="8.375" style="33" customWidth="1"/>
    <col min="5" max="5" width="15.875" style="33" customWidth="1"/>
    <col min="6" max="6" width="13.75" style="31" customWidth="1"/>
    <col min="7" max="7" width="9.125" style="32" customWidth="1"/>
    <col min="8" max="8" width="28.25" style="20" customWidth="1"/>
  </cols>
  <sheetData>
    <row r="1" customHeight="1" spans="2:3">
      <c r="B1" s="33"/>
      <c r="C1" s="33"/>
    </row>
    <row r="2" ht="21" customHeight="1" spans="1:8">
      <c r="A2" s="26" t="s">
        <v>12</v>
      </c>
      <c r="B2" s="35" t="s">
        <v>13</v>
      </c>
      <c r="C2" s="36" t="s">
        <v>14</v>
      </c>
      <c r="D2" s="5" t="s">
        <v>15</v>
      </c>
      <c r="E2" s="5" t="s">
        <v>16</v>
      </c>
      <c r="F2" s="27" t="s">
        <v>17</v>
      </c>
      <c r="G2" s="27" t="s">
        <v>18</v>
      </c>
      <c r="H2" s="28" t="s">
        <v>19</v>
      </c>
    </row>
    <row r="3" customHeight="1" spans="1:8">
      <c r="A3" s="33" t="s">
        <v>20</v>
      </c>
      <c r="B3" s="34" t="s">
        <v>21</v>
      </c>
      <c r="C3" s="20" t="s">
        <v>22</v>
      </c>
      <c r="F3" s="31" t="s">
        <v>23</v>
      </c>
      <c r="G3" s="32" t="s">
        <v>24</v>
      </c>
      <c r="H3" s="20" t="s">
        <v>25</v>
      </c>
    </row>
    <row r="4" customHeight="1" spans="1:8">
      <c r="A4" s="33" t="s">
        <v>26</v>
      </c>
      <c r="B4" s="34" t="s">
        <v>27</v>
      </c>
      <c r="C4" s="20" t="s">
        <v>22</v>
      </c>
      <c r="F4" s="31" t="s">
        <v>23</v>
      </c>
      <c r="G4" s="32" t="s">
        <v>24</v>
      </c>
      <c r="H4" s="20" t="s">
        <v>25</v>
      </c>
    </row>
    <row r="5" customHeight="1" spans="1:8">
      <c r="A5" s="33" t="s">
        <v>28</v>
      </c>
      <c r="B5" s="34" t="s">
        <v>29</v>
      </c>
      <c r="C5" s="20" t="s">
        <v>22</v>
      </c>
      <c r="F5" s="31" t="s">
        <v>23</v>
      </c>
      <c r="G5" s="32" t="s">
        <v>24</v>
      </c>
      <c r="H5" s="20" t="s">
        <v>25</v>
      </c>
    </row>
    <row r="6" customHeight="1" spans="1:8">
      <c r="A6" s="33" t="s">
        <v>30</v>
      </c>
      <c r="B6" s="34" t="s">
        <v>31</v>
      </c>
      <c r="C6" s="20" t="s">
        <v>22</v>
      </c>
      <c r="F6" s="31" t="s">
        <v>23</v>
      </c>
      <c r="G6" s="32" t="s">
        <v>24</v>
      </c>
      <c r="H6" s="20" t="s">
        <v>25</v>
      </c>
    </row>
    <row r="7" customHeight="1" spans="1:8">
      <c r="A7" s="33" t="s">
        <v>32</v>
      </c>
      <c r="B7" s="34" t="s">
        <v>33</v>
      </c>
      <c r="C7" s="20" t="s">
        <v>22</v>
      </c>
      <c r="F7" s="31" t="s">
        <v>23</v>
      </c>
      <c r="G7" s="32" t="s">
        <v>24</v>
      </c>
      <c r="H7" s="20" t="s">
        <v>25</v>
      </c>
    </row>
    <row r="8" customHeight="1" spans="1:8">
      <c r="A8" s="33" t="s">
        <v>34</v>
      </c>
      <c r="B8" s="34" t="s">
        <v>35</v>
      </c>
      <c r="C8" s="20" t="s">
        <v>22</v>
      </c>
      <c r="F8" s="31" t="s">
        <v>23</v>
      </c>
      <c r="G8" s="32" t="s">
        <v>24</v>
      </c>
      <c r="H8" s="20" t="s">
        <v>25</v>
      </c>
    </row>
    <row r="9" customHeight="1" spans="1:8">
      <c r="A9" s="33" t="s">
        <v>36</v>
      </c>
      <c r="B9" s="34" t="s">
        <v>37</v>
      </c>
      <c r="C9" s="20" t="s">
        <v>22</v>
      </c>
      <c r="F9" s="31" t="s">
        <v>23</v>
      </c>
      <c r="G9" s="32" t="s">
        <v>24</v>
      </c>
      <c r="H9" s="20" t="s">
        <v>25</v>
      </c>
    </row>
    <row r="10" customHeight="1" spans="1:8">
      <c r="A10" s="33" t="s">
        <v>38</v>
      </c>
      <c r="B10" s="34" t="s">
        <v>39</v>
      </c>
      <c r="C10" s="20" t="s">
        <v>22</v>
      </c>
      <c r="F10" s="31" t="s">
        <v>23</v>
      </c>
      <c r="G10" s="32" t="s">
        <v>24</v>
      </c>
      <c r="H10" s="20" t="s">
        <v>25</v>
      </c>
    </row>
    <row r="11" customHeight="1" spans="1:8">
      <c r="A11" s="33" t="s">
        <v>40</v>
      </c>
      <c r="B11" s="34" t="s">
        <v>41</v>
      </c>
      <c r="C11" s="20" t="s">
        <v>22</v>
      </c>
      <c r="F11" s="31" t="s">
        <v>23</v>
      </c>
      <c r="G11" s="32" t="s">
        <v>24</v>
      </c>
      <c r="H11" s="20" t="s">
        <v>25</v>
      </c>
    </row>
    <row r="12" customHeight="1" spans="1:8">
      <c r="A12" s="33" t="s">
        <v>42</v>
      </c>
      <c r="B12" s="34" t="s">
        <v>43</v>
      </c>
      <c r="C12" s="20" t="s">
        <v>22</v>
      </c>
      <c r="F12" s="31" t="s">
        <v>23</v>
      </c>
      <c r="G12" s="32" t="s">
        <v>24</v>
      </c>
      <c r="H12" s="20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12"/>
  <sheetViews>
    <sheetView workbookViewId="0">
      <selection activeCell="C5" sqref="C5"/>
    </sheetView>
  </sheetViews>
  <sheetFormatPr defaultColWidth="9" defaultRowHeight="14.25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0" customWidth="1"/>
  </cols>
  <sheetData>
    <row r="1" ht="21" customHeight="1" spans="6:6">
      <c r="F1"/>
    </row>
    <row r="2" ht="19" customHeight="1" spans="1:6">
      <c r="A2" s="26" t="s">
        <v>12</v>
      </c>
      <c r="B2" s="26" t="s">
        <v>13</v>
      </c>
      <c r="C2" s="27" t="s">
        <v>44</v>
      </c>
      <c r="D2" s="27" t="s">
        <v>17</v>
      </c>
      <c r="E2" s="27" t="s">
        <v>18</v>
      </c>
      <c r="F2" s="28" t="s">
        <v>45</v>
      </c>
    </row>
    <row r="3" ht="20" customHeight="1" spans="1:6">
      <c r="A3" s="29" t="str">
        <f>项目!A3</f>
        <v>1/10遥控电动越野竞速赛</v>
      </c>
      <c r="B3" s="29" t="str">
        <f>项目!B3</f>
        <v>A1</v>
      </c>
      <c r="C3" s="30">
        <v>6</v>
      </c>
      <c r="D3" s="31" t="s">
        <v>46</v>
      </c>
      <c r="E3" s="32" t="s">
        <v>24</v>
      </c>
      <c r="F3" s="20" t="s">
        <v>47</v>
      </c>
    </row>
    <row r="4" ht="20" customHeight="1" spans="1:6">
      <c r="A4" s="29" t="str">
        <f>项目!A4</f>
        <v>1/10遥控电动房车竞速赛</v>
      </c>
      <c r="B4" s="29" t="str">
        <f>项目!B4</f>
        <v>A2</v>
      </c>
      <c r="C4" s="30">
        <v>6</v>
      </c>
      <c r="D4" s="31" t="s">
        <v>46</v>
      </c>
      <c r="E4" s="32" t="s">
        <v>24</v>
      </c>
      <c r="F4" s="20" t="s">
        <v>47</v>
      </c>
    </row>
    <row r="5" ht="20" customHeight="1" spans="1:6">
      <c r="A5" s="29" t="str">
        <f>项目!A5</f>
        <v>1/16遥控电动越野、大脚车竞速赛</v>
      </c>
      <c r="B5" s="29" t="str">
        <f>项目!B5</f>
        <v>A3</v>
      </c>
      <c r="C5" s="30">
        <v>6</v>
      </c>
      <c r="D5" s="31" t="s">
        <v>46</v>
      </c>
      <c r="E5" s="32" t="s">
        <v>24</v>
      </c>
      <c r="F5" s="20" t="s">
        <v>47</v>
      </c>
    </row>
    <row r="6" ht="20" customHeight="1" spans="1:6">
      <c r="A6" s="29" t="str">
        <f>项目!A6</f>
        <v>1/16遥控电动房车竞速赛</v>
      </c>
      <c r="B6" s="29" t="str">
        <f>项目!B6</f>
        <v>A4</v>
      </c>
      <c r="C6" s="30">
        <v>6</v>
      </c>
      <c r="D6" s="31" t="s">
        <v>46</v>
      </c>
      <c r="E6" s="32" t="s">
        <v>24</v>
      </c>
      <c r="F6" s="20" t="s">
        <v>47</v>
      </c>
    </row>
    <row r="7" ht="20" customHeight="1" spans="1:6">
      <c r="A7" s="29" t="str">
        <f>项目!A7</f>
        <v>1/18遥控电动车竞速赛</v>
      </c>
      <c r="B7" s="29" t="str">
        <f>项目!B7</f>
        <v>A5</v>
      </c>
      <c r="C7" s="30">
        <v>6</v>
      </c>
      <c r="D7" s="31" t="s">
        <v>46</v>
      </c>
      <c r="E7" s="32" t="s">
        <v>24</v>
      </c>
      <c r="F7" s="20" t="s">
        <v>47</v>
      </c>
    </row>
    <row r="8" ht="20" customHeight="1" spans="1:6">
      <c r="A8" s="29" t="str">
        <f>项目!A8</f>
        <v>1/28遥控电动房车竞速赛</v>
      </c>
      <c r="B8" s="29" t="str">
        <f>项目!B8</f>
        <v>A6</v>
      </c>
      <c r="C8" s="30">
        <v>6</v>
      </c>
      <c r="D8" s="31" t="s">
        <v>46</v>
      </c>
      <c r="E8" s="32" t="s">
        <v>24</v>
      </c>
      <c r="F8" s="20" t="s">
        <v>47</v>
      </c>
    </row>
    <row r="9" ht="20" customHeight="1" spans="1:6">
      <c r="A9" s="29" t="str">
        <f>项目!A9</f>
        <v>“闪电冲线教育特供”竞速赛</v>
      </c>
      <c r="B9" s="29" t="str">
        <f>项目!B9</f>
        <v>B1</v>
      </c>
      <c r="C9" s="30">
        <v>6</v>
      </c>
      <c r="D9" s="31" t="s">
        <v>46</v>
      </c>
      <c r="E9" s="32" t="s">
        <v>24</v>
      </c>
      <c r="F9" s="20" t="s">
        <v>47</v>
      </c>
    </row>
    <row r="10" ht="20" customHeight="1" spans="1:6">
      <c r="A10" s="29" t="str">
        <f>项目!A10</f>
        <v>电动四驱车拼装赛</v>
      </c>
      <c r="B10" s="29" t="str">
        <f>项目!B10</f>
        <v>C1</v>
      </c>
      <c r="C10" s="30">
        <v>6</v>
      </c>
      <c r="D10" s="31" t="s">
        <v>48</v>
      </c>
      <c r="E10" s="32" t="s">
        <v>49</v>
      </c>
      <c r="F10" s="20" t="s">
        <v>47</v>
      </c>
    </row>
    <row r="11" ht="20" customHeight="1" spans="1:6">
      <c r="A11" s="29" t="str">
        <f>项目!A11</f>
        <v>风动车直线竞速赛</v>
      </c>
      <c r="B11" s="29" t="str">
        <f>项目!B11</f>
        <v>D1</v>
      </c>
      <c r="C11" s="30">
        <v>6</v>
      </c>
      <c r="D11" s="31" t="s">
        <v>50</v>
      </c>
      <c r="E11" s="32" t="s">
        <v>24</v>
      </c>
      <c r="F11" s="20" t="s">
        <v>47</v>
      </c>
    </row>
    <row r="12" ht="20" customHeight="1" spans="1:6">
      <c r="A12" s="29" t="str">
        <f>项目!A12</f>
        <v>车辆模型电脑模拟赛</v>
      </c>
      <c r="B12" s="29" t="str">
        <f>项目!B12</f>
        <v>E1</v>
      </c>
      <c r="C12" s="30">
        <v>6</v>
      </c>
      <c r="D12" s="31" t="s">
        <v>46</v>
      </c>
      <c r="E12" s="32" t="s">
        <v>24</v>
      </c>
      <c r="F12" s="20" t="s">
        <v>47</v>
      </c>
    </row>
  </sheetData>
  <dataValidations count="2">
    <dataValidation allowBlank="1" showInputMessage="1" showErrorMessage="1" sqref="D10 D11 D12 D3:D7 D8:D9"/>
    <dataValidation type="list" allowBlank="1" showInputMessage="1" showErrorMessage="1" sqref="E3:E12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D18"/>
  <sheetViews>
    <sheetView workbookViewId="0">
      <pane xSplit="2" ySplit="2" topLeftCell="M3" activePane="bottomRight" state="frozen"/>
      <selection/>
      <selection pane="topRight"/>
      <selection pane="bottomLeft"/>
      <selection pane="bottomRight" activeCell="AC8" sqref="AC8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5" width="5.625" customWidth="1"/>
    <col min="6" max="6" width="3.875" customWidth="1"/>
    <col min="7" max="7" width="15.125" customWidth="1"/>
    <col min="8" max="12" width="6.75" customWidth="1"/>
    <col min="13" max="13" width="9.125" customWidth="1"/>
    <col min="14" max="14" width="9.625" customWidth="1"/>
    <col min="15" max="15" width="6.75" customWidth="1"/>
    <col min="16" max="23" width="4.125" customWidth="1"/>
    <col min="24" max="25" width="8.875" customWidth="1"/>
    <col min="26" max="26" width="12.125" customWidth="1"/>
    <col min="27" max="28" width="8.875" customWidth="1"/>
    <col min="29" max="30" width="20.375" customWidth="1"/>
  </cols>
  <sheetData>
    <row r="1" ht="23" customHeight="1"/>
    <row r="2" ht="24" spans="1:30">
      <c r="A2" s="5" t="s">
        <v>12</v>
      </c>
      <c r="B2" s="5" t="s">
        <v>13</v>
      </c>
      <c r="C2" s="6" t="s">
        <v>51</v>
      </c>
      <c r="D2" s="6" t="s">
        <v>52</v>
      </c>
      <c r="E2" s="23" t="s">
        <v>53</v>
      </c>
      <c r="F2" s="23" t="s">
        <v>54</v>
      </c>
      <c r="G2" s="24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7" t="s">
        <v>60</v>
      </c>
      <c r="M2" s="7" t="s">
        <v>61</v>
      </c>
      <c r="N2" s="7" t="s">
        <v>62</v>
      </c>
      <c r="O2" s="7" t="s">
        <v>63</v>
      </c>
      <c r="P2" s="10" t="s">
        <v>64</v>
      </c>
      <c r="Q2" s="10" t="s">
        <v>65</v>
      </c>
      <c r="R2" s="10" t="s">
        <v>66</v>
      </c>
      <c r="S2" s="10" t="s">
        <v>67</v>
      </c>
      <c r="T2" s="10" t="s">
        <v>68</v>
      </c>
      <c r="U2" s="10" t="s">
        <v>69</v>
      </c>
      <c r="V2" s="10" t="s">
        <v>70</v>
      </c>
      <c r="W2" s="10" t="s">
        <v>71</v>
      </c>
      <c r="X2" s="7" t="s">
        <v>72</v>
      </c>
      <c r="Y2" s="7" t="s">
        <v>73</v>
      </c>
      <c r="Z2" s="7" t="s">
        <v>74</v>
      </c>
      <c r="AA2" s="7" t="s">
        <v>75</v>
      </c>
      <c r="AB2" s="7" t="s">
        <v>76</v>
      </c>
      <c r="AC2" s="7" t="s">
        <v>77</v>
      </c>
      <c r="AD2" s="7" t="s">
        <v>78</v>
      </c>
    </row>
    <row r="3" s="4" customFormat="1" ht="28" customHeight="1" spans="1:30">
      <c r="A3" s="4" t="str">
        <f>项目!A3</f>
        <v>1/10遥控电动越野竞速赛</v>
      </c>
      <c r="B3" s="4" t="str">
        <f>项目!B3</f>
        <v>A1</v>
      </c>
      <c r="C3" s="4">
        <v>30</v>
      </c>
      <c r="D3" s="4">
        <v>25</v>
      </c>
      <c r="E3" s="25">
        <v>2</v>
      </c>
      <c r="F3" s="25" t="s">
        <v>79</v>
      </c>
      <c r="G3" s="4" t="s">
        <v>80</v>
      </c>
      <c r="H3" s="9" t="s">
        <v>81</v>
      </c>
      <c r="I3" s="9" t="s">
        <v>14</v>
      </c>
      <c r="K3" s="4" t="s">
        <v>82</v>
      </c>
      <c r="L3" s="4" t="s">
        <v>83</v>
      </c>
      <c r="M3" s="11" t="s">
        <v>84</v>
      </c>
      <c r="N3" s="12" t="s">
        <v>85</v>
      </c>
      <c r="O3" s="11" t="s">
        <v>86</v>
      </c>
      <c r="P3" s="12">
        <v>20</v>
      </c>
      <c r="Q3" s="12">
        <v>5</v>
      </c>
      <c r="R3" s="12">
        <v>5</v>
      </c>
      <c r="S3" s="12">
        <v>8</v>
      </c>
      <c r="T3" s="12">
        <v>6</v>
      </c>
      <c r="U3" s="12">
        <v>20</v>
      </c>
      <c r="V3" s="12">
        <v>20</v>
      </c>
      <c r="W3" s="12">
        <v>6</v>
      </c>
      <c r="X3" s="16" t="s">
        <v>87</v>
      </c>
      <c r="Y3" s="16" t="s">
        <v>88</v>
      </c>
      <c r="Z3" s="16" t="s">
        <v>89</v>
      </c>
      <c r="AA3" s="16" t="s">
        <v>90</v>
      </c>
      <c r="AB3" s="16" t="s">
        <v>91</v>
      </c>
      <c r="AC3" s="18" t="s">
        <v>92</v>
      </c>
      <c r="AD3" s="18" t="s">
        <v>92</v>
      </c>
    </row>
    <row r="4" s="4" customFormat="1" ht="28" customHeight="1" spans="1:30">
      <c r="A4" s="4" t="str">
        <f>项目!A4</f>
        <v>1/10遥控电动房车竞速赛</v>
      </c>
      <c r="B4" s="4" t="str">
        <f>项目!B4</f>
        <v>A2</v>
      </c>
      <c r="C4" s="4">
        <v>30</v>
      </c>
      <c r="D4" s="4">
        <v>25</v>
      </c>
      <c r="E4" s="25">
        <v>2</v>
      </c>
      <c r="F4" s="25" t="s">
        <v>79</v>
      </c>
      <c r="G4" s="4" t="s">
        <v>80</v>
      </c>
      <c r="H4" s="9" t="s">
        <v>81</v>
      </c>
      <c r="I4" s="9" t="s">
        <v>14</v>
      </c>
      <c r="K4" s="4" t="s">
        <v>82</v>
      </c>
      <c r="L4" s="4" t="s">
        <v>83</v>
      </c>
      <c r="M4" s="11" t="s">
        <v>84</v>
      </c>
      <c r="N4" s="12" t="s">
        <v>85</v>
      </c>
      <c r="O4" s="11" t="s">
        <v>86</v>
      </c>
      <c r="P4" s="12">
        <v>20</v>
      </c>
      <c r="Q4" s="12">
        <v>5</v>
      </c>
      <c r="R4" s="12">
        <v>5</v>
      </c>
      <c r="S4" s="12">
        <v>8</v>
      </c>
      <c r="T4" s="12">
        <v>6</v>
      </c>
      <c r="U4" s="12">
        <v>20</v>
      </c>
      <c r="V4" s="12">
        <v>20</v>
      </c>
      <c r="W4" s="12">
        <v>6</v>
      </c>
      <c r="X4" s="16" t="s">
        <v>87</v>
      </c>
      <c r="Y4" s="16" t="s">
        <v>88</v>
      </c>
      <c r="Z4" s="16" t="s">
        <v>89</v>
      </c>
      <c r="AA4" s="16" t="s">
        <v>90</v>
      </c>
      <c r="AB4" s="16" t="s">
        <v>91</v>
      </c>
      <c r="AC4" s="18" t="s">
        <v>92</v>
      </c>
      <c r="AD4" s="18" t="s">
        <v>92</v>
      </c>
    </row>
    <row r="5" s="4" customFormat="1" ht="28" customHeight="1" spans="1:30">
      <c r="A5" s="4" t="str">
        <f>项目!A5</f>
        <v>1/16遥控电动越野、大脚车竞速赛</v>
      </c>
      <c r="B5" s="4" t="str">
        <f>项目!B5</f>
        <v>A3</v>
      </c>
      <c r="C5" s="4">
        <v>30</v>
      </c>
      <c r="D5" s="4">
        <v>25</v>
      </c>
      <c r="E5" s="25">
        <v>2</v>
      </c>
      <c r="F5" s="25" t="s">
        <v>79</v>
      </c>
      <c r="G5" s="4" t="s">
        <v>80</v>
      </c>
      <c r="H5" s="9" t="s">
        <v>81</v>
      </c>
      <c r="I5" s="9" t="s">
        <v>14</v>
      </c>
      <c r="K5" s="4" t="s">
        <v>82</v>
      </c>
      <c r="L5" s="4" t="s">
        <v>83</v>
      </c>
      <c r="M5" s="11" t="s">
        <v>84</v>
      </c>
      <c r="N5" s="12" t="s">
        <v>85</v>
      </c>
      <c r="O5" s="11" t="s">
        <v>86</v>
      </c>
      <c r="P5" s="12">
        <v>20</v>
      </c>
      <c r="Q5" s="12">
        <v>5</v>
      </c>
      <c r="R5" s="12">
        <v>5</v>
      </c>
      <c r="S5" s="12">
        <v>8</v>
      </c>
      <c r="T5" s="12">
        <v>6</v>
      </c>
      <c r="U5" s="12">
        <v>20</v>
      </c>
      <c r="V5" s="12">
        <v>20</v>
      </c>
      <c r="W5" s="12">
        <v>6</v>
      </c>
      <c r="X5" s="16" t="s">
        <v>87</v>
      </c>
      <c r="Y5" s="16" t="s">
        <v>88</v>
      </c>
      <c r="Z5" s="16" t="s">
        <v>89</v>
      </c>
      <c r="AA5" s="16" t="s">
        <v>90</v>
      </c>
      <c r="AB5" s="16" t="s">
        <v>91</v>
      </c>
      <c r="AC5" s="18" t="s">
        <v>92</v>
      </c>
      <c r="AD5" s="18" t="s">
        <v>92</v>
      </c>
    </row>
    <row r="6" s="4" customFormat="1" ht="28" customHeight="1" spans="1:30">
      <c r="A6" s="4" t="str">
        <f>项目!A6</f>
        <v>1/16遥控电动房车竞速赛</v>
      </c>
      <c r="B6" s="4" t="str">
        <f>项目!B6</f>
        <v>A4</v>
      </c>
      <c r="C6" s="4">
        <v>30</v>
      </c>
      <c r="D6" s="4">
        <v>25</v>
      </c>
      <c r="E6" s="25">
        <v>2</v>
      </c>
      <c r="F6" s="25" t="s">
        <v>79</v>
      </c>
      <c r="G6" s="4" t="s">
        <v>80</v>
      </c>
      <c r="H6" s="9" t="s">
        <v>81</v>
      </c>
      <c r="I6" s="9" t="s">
        <v>14</v>
      </c>
      <c r="K6" s="4" t="s">
        <v>82</v>
      </c>
      <c r="L6" s="4" t="s">
        <v>83</v>
      </c>
      <c r="M6" s="11" t="s">
        <v>84</v>
      </c>
      <c r="N6" s="12" t="s">
        <v>85</v>
      </c>
      <c r="O6" s="11" t="s">
        <v>86</v>
      </c>
      <c r="P6" s="12">
        <v>20</v>
      </c>
      <c r="Q6" s="12">
        <v>5</v>
      </c>
      <c r="R6" s="12">
        <v>5</v>
      </c>
      <c r="S6" s="12">
        <v>8</v>
      </c>
      <c r="T6" s="12">
        <v>6</v>
      </c>
      <c r="U6" s="12">
        <v>20</v>
      </c>
      <c r="V6" s="12">
        <v>20</v>
      </c>
      <c r="W6" s="12">
        <v>6</v>
      </c>
      <c r="X6" s="16" t="s">
        <v>87</v>
      </c>
      <c r="Y6" s="16" t="s">
        <v>88</v>
      </c>
      <c r="Z6" s="16" t="s">
        <v>89</v>
      </c>
      <c r="AA6" s="16" t="s">
        <v>90</v>
      </c>
      <c r="AB6" s="16" t="s">
        <v>91</v>
      </c>
      <c r="AC6" s="18" t="s">
        <v>92</v>
      </c>
      <c r="AD6" s="18" t="s">
        <v>92</v>
      </c>
    </row>
    <row r="7" s="4" customFormat="1" ht="28" customHeight="1" spans="1:30">
      <c r="A7" s="4" t="str">
        <f>项目!A7</f>
        <v>1/18遥控电动车竞速赛</v>
      </c>
      <c r="B7" s="4" t="str">
        <f>项目!B7</f>
        <v>A5</v>
      </c>
      <c r="C7" s="4">
        <v>30</v>
      </c>
      <c r="D7" s="4">
        <v>25</v>
      </c>
      <c r="E7" s="25">
        <v>2</v>
      </c>
      <c r="F7" s="25" t="s">
        <v>79</v>
      </c>
      <c r="G7" s="4" t="s">
        <v>80</v>
      </c>
      <c r="H7" s="9" t="s">
        <v>81</v>
      </c>
      <c r="I7" s="9" t="s">
        <v>14</v>
      </c>
      <c r="K7" s="4" t="s">
        <v>82</v>
      </c>
      <c r="L7" s="4" t="s">
        <v>83</v>
      </c>
      <c r="M7" s="11" t="s">
        <v>84</v>
      </c>
      <c r="N7" s="12" t="s">
        <v>85</v>
      </c>
      <c r="O7" s="11" t="s">
        <v>86</v>
      </c>
      <c r="P7" s="12">
        <v>20</v>
      </c>
      <c r="Q7" s="12">
        <v>5</v>
      </c>
      <c r="R7" s="12">
        <v>5</v>
      </c>
      <c r="S7" s="12">
        <v>8</v>
      </c>
      <c r="T7" s="12">
        <v>6</v>
      </c>
      <c r="U7" s="12">
        <v>20</v>
      </c>
      <c r="V7" s="12">
        <v>20</v>
      </c>
      <c r="W7" s="12">
        <v>6</v>
      </c>
      <c r="X7" s="16" t="s">
        <v>87</v>
      </c>
      <c r="Y7" s="16" t="s">
        <v>88</v>
      </c>
      <c r="Z7" s="16" t="s">
        <v>89</v>
      </c>
      <c r="AA7" s="16" t="s">
        <v>90</v>
      </c>
      <c r="AB7" s="16" t="s">
        <v>91</v>
      </c>
      <c r="AC7" s="18" t="s">
        <v>92</v>
      </c>
      <c r="AD7" s="18" t="s">
        <v>92</v>
      </c>
    </row>
    <row r="8" s="4" customFormat="1" ht="28" customHeight="1" spans="1:30">
      <c r="A8" s="4" t="str">
        <f>项目!A8</f>
        <v>1/28遥控电动房车竞速赛</v>
      </c>
      <c r="B8" s="4" t="str">
        <f>项目!B8</f>
        <v>A6</v>
      </c>
      <c r="C8" s="4">
        <v>30</v>
      </c>
      <c r="D8" s="4">
        <v>25</v>
      </c>
      <c r="E8" s="25">
        <v>2</v>
      </c>
      <c r="F8" s="25" t="s">
        <v>79</v>
      </c>
      <c r="G8" s="4" t="s">
        <v>80</v>
      </c>
      <c r="H8" s="9" t="s">
        <v>81</v>
      </c>
      <c r="I8" s="9" t="s">
        <v>14</v>
      </c>
      <c r="K8" s="4" t="s">
        <v>82</v>
      </c>
      <c r="L8" s="4" t="s">
        <v>83</v>
      </c>
      <c r="M8" s="11" t="s">
        <v>84</v>
      </c>
      <c r="N8" s="12" t="s">
        <v>85</v>
      </c>
      <c r="O8" s="11" t="s">
        <v>86</v>
      </c>
      <c r="P8" s="12">
        <v>20</v>
      </c>
      <c r="Q8" s="12">
        <v>5</v>
      </c>
      <c r="R8" s="12">
        <v>5</v>
      </c>
      <c r="S8" s="12">
        <v>8</v>
      </c>
      <c r="T8" s="12">
        <v>6</v>
      </c>
      <c r="U8" s="12">
        <v>20</v>
      </c>
      <c r="V8" s="12">
        <v>20</v>
      </c>
      <c r="W8" s="12">
        <v>6</v>
      </c>
      <c r="X8" s="16" t="s">
        <v>87</v>
      </c>
      <c r="Y8" s="16" t="s">
        <v>88</v>
      </c>
      <c r="Z8" s="16" t="s">
        <v>89</v>
      </c>
      <c r="AA8" s="16" t="s">
        <v>90</v>
      </c>
      <c r="AB8" s="16" t="s">
        <v>91</v>
      </c>
      <c r="AC8" s="18" t="s">
        <v>92</v>
      </c>
      <c r="AD8" s="18" t="s">
        <v>92</v>
      </c>
    </row>
    <row r="9" ht="28" customHeight="1" spans="1:30">
      <c r="A9" s="4" t="str">
        <f>项目!A9</f>
        <v>“闪电冲线教育特供”竞速赛</v>
      </c>
      <c r="B9" s="4" t="str">
        <f>项目!B9</f>
        <v>B1</v>
      </c>
      <c r="C9" s="4">
        <v>30</v>
      </c>
      <c r="D9" s="4">
        <v>25</v>
      </c>
      <c r="E9" s="25">
        <v>2</v>
      </c>
      <c r="F9" s="25" t="s">
        <v>79</v>
      </c>
      <c r="G9" s="4" t="s">
        <v>80</v>
      </c>
      <c r="H9" s="9" t="s">
        <v>81</v>
      </c>
      <c r="I9" s="9" t="s">
        <v>14</v>
      </c>
      <c r="J9" s="4" t="s">
        <v>16</v>
      </c>
      <c r="K9" s="4" t="s">
        <v>82</v>
      </c>
      <c r="L9" s="4" t="s">
        <v>83</v>
      </c>
      <c r="M9" s="11" t="s">
        <v>84</v>
      </c>
      <c r="N9" s="12" t="s">
        <v>85</v>
      </c>
      <c r="O9" s="11" t="s">
        <v>86</v>
      </c>
      <c r="P9" s="12">
        <v>20</v>
      </c>
      <c r="Q9" s="12">
        <v>5</v>
      </c>
      <c r="R9" s="12">
        <v>5</v>
      </c>
      <c r="S9" s="12">
        <v>8</v>
      </c>
      <c r="T9" s="12">
        <v>6</v>
      </c>
      <c r="U9" s="12">
        <v>20</v>
      </c>
      <c r="V9" s="12">
        <v>20</v>
      </c>
      <c r="W9" s="12">
        <v>6</v>
      </c>
      <c r="X9" s="16" t="s">
        <v>87</v>
      </c>
      <c r="Y9" s="16" t="s">
        <v>88</v>
      </c>
      <c r="Z9" s="16" t="s">
        <v>89</v>
      </c>
      <c r="AA9" s="16" t="s">
        <v>90</v>
      </c>
      <c r="AB9" s="16" t="s">
        <v>91</v>
      </c>
      <c r="AC9" s="18" t="s">
        <v>92</v>
      </c>
      <c r="AD9" s="18" t="s">
        <v>92</v>
      </c>
    </row>
    <row r="10" ht="28" customHeight="1" spans="1:30">
      <c r="A10" s="4" t="str">
        <f>项目!A10</f>
        <v>电动四驱车拼装赛</v>
      </c>
      <c r="B10" s="4" t="str">
        <f>项目!B10</f>
        <v>C1</v>
      </c>
      <c r="C10" s="4">
        <v>30</v>
      </c>
      <c r="D10" s="4">
        <v>25</v>
      </c>
      <c r="E10" s="25">
        <v>2</v>
      </c>
      <c r="F10" s="25" t="s">
        <v>79</v>
      </c>
      <c r="G10" s="4" t="s">
        <v>80</v>
      </c>
      <c r="H10" s="9" t="s">
        <v>81</v>
      </c>
      <c r="I10" s="9" t="s">
        <v>14</v>
      </c>
      <c r="J10" s="4" t="s">
        <v>16</v>
      </c>
      <c r="K10" s="4" t="s">
        <v>82</v>
      </c>
      <c r="L10" s="4" t="s">
        <v>83</v>
      </c>
      <c r="M10" s="11" t="s">
        <v>93</v>
      </c>
      <c r="N10" s="12"/>
      <c r="O10" s="11" t="s">
        <v>86</v>
      </c>
      <c r="P10" s="12">
        <v>20</v>
      </c>
      <c r="Q10" s="12">
        <v>5</v>
      </c>
      <c r="R10" s="12">
        <v>5</v>
      </c>
      <c r="S10" s="12">
        <v>8</v>
      </c>
      <c r="T10" s="12">
        <v>6</v>
      </c>
      <c r="U10" s="12">
        <v>20</v>
      </c>
      <c r="V10" s="12">
        <v>20</v>
      </c>
      <c r="W10" s="12">
        <v>6</v>
      </c>
      <c r="X10" s="16" t="s">
        <v>87</v>
      </c>
      <c r="Y10" s="16" t="s">
        <v>88</v>
      </c>
      <c r="Z10" s="16" t="s">
        <v>89</v>
      </c>
      <c r="AA10" s="16" t="s">
        <v>90</v>
      </c>
      <c r="AB10" s="16" t="s">
        <v>91</v>
      </c>
      <c r="AC10" s="18" t="s">
        <v>94</v>
      </c>
      <c r="AD10" s="18"/>
    </row>
    <row r="11" ht="28" customHeight="1" spans="1:30">
      <c r="A11" s="4" t="str">
        <f>项目!A11</f>
        <v>风动车直线竞速赛</v>
      </c>
      <c r="B11" s="4" t="str">
        <f>项目!B11</f>
        <v>D1</v>
      </c>
      <c r="C11" s="4">
        <v>30</v>
      </c>
      <c r="D11" s="4">
        <v>25</v>
      </c>
      <c r="E11" s="25">
        <v>2</v>
      </c>
      <c r="F11" s="25" t="s">
        <v>79</v>
      </c>
      <c r="G11" s="4" t="s">
        <v>80</v>
      </c>
      <c r="H11" s="9" t="s">
        <v>81</v>
      </c>
      <c r="I11" s="9" t="s">
        <v>14</v>
      </c>
      <c r="J11" s="4" t="s">
        <v>16</v>
      </c>
      <c r="K11" s="4" t="s">
        <v>82</v>
      </c>
      <c r="L11" s="4" t="s">
        <v>83</v>
      </c>
      <c r="M11" s="11" t="s">
        <v>95</v>
      </c>
      <c r="N11" s="12" t="s">
        <v>96</v>
      </c>
      <c r="O11" s="11" t="s">
        <v>86</v>
      </c>
      <c r="P11" s="12">
        <v>20</v>
      </c>
      <c r="Q11" s="12">
        <v>5</v>
      </c>
      <c r="R11" s="12">
        <v>5</v>
      </c>
      <c r="S11" s="12">
        <v>8</v>
      </c>
      <c r="T11" s="12">
        <v>6</v>
      </c>
      <c r="U11" s="12">
        <v>20</v>
      </c>
      <c r="V11" s="12">
        <v>20</v>
      </c>
      <c r="W11" s="12">
        <v>6</v>
      </c>
      <c r="X11" s="16" t="s">
        <v>87</v>
      </c>
      <c r="Y11" s="16" t="s">
        <v>88</v>
      </c>
      <c r="Z11" s="16" t="s">
        <v>89</v>
      </c>
      <c r="AA11" s="16" t="s">
        <v>90</v>
      </c>
      <c r="AB11" s="16" t="s">
        <v>91</v>
      </c>
      <c r="AC11" s="18" t="s">
        <v>97</v>
      </c>
      <c r="AD11" s="18" t="s">
        <v>97</v>
      </c>
    </row>
    <row r="12" ht="28" customHeight="1" spans="1:30">
      <c r="A12" s="4" t="str">
        <f>项目!A12</f>
        <v>车辆模型电脑模拟赛</v>
      </c>
      <c r="B12" s="4" t="str">
        <f>项目!B12</f>
        <v>E1</v>
      </c>
      <c r="C12" s="4">
        <v>30</v>
      </c>
      <c r="D12" s="4">
        <v>25</v>
      </c>
      <c r="E12" s="25">
        <v>2</v>
      </c>
      <c r="F12" s="25" t="s">
        <v>79</v>
      </c>
      <c r="G12" s="4" t="s">
        <v>80</v>
      </c>
      <c r="H12" s="9" t="s">
        <v>81</v>
      </c>
      <c r="I12" s="9" t="s">
        <v>14</v>
      </c>
      <c r="J12" s="4" t="s">
        <v>16</v>
      </c>
      <c r="K12" s="4" t="s">
        <v>82</v>
      </c>
      <c r="L12" s="4" t="s">
        <v>83</v>
      </c>
      <c r="M12" s="11" t="s">
        <v>84</v>
      </c>
      <c r="N12" s="12" t="s">
        <v>85</v>
      </c>
      <c r="O12" s="11" t="s">
        <v>86</v>
      </c>
      <c r="P12" s="12">
        <v>20</v>
      </c>
      <c r="Q12" s="12">
        <v>5</v>
      </c>
      <c r="R12" s="12">
        <v>5</v>
      </c>
      <c r="S12" s="12">
        <v>8</v>
      </c>
      <c r="T12" s="12">
        <v>6</v>
      </c>
      <c r="U12" s="12">
        <v>20</v>
      </c>
      <c r="V12" s="12">
        <v>20</v>
      </c>
      <c r="W12" s="12">
        <v>6</v>
      </c>
      <c r="X12" s="16" t="s">
        <v>87</v>
      </c>
      <c r="Y12" s="16" t="s">
        <v>88</v>
      </c>
      <c r="Z12" s="16" t="s">
        <v>89</v>
      </c>
      <c r="AA12" s="16" t="s">
        <v>90</v>
      </c>
      <c r="AB12" s="16" t="s">
        <v>91</v>
      </c>
      <c r="AC12" s="18" t="s">
        <v>92</v>
      </c>
      <c r="AD12" s="18" t="s">
        <v>92</v>
      </c>
    </row>
    <row r="13" ht="28" customHeight="1" spans="1:2">
      <c r="A13" s="4"/>
      <c r="B13" s="4"/>
    </row>
    <row r="14" ht="28" customHeight="1" spans="1:2">
      <c r="A14" s="4"/>
      <c r="B14" s="4"/>
    </row>
    <row r="15" ht="28" customHeight="1" spans="1:2">
      <c r="A15" s="4"/>
      <c r="B15" s="4"/>
    </row>
    <row r="16" ht="28" customHeight="1" spans="1:2">
      <c r="A16" s="4"/>
      <c r="B16" s="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F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T7" sqref="T7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2" width="4.125" customWidth="1"/>
    <col min="23" max="31" width="8.875" customWidth="1"/>
    <col min="32" max="32" width="11.125" customWidth="1"/>
  </cols>
  <sheetData>
    <row r="1" ht="23" customHeight="1"/>
    <row r="2" ht="24" spans="1:32">
      <c r="A2" s="5" t="s">
        <v>12</v>
      </c>
      <c r="B2" s="5" t="s">
        <v>13</v>
      </c>
      <c r="C2" s="6" t="s">
        <v>51</v>
      </c>
      <c r="D2" s="6" t="s">
        <v>52</v>
      </c>
      <c r="E2" s="7" t="s">
        <v>56</v>
      </c>
      <c r="F2" s="7" t="s">
        <v>57</v>
      </c>
      <c r="G2" s="7" t="s">
        <v>58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98</v>
      </c>
      <c r="N2" s="10" t="s">
        <v>64</v>
      </c>
      <c r="O2" s="10" t="s">
        <v>65</v>
      </c>
      <c r="P2" s="10" t="s">
        <v>66</v>
      </c>
      <c r="Q2" s="10" t="s">
        <v>67</v>
      </c>
      <c r="R2" s="10" t="s">
        <v>68</v>
      </c>
      <c r="S2" s="10" t="s">
        <v>69</v>
      </c>
      <c r="T2" s="10" t="s">
        <v>70</v>
      </c>
      <c r="U2" s="10" t="s">
        <v>71</v>
      </c>
      <c r="V2" s="10" t="s">
        <v>99</v>
      </c>
      <c r="W2" s="7" t="s">
        <v>72</v>
      </c>
      <c r="X2" s="7" t="s">
        <v>73</v>
      </c>
      <c r="Y2" s="7" t="s">
        <v>74</v>
      </c>
      <c r="Z2" s="7" t="s">
        <v>75</v>
      </c>
      <c r="AA2" s="7" t="s">
        <v>76</v>
      </c>
      <c r="AB2" s="7" t="s">
        <v>77</v>
      </c>
      <c r="AC2" s="7" t="s">
        <v>78</v>
      </c>
      <c r="AD2" s="7" t="s">
        <v>100</v>
      </c>
      <c r="AE2" s="7" t="s">
        <v>101</v>
      </c>
      <c r="AF2" s="10" t="s">
        <v>102</v>
      </c>
    </row>
    <row r="3" s="4" customFormat="1" ht="28" customHeight="1" spans="1:32">
      <c r="A3" s="4" t="str">
        <f>项目!A3</f>
        <v>1/10遥控电动越野竞速赛</v>
      </c>
      <c r="B3" s="4" t="str">
        <f>项目!B3</f>
        <v>A1</v>
      </c>
      <c r="C3" s="8">
        <v>30</v>
      </c>
      <c r="D3" s="4">
        <v>20</v>
      </c>
      <c r="E3" s="9" t="s">
        <v>81</v>
      </c>
      <c r="F3" s="4" t="s">
        <v>83</v>
      </c>
      <c r="G3" s="4" t="s">
        <v>82</v>
      </c>
      <c r="H3" s="4" t="s">
        <v>103</v>
      </c>
      <c r="I3" s="11" t="s">
        <v>84</v>
      </c>
      <c r="J3" s="12"/>
      <c r="K3" s="12" t="s">
        <v>104</v>
      </c>
      <c r="L3" s="12" t="s">
        <v>105</v>
      </c>
      <c r="M3" s="11" t="s">
        <v>86</v>
      </c>
      <c r="N3" s="13">
        <v>25</v>
      </c>
      <c r="O3" s="13">
        <v>6</v>
      </c>
      <c r="P3" s="13">
        <v>8</v>
      </c>
      <c r="Q3" s="13">
        <v>15</v>
      </c>
      <c r="R3" s="13">
        <v>17</v>
      </c>
      <c r="S3" s="13"/>
      <c r="T3" s="13">
        <v>5</v>
      </c>
      <c r="U3" s="13">
        <v>6</v>
      </c>
      <c r="V3" s="13">
        <v>5</v>
      </c>
      <c r="W3" s="14" t="s">
        <v>87</v>
      </c>
      <c r="X3" s="15" t="s">
        <v>91</v>
      </c>
      <c r="Y3" s="15" t="s">
        <v>90</v>
      </c>
      <c r="Z3" s="15" t="s">
        <v>106</v>
      </c>
      <c r="AA3" s="17" t="s">
        <v>107</v>
      </c>
      <c r="AB3" s="17" t="s">
        <v>108</v>
      </c>
      <c r="AC3" s="18" t="s">
        <v>109</v>
      </c>
      <c r="AD3" s="18" t="s">
        <v>110</v>
      </c>
      <c r="AE3" s="19" t="s">
        <v>111</v>
      </c>
      <c r="AF3" s="20"/>
    </row>
    <row r="4" s="4" customFormat="1" ht="28" customHeight="1" spans="1:32">
      <c r="A4" s="4" t="str">
        <f>项目!A4</f>
        <v>1/10遥控电动房车竞速赛</v>
      </c>
      <c r="B4" s="4" t="str">
        <f>项目!B4</f>
        <v>A2</v>
      </c>
      <c r="C4" s="8">
        <v>30</v>
      </c>
      <c r="D4" s="4">
        <v>20</v>
      </c>
      <c r="E4" s="9" t="s">
        <v>81</v>
      </c>
      <c r="F4" s="4" t="s">
        <v>83</v>
      </c>
      <c r="G4" s="4" t="s">
        <v>82</v>
      </c>
      <c r="H4" s="4" t="s">
        <v>103</v>
      </c>
      <c r="I4" s="11" t="s">
        <v>84</v>
      </c>
      <c r="J4" s="12"/>
      <c r="K4" s="12" t="s">
        <v>104</v>
      </c>
      <c r="L4" s="12" t="s">
        <v>105</v>
      </c>
      <c r="M4" s="11" t="s">
        <v>86</v>
      </c>
      <c r="N4" s="13">
        <v>25</v>
      </c>
      <c r="O4" s="13">
        <v>6</v>
      </c>
      <c r="P4" s="13">
        <v>8</v>
      </c>
      <c r="Q4" s="13">
        <v>15</v>
      </c>
      <c r="R4" s="13">
        <v>17</v>
      </c>
      <c r="S4" s="13"/>
      <c r="T4" s="13">
        <v>5</v>
      </c>
      <c r="U4" s="13">
        <v>6</v>
      </c>
      <c r="V4" s="13">
        <v>5</v>
      </c>
      <c r="W4" s="16" t="s">
        <v>87</v>
      </c>
      <c r="X4" s="15" t="s">
        <v>91</v>
      </c>
      <c r="Y4" s="15" t="s">
        <v>90</v>
      </c>
      <c r="Z4" s="15" t="s">
        <v>106</v>
      </c>
      <c r="AA4" s="17" t="s">
        <v>107</v>
      </c>
      <c r="AB4" s="17" t="s">
        <v>108</v>
      </c>
      <c r="AC4" s="18" t="s">
        <v>109</v>
      </c>
      <c r="AD4" s="18" t="s">
        <v>110</v>
      </c>
      <c r="AE4" s="19" t="s">
        <v>111</v>
      </c>
      <c r="AF4" s="20"/>
    </row>
    <row r="5" s="4" customFormat="1" ht="28" customHeight="1" spans="1:32">
      <c r="A5" s="4" t="str">
        <f>项目!A5</f>
        <v>1/16遥控电动越野、大脚车竞速赛</v>
      </c>
      <c r="B5" s="4" t="str">
        <f>项目!B5</f>
        <v>A3</v>
      </c>
      <c r="C5" s="8">
        <v>30</v>
      </c>
      <c r="D5" s="4">
        <v>20</v>
      </c>
      <c r="E5" s="9" t="s">
        <v>81</v>
      </c>
      <c r="F5" s="4" t="s">
        <v>83</v>
      </c>
      <c r="G5" s="4" t="s">
        <v>82</v>
      </c>
      <c r="H5" s="4" t="s">
        <v>103</v>
      </c>
      <c r="I5" s="11" t="s">
        <v>84</v>
      </c>
      <c r="J5" s="12"/>
      <c r="K5" s="12" t="s">
        <v>104</v>
      </c>
      <c r="L5" s="12" t="s">
        <v>105</v>
      </c>
      <c r="M5" s="11" t="s">
        <v>86</v>
      </c>
      <c r="N5" s="13">
        <v>25</v>
      </c>
      <c r="O5" s="13">
        <v>6</v>
      </c>
      <c r="P5" s="13">
        <v>8</v>
      </c>
      <c r="Q5" s="13">
        <v>15</v>
      </c>
      <c r="R5" s="13">
        <v>17</v>
      </c>
      <c r="S5" s="13"/>
      <c r="T5" s="13">
        <v>5</v>
      </c>
      <c r="U5" s="13">
        <v>6</v>
      </c>
      <c r="V5" s="13">
        <v>5</v>
      </c>
      <c r="W5" s="16" t="s">
        <v>87</v>
      </c>
      <c r="X5" s="15" t="s">
        <v>91</v>
      </c>
      <c r="Y5" s="15" t="s">
        <v>90</v>
      </c>
      <c r="Z5" s="15" t="s">
        <v>106</v>
      </c>
      <c r="AA5" s="17" t="s">
        <v>107</v>
      </c>
      <c r="AB5" s="17" t="s">
        <v>108</v>
      </c>
      <c r="AC5" s="18" t="s">
        <v>109</v>
      </c>
      <c r="AD5" s="18" t="s">
        <v>110</v>
      </c>
      <c r="AE5" s="19" t="s">
        <v>111</v>
      </c>
      <c r="AF5" s="20"/>
    </row>
    <row r="6" s="4" customFormat="1" ht="28" customHeight="1" spans="1:32">
      <c r="A6" s="4" t="str">
        <f>项目!A6</f>
        <v>1/16遥控电动房车竞速赛</v>
      </c>
      <c r="B6" s="4" t="str">
        <f>项目!B6</f>
        <v>A4</v>
      </c>
      <c r="C6" s="8">
        <v>30</v>
      </c>
      <c r="D6" s="4">
        <v>20</v>
      </c>
      <c r="E6" s="9" t="s">
        <v>81</v>
      </c>
      <c r="F6" s="4" t="s">
        <v>83</v>
      </c>
      <c r="G6" s="4" t="s">
        <v>82</v>
      </c>
      <c r="H6" s="4" t="s">
        <v>103</v>
      </c>
      <c r="I6" s="11" t="s">
        <v>84</v>
      </c>
      <c r="J6" s="12"/>
      <c r="K6" s="12" t="s">
        <v>104</v>
      </c>
      <c r="L6" s="12" t="s">
        <v>105</v>
      </c>
      <c r="M6" s="11" t="s">
        <v>86</v>
      </c>
      <c r="N6" s="13">
        <v>25</v>
      </c>
      <c r="O6" s="13">
        <v>6</v>
      </c>
      <c r="P6" s="13">
        <v>8</v>
      </c>
      <c r="Q6" s="13">
        <v>15</v>
      </c>
      <c r="R6" s="13">
        <v>17</v>
      </c>
      <c r="S6" s="13"/>
      <c r="T6" s="13">
        <v>5</v>
      </c>
      <c r="U6" s="13">
        <v>6</v>
      </c>
      <c r="V6" s="13">
        <v>5</v>
      </c>
      <c r="W6" s="16" t="s">
        <v>87</v>
      </c>
      <c r="X6" s="15" t="s">
        <v>91</v>
      </c>
      <c r="Y6" s="15" t="s">
        <v>90</v>
      </c>
      <c r="Z6" s="15" t="s">
        <v>106</v>
      </c>
      <c r="AA6" s="17" t="s">
        <v>107</v>
      </c>
      <c r="AB6" s="17" t="s">
        <v>108</v>
      </c>
      <c r="AC6" s="18" t="s">
        <v>109</v>
      </c>
      <c r="AD6" s="18" t="s">
        <v>110</v>
      </c>
      <c r="AE6" s="19" t="s">
        <v>111</v>
      </c>
      <c r="AF6" s="20"/>
    </row>
    <row r="7" s="4" customFormat="1" ht="28" customHeight="1" spans="1:32">
      <c r="A7" s="4" t="str">
        <f>项目!A7</f>
        <v>1/18遥控电动车竞速赛</v>
      </c>
      <c r="B7" s="4" t="str">
        <f>项目!B7</f>
        <v>A5</v>
      </c>
      <c r="C7" s="8">
        <v>30</v>
      </c>
      <c r="D7" s="4">
        <v>20</v>
      </c>
      <c r="E7" s="9" t="s">
        <v>81</v>
      </c>
      <c r="F7" s="4" t="s">
        <v>83</v>
      </c>
      <c r="G7" s="4" t="s">
        <v>82</v>
      </c>
      <c r="H7" s="4" t="s">
        <v>103</v>
      </c>
      <c r="I7" s="11" t="s">
        <v>84</v>
      </c>
      <c r="J7" s="12"/>
      <c r="K7" s="12" t="s">
        <v>104</v>
      </c>
      <c r="L7" s="12" t="s">
        <v>105</v>
      </c>
      <c r="M7" s="11" t="s">
        <v>86</v>
      </c>
      <c r="N7" s="13">
        <v>25</v>
      </c>
      <c r="O7" s="13">
        <v>6</v>
      </c>
      <c r="P7" s="13">
        <v>8</v>
      </c>
      <c r="Q7" s="13">
        <v>15</v>
      </c>
      <c r="R7" s="13">
        <v>17</v>
      </c>
      <c r="S7" s="13"/>
      <c r="T7" s="13">
        <v>5</v>
      </c>
      <c r="U7" s="13">
        <v>6</v>
      </c>
      <c r="V7" s="13">
        <v>5</v>
      </c>
      <c r="W7" s="16" t="s">
        <v>87</v>
      </c>
      <c r="X7" s="15" t="s">
        <v>91</v>
      </c>
      <c r="Y7" s="15" t="s">
        <v>90</v>
      </c>
      <c r="Z7" s="15" t="s">
        <v>106</v>
      </c>
      <c r="AA7" s="17" t="s">
        <v>107</v>
      </c>
      <c r="AB7" s="17" t="s">
        <v>108</v>
      </c>
      <c r="AC7" s="18" t="s">
        <v>109</v>
      </c>
      <c r="AD7" s="18" t="s">
        <v>110</v>
      </c>
      <c r="AE7" s="19" t="s">
        <v>111</v>
      </c>
      <c r="AF7" s="20"/>
    </row>
    <row r="8" s="4" customFormat="1" ht="28" customHeight="1" spans="1:32">
      <c r="A8" s="4" t="str">
        <f>项目!A8</f>
        <v>1/28遥控电动房车竞速赛</v>
      </c>
      <c r="B8" s="4" t="str">
        <f>项目!B8</f>
        <v>A6</v>
      </c>
      <c r="C8" s="8">
        <v>30</v>
      </c>
      <c r="D8" s="4">
        <v>20</v>
      </c>
      <c r="E8" s="9" t="s">
        <v>81</v>
      </c>
      <c r="F8" s="4" t="s">
        <v>83</v>
      </c>
      <c r="G8" s="4" t="s">
        <v>82</v>
      </c>
      <c r="H8" s="4" t="s">
        <v>103</v>
      </c>
      <c r="I8" s="11" t="s">
        <v>84</v>
      </c>
      <c r="J8" s="12" t="s">
        <v>85</v>
      </c>
      <c r="K8" s="12" t="s">
        <v>104</v>
      </c>
      <c r="L8" s="12" t="s">
        <v>105</v>
      </c>
      <c r="M8" s="11" t="s">
        <v>86</v>
      </c>
      <c r="N8" s="13">
        <v>20</v>
      </c>
      <c r="O8" s="13">
        <v>6</v>
      </c>
      <c r="P8" s="13">
        <v>8</v>
      </c>
      <c r="Q8" s="13">
        <v>10</v>
      </c>
      <c r="R8" s="13">
        <v>17</v>
      </c>
      <c r="S8" s="13">
        <v>17</v>
      </c>
      <c r="T8" s="13">
        <v>5</v>
      </c>
      <c r="U8" s="13">
        <v>6</v>
      </c>
      <c r="V8" s="13">
        <v>5</v>
      </c>
      <c r="W8" s="16" t="s">
        <v>87</v>
      </c>
      <c r="X8" s="15" t="s">
        <v>91</v>
      </c>
      <c r="Y8" s="15" t="s">
        <v>90</v>
      </c>
      <c r="Z8" s="15" t="s">
        <v>106</v>
      </c>
      <c r="AA8" s="17" t="s">
        <v>107</v>
      </c>
      <c r="AB8" s="17" t="s">
        <v>108</v>
      </c>
      <c r="AC8" s="18" t="s">
        <v>109</v>
      </c>
      <c r="AD8" s="18" t="s">
        <v>110</v>
      </c>
      <c r="AE8" s="19" t="s">
        <v>111</v>
      </c>
      <c r="AF8" s="20"/>
    </row>
    <row r="9" ht="28" customHeight="1" spans="1:32">
      <c r="A9" s="4" t="str">
        <f>项目!A9</f>
        <v>“闪电冲线教育特供”竞速赛</v>
      </c>
      <c r="B9" s="4" t="str">
        <f>项目!B9</f>
        <v>B1</v>
      </c>
      <c r="C9" s="8">
        <v>30</v>
      </c>
      <c r="D9" s="4">
        <v>20</v>
      </c>
      <c r="E9" s="9" t="s">
        <v>81</v>
      </c>
      <c r="F9" s="4" t="s">
        <v>83</v>
      </c>
      <c r="G9" s="4" t="s">
        <v>82</v>
      </c>
      <c r="H9" s="4" t="s">
        <v>103</v>
      </c>
      <c r="I9" s="11" t="s">
        <v>84</v>
      </c>
      <c r="J9" s="12" t="s">
        <v>85</v>
      </c>
      <c r="K9" s="12" t="s">
        <v>104</v>
      </c>
      <c r="L9" s="12" t="s">
        <v>105</v>
      </c>
      <c r="M9" s="11" t="s">
        <v>86</v>
      </c>
      <c r="N9" s="13">
        <v>20</v>
      </c>
      <c r="O9" s="13">
        <v>6</v>
      </c>
      <c r="P9" s="13">
        <v>8</v>
      </c>
      <c r="Q9" s="13">
        <v>10</v>
      </c>
      <c r="R9" s="13">
        <v>17</v>
      </c>
      <c r="S9" s="13">
        <v>17</v>
      </c>
      <c r="T9" s="13">
        <v>5</v>
      </c>
      <c r="U9" s="13">
        <v>6</v>
      </c>
      <c r="V9" s="13">
        <v>5</v>
      </c>
      <c r="W9" s="16" t="s">
        <v>87</v>
      </c>
      <c r="X9" s="15" t="s">
        <v>91</v>
      </c>
      <c r="Y9" s="15" t="s">
        <v>90</v>
      </c>
      <c r="Z9" s="15" t="s">
        <v>106</v>
      </c>
      <c r="AA9" s="17" t="s">
        <v>107</v>
      </c>
      <c r="AB9" s="17" t="s">
        <v>108</v>
      </c>
      <c r="AC9" s="18" t="s">
        <v>109</v>
      </c>
      <c r="AD9" s="18" t="s">
        <v>110</v>
      </c>
      <c r="AE9" s="19" t="s">
        <v>111</v>
      </c>
      <c r="AF9" s="20"/>
    </row>
    <row r="10" ht="28" customHeight="1" spans="1:32">
      <c r="A10" s="4" t="str">
        <f>项目!A10</f>
        <v>电动四驱车拼装赛</v>
      </c>
      <c r="B10" s="4" t="str">
        <f>项目!B10</f>
        <v>C1</v>
      </c>
      <c r="C10" s="8">
        <v>30</v>
      </c>
      <c r="D10" s="4">
        <v>20</v>
      </c>
      <c r="E10" s="9" t="s">
        <v>81</v>
      </c>
      <c r="F10" s="4" t="s">
        <v>83</v>
      </c>
      <c r="G10" s="4" t="s">
        <v>82</v>
      </c>
      <c r="H10" s="4" t="s">
        <v>103</v>
      </c>
      <c r="I10" s="11" t="s">
        <v>93</v>
      </c>
      <c r="J10" s="12"/>
      <c r="K10" s="12" t="s">
        <v>104</v>
      </c>
      <c r="L10" s="12" t="s">
        <v>105</v>
      </c>
      <c r="M10" s="11" t="s">
        <v>86</v>
      </c>
      <c r="N10" s="13">
        <v>25</v>
      </c>
      <c r="O10" s="13">
        <v>6</v>
      </c>
      <c r="P10" s="13">
        <v>8</v>
      </c>
      <c r="Q10" s="13">
        <v>15</v>
      </c>
      <c r="R10" s="13">
        <v>17</v>
      </c>
      <c r="S10" s="13">
        <v>17</v>
      </c>
      <c r="T10" s="13">
        <v>5</v>
      </c>
      <c r="U10" s="13">
        <v>6</v>
      </c>
      <c r="V10" s="13">
        <v>5</v>
      </c>
      <c r="W10" s="16" t="s">
        <v>87</v>
      </c>
      <c r="X10" s="15" t="s">
        <v>91</v>
      </c>
      <c r="Y10" s="15" t="s">
        <v>90</v>
      </c>
      <c r="Z10" s="15" t="s">
        <v>106</v>
      </c>
      <c r="AA10" s="21" t="s">
        <v>107</v>
      </c>
      <c r="AB10" s="21"/>
      <c r="AC10" s="18" t="s">
        <v>109</v>
      </c>
      <c r="AD10" s="18" t="s">
        <v>110</v>
      </c>
      <c r="AE10" s="19" t="s">
        <v>111</v>
      </c>
      <c r="AF10" s="20"/>
    </row>
    <row r="11" ht="28" customHeight="1" spans="1:32">
      <c r="A11" s="4" t="str">
        <f>项目!A11</f>
        <v>风动车直线竞速赛</v>
      </c>
      <c r="B11" s="4" t="str">
        <f>项目!B11</f>
        <v>D1</v>
      </c>
      <c r="C11" s="8">
        <v>30</v>
      </c>
      <c r="D11" s="4">
        <v>20</v>
      </c>
      <c r="E11" s="9" t="s">
        <v>81</v>
      </c>
      <c r="F11" s="4" t="s">
        <v>83</v>
      </c>
      <c r="G11" s="4" t="s">
        <v>82</v>
      </c>
      <c r="H11" s="4" t="s">
        <v>103</v>
      </c>
      <c r="I11" s="11" t="s">
        <v>95</v>
      </c>
      <c r="J11" s="12" t="s">
        <v>96</v>
      </c>
      <c r="K11" s="12" t="s">
        <v>104</v>
      </c>
      <c r="L11" s="12" t="s">
        <v>105</v>
      </c>
      <c r="M11" s="11" t="s">
        <v>86</v>
      </c>
      <c r="N11" s="13">
        <v>20</v>
      </c>
      <c r="O11" s="13">
        <v>6</v>
      </c>
      <c r="P11" s="13">
        <v>8</v>
      </c>
      <c r="Q11" s="13">
        <v>10</v>
      </c>
      <c r="R11" s="13">
        <v>17</v>
      </c>
      <c r="S11" s="13">
        <v>17</v>
      </c>
      <c r="T11" s="13">
        <v>5</v>
      </c>
      <c r="U11" s="13">
        <v>6</v>
      </c>
      <c r="V11" s="13">
        <v>5</v>
      </c>
      <c r="W11" s="16" t="s">
        <v>87</v>
      </c>
      <c r="X11" s="15" t="s">
        <v>91</v>
      </c>
      <c r="Y11" s="15" t="s">
        <v>90</v>
      </c>
      <c r="Z11" s="15" t="s">
        <v>106</v>
      </c>
      <c r="AA11" s="22" t="s">
        <v>107</v>
      </c>
      <c r="AB11" s="22" t="s">
        <v>108</v>
      </c>
      <c r="AC11" s="18" t="s">
        <v>109</v>
      </c>
      <c r="AD11" s="18" t="s">
        <v>110</v>
      </c>
      <c r="AE11" s="19" t="s">
        <v>111</v>
      </c>
      <c r="AF11" s="20"/>
    </row>
    <row r="12" ht="28" customHeight="1" spans="1:32">
      <c r="A12" s="4" t="str">
        <f>项目!A12</f>
        <v>车辆模型电脑模拟赛</v>
      </c>
      <c r="B12" s="4" t="str">
        <f>项目!B12</f>
        <v>E1</v>
      </c>
      <c r="C12" s="8">
        <v>30</v>
      </c>
      <c r="D12" s="4">
        <v>20</v>
      </c>
      <c r="E12" s="9" t="s">
        <v>81</v>
      </c>
      <c r="F12" s="4" t="s">
        <v>83</v>
      </c>
      <c r="G12" s="4" t="s">
        <v>82</v>
      </c>
      <c r="H12" s="4" t="s">
        <v>103</v>
      </c>
      <c r="I12" s="11" t="s">
        <v>84</v>
      </c>
      <c r="J12" s="12" t="s">
        <v>85</v>
      </c>
      <c r="K12" s="12" t="s">
        <v>104</v>
      </c>
      <c r="L12" s="12" t="s">
        <v>105</v>
      </c>
      <c r="M12" s="11" t="s">
        <v>86</v>
      </c>
      <c r="N12" s="13">
        <v>20</v>
      </c>
      <c r="O12" s="13">
        <v>6</v>
      </c>
      <c r="P12" s="13">
        <v>8</v>
      </c>
      <c r="Q12" s="13">
        <v>10</v>
      </c>
      <c r="R12" s="13">
        <v>17</v>
      </c>
      <c r="S12" s="13">
        <v>17</v>
      </c>
      <c r="T12" s="13">
        <v>5</v>
      </c>
      <c r="U12" s="13">
        <v>6</v>
      </c>
      <c r="V12" s="13">
        <v>5</v>
      </c>
      <c r="W12" s="16" t="s">
        <v>87</v>
      </c>
      <c r="X12" s="15" t="s">
        <v>91</v>
      </c>
      <c r="Y12" s="15" t="s">
        <v>90</v>
      </c>
      <c r="Z12" s="15" t="s">
        <v>106</v>
      </c>
      <c r="AA12" s="17" t="s">
        <v>107</v>
      </c>
      <c r="AB12" s="17" t="s">
        <v>108</v>
      </c>
      <c r="AC12" s="18" t="s">
        <v>109</v>
      </c>
      <c r="AD12" s="18" t="s">
        <v>110</v>
      </c>
      <c r="AE12" s="19" t="s">
        <v>111</v>
      </c>
      <c r="AF12" s="20"/>
    </row>
    <row r="13" ht="28" customHeight="1" spans="1:2">
      <c r="A13" s="4"/>
      <c r="B13" s="4"/>
    </row>
    <row r="14" ht="28" customHeight="1" spans="1:2">
      <c r="A14" s="4"/>
      <c r="B14" s="4"/>
    </row>
    <row r="15" ht="28" customHeight="1" spans="1:2">
      <c r="A15" s="4"/>
      <c r="B15" s="4"/>
    </row>
    <row r="16" ht="28" customHeight="1" spans="1:2">
      <c r="A16" s="4"/>
      <c r="B16" s="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11"/>
  <sheetViews>
    <sheetView workbookViewId="0">
      <selection activeCell="A2" sqref="A2"/>
    </sheetView>
  </sheetViews>
  <sheetFormatPr defaultColWidth="9" defaultRowHeight="14.25"/>
  <cols>
    <col min="1" max="1" width="85.125" customWidth="1"/>
  </cols>
  <sheetData>
    <row r="1" ht="230" customHeight="1" spans="1:1">
      <c r="A1" s="1" t="s">
        <v>112</v>
      </c>
    </row>
    <row r="2" ht="293" customHeight="1" spans="1:1">
      <c r="A2" s="2" t="s">
        <v>113</v>
      </c>
    </row>
    <row r="11" ht="33" spans="1:1">
      <c r="A11" s="3" t="s">
        <v>114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6" sqref="A6"/>
    </sheetView>
  </sheetViews>
  <sheetFormatPr defaultColWidth="9" defaultRowHeight="14.25" outlineLevelRow="5"/>
  <sheetData>
    <row r="1" spans="1:1">
      <c r="A1" t="s">
        <v>115</v>
      </c>
    </row>
    <row r="2" spans="1:1">
      <c r="A2" t="s">
        <v>116</v>
      </c>
    </row>
    <row r="5" spans="1:1">
      <c r="A5" t="s">
        <v>117</v>
      </c>
    </row>
    <row r="6" spans="1:1">
      <c r="A6" t="s">
        <v>118</v>
      </c>
    </row>
  </sheetData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2016-05-01T15:12:31Z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