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studentgovst-my.sharepoint.com/personal/tvillagomez_student_govst_edu/Documents/"/>
    </mc:Choice>
  </mc:AlternateContent>
  <xr:revisionPtr revIDLastSave="15" documentId="8_{2944CE4C-817B-4AA9-BA5E-EFB1BD13D6B8}" xr6:coauthVersionLast="47" xr6:coauthVersionMax="47" xr10:uidLastSave="{41DBC641-8299-45E8-8EDA-6B806E5B3DD4}"/>
  <bookViews>
    <workbookView xWindow="-120" yWindow="-120" windowWidth="29040" windowHeight="15720" activeTab="3" xr2:uid="{8F48BDAF-504D-4019-BE10-EE5CD89BB5A7}"/>
  </bookViews>
  <sheets>
    <sheet name="Question 1" sheetId="1" r:id="rId1"/>
    <sheet name="Question 2" sheetId="2" r:id="rId2"/>
    <sheet name="Question 3" sheetId="3" r:id="rId3"/>
    <sheet name="Question 4" sheetId="4" r:id="rId4"/>
  </sheets>
  <definedNames>
    <definedName name="solver_adj" localSheetId="3" hidden="1">'Question 4'!$D$4:$D$6</definedName>
    <definedName name="solver_cvg" localSheetId="3" hidden="1">0.0001</definedName>
    <definedName name="solver_drv" localSheetId="3" hidden="1">2</definedName>
    <definedName name="solver_eng" localSheetId="3" hidden="1">2</definedName>
    <definedName name="solver_est" localSheetId="3" hidden="1">1</definedName>
    <definedName name="solver_itr" localSheetId="3" hidden="1">2147483647</definedName>
    <definedName name="solver_lhs1" localSheetId="3" hidden="1">'Question 4'!$B$7</definedName>
    <definedName name="solver_lhs2" localSheetId="3" hidden="1">'Question 4'!$C$7</definedName>
    <definedName name="solver_lhs3" localSheetId="3" hidden="1">'Question 4'!$D$4</definedName>
    <definedName name="solver_lhs4" localSheetId="3" hidden="1">'Question 4'!$D$5</definedName>
    <definedName name="solver_lhs5" localSheetId="3" hidden="1">'Question 4'!$D$6</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5</definedName>
    <definedName name="solver_nwt" localSheetId="3" hidden="1">1</definedName>
    <definedName name="solver_opt" localSheetId="3" hidden="1">'Question 4'!$D$7</definedName>
    <definedName name="solver_pre" localSheetId="3" hidden="1">0.000001</definedName>
    <definedName name="solver_rbv" localSheetId="3" hidden="1">2</definedName>
    <definedName name="solver_rel1" localSheetId="3" hidden="1">1</definedName>
    <definedName name="solver_rel2" localSheetId="3" hidden="1">1</definedName>
    <definedName name="solver_rel3" localSheetId="3" hidden="1">3</definedName>
    <definedName name="solver_rel4" localSheetId="3" hidden="1">3</definedName>
    <definedName name="solver_rel5" localSheetId="3" hidden="1">3</definedName>
    <definedName name="solver_rhs1" localSheetId="3" hidden="1">'Question 4'!$B$8</definedName>
    <definedName name="solver_rhs2" localSheetId="3" hidden="1">'Question 4'!$C$8</definedName>
    <definedName name="solver_rhs3" localSheetId="3" hidden="1">0</definedName>
    <definedName name="solver_rhs4" localSheetId="3" hidden="1">0</definedName>
    <definedName name="solver_rhs5" localSheetId="3" hidden="1">0</definedName>
    <definedName name="solver_rlx" localSheetId="3" hidden="1">2</definedName>
    <definedName name="solver_rsd" localSheetId="3" hidden="1">0</definedName>
    <definedName name="solver_scl" localSheetId="3" hidden="1">2</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1</definedName>
    <definedName name="solver_val" localSheetId="3" hidden="1">0</definedName>
    <definedName name="solver_ver" localSheetId="3"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4" l="1"/>
  <c r="B7" i="4"/>
  <c r="D7" i="4"/>
  <c r="B78" i="1" l="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0" i="2"/>
  <c r="B11" i="2" s="1"/>
  <c r="D29" i="2"/>
  <c r="C29" i="2"/>
  <c r="B29" i="2"/>
  <c r="D28" i="2"/>
  <c r="C28" i="2"/>
  <c r="B28" i="2"/>
  <c r="D27" i="2"/>
  <c r="C27" i="2"/>
  <c r="B27" i="2"/>
  <c r="D26" i="2"/>
  <c r="C26" i="2"/>
  <c r="B26" i="2"/>
  <c r="D25" i="2"/>
  <c r="C25" i="2"/>
  <c r="B25" i="2"/>
  <c r="D24" i="2"/>
  <c r="C24" i="2"/>
  <c r="B24" i="2"/>
  <c r="D23" i="2"/>
  <c r="C23" i="2"/>
  <c r="B23" i="2"/>
  <c r="D22" i="2"/>
  <c r="C22" i="2"/>
  <c r="B22" i="2"/>
  <c r="D21" i="2"/>
  <c r="C21" i="2"/>
  <c r="B21" i="2"/>
  <c r="D20" i="2"/>
  <c r="C20" i="2"/>
  <c r="B20" i="2"/>
  <c r="D19" i="2"/>
  <c r="C19" i="2"/>
  <c r="B19" i="2"/>
  <c r="D18" i="2"/>
  <c r="C18" i="2"/>
  <c r="B18" i="2"/>
  <c r="D17" i="2"/>
  <c r="C17" i="2"/>
  <c r="B17" i="2"/>
  <c r="D16" i="2"/>
  <c r="C16" i="2"/>
  <c r="B16" i="2"/>
  <c r="B10" i="1"/>
  <c r="B7" i="1"/>
  <c r="B11" i="1" s="1"/>
</calcChain>
</file>

<file path=xl/sharedStrings.xml><?xml version="1.0" encoding="utf-8"?>
<sst xmlns="http://schemas.openxmlformats.org/spreadsheetml/2006/main" count="100" uniqueCount="94">
  <si>
    <t>Test of Significance</t>
  </si>
  <si>
    <r>
      <rPr>
        <sz val="7"/>
        <color theme="1"/>
        <rFont val="Times New Roman"/>
        <family val="1"/>
      </rPr>
      <t xml:space="preserve"> </t>
    </r>
    <r>
      <rPr>
        <sz val="12"/>
        <color theme="1"/>
        <rFont val="Calibri"/>
        <family val="2"/>
      </rPr>
      <t>A company wants to test whether the average time taken to assemble a product has significantly decreased after implementing a new training program. Prior to the training, the average assembly time was 35 minutes with a known population standard deviation of 5 minutes. After the training, a random sample of 40 employees showed a mean assembly time of 33 minutes. Can you help the company to decide whether the new training program is necessary?</t>
    </r>
  </si>
  <si>
    <t>Null Hypothesis (H0)</t>
  </si>
  <si>
    <r>
      <t xml:space="preserve">H0: </t>
    </r>
    <r>
      <rPr>
        <sz val="11"/>
        <color theme="1"/>
        <rFont val="Calibri"/>
        <family val="2"/>
      </rPr>
      <t>µ</t>
    </r>
    <r>
      <rPr>
        <sz val="11"/>
        <color theme="1"/>
        <rFont val="Calibri"/>
        <family val="2"/>
        <scheme val="minor"/>
      </rPr>
      <t>=35</t>
    </r>
  </si>
  <si>
    <t>Alternative Hypothesis (Ha)</t>
  </si>
  <si>
    <t>Sample Mean</t>
  </si>
  <si>
    <t>Hypothesized Mean</t>
  </si>
  <si>
    <t>Test Statistic (t)</t>
  </si>
  <si>
    <t>Sample Standard Deviation</t>
  </si>
  <si>
    <t>Sample Size</t>
  </si>
  <si>
    <t>Critical Value</t>
  </si>
  <si>
    <t>p-value</t>
  </si>
  <si>
    <r>
      <rPr>
        <b/>
        <sz val="12"/>
        <color theme="1"/>
        <rFont val="Calibri"/>
        <family val="2"/>
        <scheme val="minor"/>
      </rPr>
      <t>Initial Assumption of Population Distribution:</t>
    </r>
    <r>
      <rPr>
        <sz val="12"/>
        <color theme="1"/>
        <rFont val="Calibri"/>
        <family val="2"/>
        <scheme val="minor"/>
      </rPr>
      <t xml:space="preserve">
Assume that the assembly times are normally distributed</t>
    </r>
  </si>
  <si>
    <t>Null and Alternative Hypotheses:</t>
  </si>
  <si>
    <r>
      <t>Test Statistic:</t>
    </r>
    <r>
      <rPr>
        <sz val="12"/>
        <color theme="1"/>
        <rFont val="Calibri"/>
        <family val="2"/>
        <scheme val="minor"/>
      </rPr>
      <t xml:space="preserve"> We will use a z-test since the population standard deviation is known. The test statistic is calculated as follows:</t>
    </r>
  </si>
  <si>
    <r>
      <t>Critical Value(s) and Decision Rule:</t>
    </r>
    <r>
      <rPr>
        <sz val="12"/>
        <color theme="1"/>
        <rFont val="Calibri"/>
        <family val="2"/>
        <scheme val="minor"/>
      </rPr>
      <t xml:space="preserve"> For a one-tailed test at α=0.05, the critical z-value is approximately -1.645. </t>
    </r>
    <r>
      <rPr>
        <b/>
        <sz val="12"/>
        <color theme="1"/>
        <rFont val="Calibri"/>
        <family val="2"/>
        <scheme val="minor"/>
      </rPr>
      <t xml:space="preserve">Decision Rule: </t>
    </r>
  </si>
  <si>
    <r>
      <t>Calculate the p-value:</t>
    </r>
    <r>
      <rPr>
        <sz val="12"/>
        <color theme="1"/>
        <rFont val="Calibri"/>
        <family val="2"/>
        <scheme val="minor"/>
      </rPr>
      <t xml:space="preserve"> Using a z-table, the p-value corresponding to</t>
    </r>
  </si>
  <si>
    <t>A university administrator wants to test whether graduate students at the institution study, on average, more than 25 hours per week. To explore this, a random sample of 15 graduate students was surveyed, and the sample mean study time was found to be 27 hours per week, with a sample standard deviation of 4.5 hours</t>
  </si>
  <si>
    <r>
      <rPr>
        <b/>
        <sz val="12"/>
        <color theme="1"/>
        <rFont val="Calibri"/>
        <family val="2"/>
        <scheme val="minor"/>
      </rPr>
      <t>Initial Assumption of Population Distribution</t>
    </r>
    <r>
      <rPr>
        <sz val="12"/>
        <color theme="1"/>
        <rFont val="Calibri"/>
        <family val="2"/>
        <scheme val="minor"/>
      </rPr>
      <t>:
Assume that the study hours are normally distributed.</t>
    </r>
  </si>
  <si>
    <t xml:space="preserve">Null and Alternative Hypotheses: 
</t>
  </si>
  <si>
    <r>
      <t>Test Statistic:</t>
    </r>
    <r>
      <rPr>
        <sz val="12"/>
        <color theme="1"/>
        <rFont val="Calibri"/>
        <family val="2"/>
        <scheme val="minor"/>
      </rPr>
      <t xml:space="preserve"> Since the population standard deviation is unknown, we will use a t-test. The test statistic is calculated as follows: </t>
    </r>
    <r>
      <rPr>
        <b/>
        <sz val="12"/>
        <color theme="1"/>
        <rFont val="Calibri"/>
        <family val="2"/>
        <scheme val="minor"/>
      </rPr>
      <t xml:space="preserve">                        </t>
    </r>
  </si>
  <si>
    <r>
      <t>Critical Value(s) and Decision Rule:</t>
    </r>
    <r>
      <rPr>
        <sz val="12"/>
        <color theme="1"/>
        <rFont val="Calibri"/>
        <family val="2"/>
        <scheme val="minor"/>
      </rPr>
      <t xml:space="preserve"> For a one-tailed test α =0.05 with  n−1= 14 degrees of freedom, the critical t-value is approximately 1.761.</t>
    </r>
    <r>
      <rPr>
        <b/>
        <sz val="12"/>
        <color theme="1"/>
        <rFont val="Calibri"/>
        <family val="2"/>
        <scheme val="minor"/>
      </rPr>
      <t xml:space="preserve"> 
Decision Rule: </t>
    </r>
  </si>
  <si>
    <r>
      <t>Calculate the p-value:</t>
    </r>
    <r>
      <rPr>
        <sz val="12"/>
        <color theme="1"/>
        <rFont val="Calibri"/>
        <family val="2"/>
        <scheme val="minor"/>
      </rPr>
      <t xml:space="preserve"> Using a t-table, the p-value corresponding to </t>
    </r>
    <r>
      <rPr>
        <i/>
        <sz val="12"/>
        <color theme="1"/>
        <rFont val="Calibri"/>
        <family val="2"/>
        <scheme val="minor"/>
      </rPr>
      <t>t</t>
    </r>
    <r>
      <rPr>
        <sz val="12"/>
        <color theme="1"/>
        <rFont val="Calibri"/>
        <family val="2"/>
        <scheme val="minor"/>
      </rPr>
      <t>=1.72 with 14 degrees of freedom is approximately 0.05.</t>
    </r>
  </si>
  <si>
    <r>
      <t>Conclusion:</t>
    </r>
    <r>
      <rPr>
        <sz val="12"/>
        <color theme="1"/>
        <rFont val="Calibri"/>
        <family val="2"/>
        <scheme val="minor"/>
      </rPr>
      <t xml:space="preserve"> Since the p-value (approximately 0.05) is equal to the significance level (0.05), we do not reject       .  This suggests that we do not have enough evidence to conclude that the average study time is greater than 25 hours per week.</t>
    </r>
  </si>
  <si>
    <t>Ha: µ&lt;35</t>
  </si>
  <si>
    <t>Sample Mean (x)</t>
  </si>
  <si>
    <t>Sample Standard Deviation (s)</t>
  </si>
  <si>
    <t>Sample Size (n)</t>
  </si>
  <si>
    <t>Population Mean (μ₀)</t>
  </si>
  <si>
    <t>Critical Value (α = 0.05, df = 14)</t>
  </si>
  <si>
    <t xml:space="preserve">Degrees of Freedom (df) </t>
  </si>
  <si>
    <t xml:space="preserve">Ha: µ &gt; 25 </t>
  </si>
  <si>
    <r>
      <t xml:space="preserve">H0: </t>
    </r>
    <r>
      <rPr>
        <sz val="11"/>
        <color theme="1"/>
        <rFont val="Calibri"/>
        <family val="2"/>
      </rPr>
      <t xml:space="preserve">µ </t>
    </r>
    <r>
      <rPr>
        <sz val="11"/>
        <color theme="1"/>
        <rFont val="Calibri"/>
        <family val="2"/>
        <scheme val="minor"/>
      </rPr>
      <t xml:space="preserve">= 25 </t>
    </r>
  </si>
  <si>
    <t>Z-Score</t>
  </si>
  <si>
    <t>P-Value</t>
  </si>
  <si>
    <r>
      <rPr>
        <b/>
        <sz val="11"/>
        <color theme="1"/>
        <rFont val="Calibri"/>
        <family val="2"/>
        <scheme val="minor"/>
      </rPr>
      <t>Conclusion</t>
    </r>
    <r>
      <rPr>
        <sz val="11"/>
        <color theme="1"/>
        <rFont val="Calibri"/>
        <family val="2"/>
        <scheme val="minor"/>
      </rPr>
      <t>: You will find that the p-value for a z-score of -2.53 is approximately 0.0057. Since this p-value is less than the typical significance level of 0.05, you would reject the null hypothesis and conclude that the average assembly time has significantly decreased after the training program. This suggests that the training program is effective.</t>
    </r>
  </si>
  <si>
    <t>Regression</t>
  </si>
  <si>
    <t xml:space="preserve">Hours of Study </t>
  </si>
  <si>
    <t>Score</t>
  </si>
  <si>
    <t xml:space="preserve">Regression </t>
  </si>
  <si>
    <t xml:space="preserve">A researcher is studying the relationship between hours of study and exam scores for graduate students. The above data was collected from a sample of 30 students.  </t>
  </si>
  <si>
    <t>A) Fit a simple linear regression model to the data, where the dependent variable (Y) is the exam score, and the independent variable (X) is the hours of study.</t>
  </si>
  <si>
    <t>Analyze the Regression Output</t>
  </si>
  <si>
    <t>SUMMARY OUTPUT</t>
  </si>
  <si>
    <t>Regression Statistics</t>
  </si>
  <si>
    <t>Multiple R</t>
  </si>
  <si>
    <t>R Square</t>
  </si>
  <si>
    <t>Adjusted R Square</t>
  </si>
  <si>
    <t>Standard Error</t>
  </si>
  <si>
    <t>Observations</t>
  </si>
  <si>
    <t>ANOVA</t>
  </si>
  <si>
    <t>Residual</t>
  </si>
  <si>
    <t>Total</t>
  </si>
  <si>
    <t>Intercept</t>
  </si>
  <si>
    <t>df</t>
  </si>
  <si>
    <t>SS</t>
  </si>
  <si>
    <t>MS</t>
  </si>
  <si>
    <t>F</t>
  </si>
  <si>
    <t>Significance F</t>
  </si>
  <si>
    <t>Coefficients</t>
  </si>
  <si>
    <t>t Stat</t>
  </si>
  <si>
    <t>P-value</t>
  </si>
  <si>
    <t>Lower 95%</t>
  </si>
  <si>
    <t>Upper 95%</t>
  </si>
  <si>
    <t>Lower 95.0%</t>
  </si>
  <si>
    <t>Upper 95.0%</t>
  </si>
  <si>
    <t>X Variable 1</t>
  </si>
  <si>
    <r>
      <rPr>
        <b/>
        <sz val="11"/>
        <color theme="1"/>
        <rFont val="Calibri"/>
        <family val="2"/>
        <scheme val="minor"/>
      </rPr>
      <t>B) Assumptions of Simple Linear Regression:</t>
    </r>
    <r>
      <rPr>
        <sz val="11"/>
        <color theme="1"/>
        <rFont val="Calibri"/>
        <family val="2"/>
        <scheme val="minor"/>
      </rPr>
      <t xml:space="preserve">  The relationship between the independent variable (X) and the dependent variable (Y) is linear. The residuals are normally distributed, particularly for small sample sizes, to ensure valid hypothesis tests on the coefficients.</t>
    </r>
  </si>
  <si>
    <r>
      <t xml:space="preserve">C) Impact of Outliers on the Regression Model: </t>
    </r>
    <r>
      <rPr>
        <sz val="11"/>
        <color theme="1"/>
        <rFont val="Calibri"/>
        <family val="2"/>
        <scheme val="minor"/>
      </rPr>
      <t>Outliers can significantly affect the regression model in several ways. Firstly, they can skew the regression line, resulting in inaccurate estimates of the slope and intercept, which distorts the relationship that the model aims to depict. Secondly, outliers can increase the overall variance of the residuals, complicating the assessment of the model’s goodness of fit. Finally, they can lead to misleading conclusions about the relationship between the variables, such as inflating the R² value or making it appear that a predictor is more significant than it truly is. These effects underscore the importance of identifying and addressing outliers in regression analysis to ensure accurate and reliable results.</t>
    </r>
  </si>
  <si>
    <r>
      <t xml:space="preserve">D) Verifying the Model in Excel : </t>
    </r>
    <r>
      <rPr>
        <sz val="11"/>
        <color theme="1"/>
        <rFont val="Calibri"/>
        <family val="2"/>
        <scheme val="minor"/>
      </rPr>
      <t>To verify the regression model, several key steps can be taken. First, perform a residual analysis by calculating the residuals, which are the differences between the actual scores and the predicted scores. This can be done by creating a new column with the formula: Residual = Actual Score − Predicted Score. Next, create a scatter plot of the residuals against the predicted values to check for any patterns; ideally, the points should be randomly scattered, indicating homoscedasticity. To assess the normality of the residuals, generate a histogram and a Q-Q plot, the latter of which plots the quantiles of the residuals against the quantiles of a normal distribution to help identify any departures from normality. Additionally, calculate Z-scores for the residuals using the formula: Z = (Residual − Mean) / Standard Deviation, and highlight points where |Z| &gt; 3 as potential outliers. If possible, conduct cross-validation by splitting the dataset into training and test sets, fitting the model on the training set and evaluating its predictive performance on the test set. Utilize Excel’s Data Analysis Tool by navigating to Data &gt; Data Analysis &gt; Regression to confirm the model's significance and review outputs such as ANOVA, coefficients, and p-values. Finally, if any adjustments are made to the model, particularly the removal of outliers, examine how the Adjusted R² changes, as a significant drop may indicate that the model is overly complex or overfitting the data.</t>
    </r>
  </si>
  <si>
    <t xml:space="preserve">Linear Optimization </t>
  </si>
  <si>
    <t>A manufacturing company produces three products: Product A, Product B, and Product C. Each product requires different amounts of two types of machines, Machine X and Machine Y, as shown in the table below:</t>
  </si>
  <si>
    <t xml:space="preserve">Product </t>
  </si>
  <si>
    <t xml:space="preserve">Machine X Hours/unit </t>
  </si>
  <si>
    <t xml:space="preserve">Machine Y Hours/unit </t>
  </si>
  <si>
    <t>A</t>
  </si>
  <si>
    <t>B</t>
  </si>
  <si>
    <t>C</t>
  </si>
  <si>
    <t>Machine X is available for 100 hours per week, and Machine Y is available for 85 hours per week. The company wants to maximize its total production output.</t>
  </si>
  <si>
    <t xml:space="preserve">A)Please formulate this problem as a linear programming problem in standard form. </t>
  </si>
  <si>
    <t>Define the variables</t>
  </si>
  <si>
    <t xml:space="preserve">xA = number of units of Product A produced  </t>
  </si>
  <si>
    <t xml:space="preserve">xC = number of units of Product C produced  </t>
  </si>
  <si>
    <t>Objective Function</t>
  </si>
  <si>
    <t xml:space="preserve">We want to maximize the total production output. Since we are not given specific profit margins or production values for each product, we will simply maximize the total units produced:
</t>
  </si>
  <si>
    <t xml:space="preserve">Constraints </t>
  </si>
  <si>
    <t>Next, we need to set up the constraints based on the available machine hours:</t>
  </si>
  <si>
    <t>For Machine Y:</t>
  </si>
  <si>
    <t>For Machine X:</t>
  </si>
  <si>
    <t>Non-negativity Constraints:</t>
  </si>
  <si>
    <t>All variables must be non-negative:</t>
  </si>
  <si>
    <t xml:space="preserve">Units Produced </t>
  </si>
  <si>
    <t xml:space="preserve">Contribution </t>
  </si>
  <si>
    <t xml:space="preserve">xB = number of units of Product B produced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</si>
</sst>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Calibri"/>
      <family val="2"/>
    </font>
    <font>
      <sz val="7"/>
      <color theme="1"/>
      <name val="Times New Roman"/>
      <family val="1"/>
    </font>
    <font>
      <sz val="12"/>
      <color theme="1"/>
      <name val="Calibri"/>
      <family val="1"/>
    </font>
    <font>
      <sz val="12"/>
      <color theme="1"/>
      <name val="Calibri"/>
      <family val="2"/>
      <scheme val="minor"/>
    </font>
    <font>
      <b/>
      <sz val="12"/>
      <color theme="1"/>
      <name val="Calibri"/>
      <family val="2"/>
      <scheme val="minor"/>
    </font>
    <font>
      <u/>
      <sz val="20"/>
      <color theme="1"/>
      <name val="Calibri"/>
      <family val="2"/>
      <scheme val="minor"/>
    </font>
    <font>
      <sz val="11"/>
      <color theme="1"/>
      <name val="Calibri"/>
      <family val="2"/>
    </font>
    <font>
      <sz val="11"/>
      <color theme="1"/>
      <name val="Arial"/>
      <family val="2"/>
    </font>
    <font>
      <i/>
      <sz val="12"/>
      <color theme="1"/>
      <name val="Calibri"/>
      <family val="2"/>
      <scheme val="minor"/>
    </font>
    <font>
      <b/>
      <sz val="11"/>
      <color theme="1"/>
      <name val="Calibri"/>
      <family val="2"/>
      <scheme val="minor"/>
    </font>
    <font>
      <i/>
      <sz val="11"/>
      <color theme="1"/>
      <name val="Calibri"/>
      <family val="2"/>
      <scheme val="minor"/>
    </font>
    <font>
      <b/>
      <u/>
      <sz val="20"/>
      <color theme="1"/>
      <name val="Calibri"/>
      <family val="2"/>
      <scheme val="minor"/>
    </font>
    <font>
      <b/>
      <u/>
      <sz val="22"/>
      <color theme="1"/>
      <name val="Calibri"/>
      <family val="2"/>
      <scheme val="minor"/>
    </font>
  </fonts>
  <fills count="2">
    <fill>
      <patternFill patternType="none"/>
    </fill>
    <fill>
      <patternFill patternType="gray125"/>
    </fill>
  </fills>
  <borders count="1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1">
    <xf numFmtId="0" fontId="0" fillId="0" borderId="0" xfId="0"/>
    <xf numFmtId="0" fontId="0" fillId="0" borderId="0" xfId="0" applyAlignment="1">
      <alignment wrapText="1"/>
    </xf>
    <xf numFmtId="0" fontId="3" fillId="0" borderId="0" xfId="0" applyFont="1" applyAlignment="1">
      <alignment horizontal="left" vertical="top" wrapText="1"/>
    </xf>
    <xf numFmtId="0" fontId="4" fillId="0" borderId="0" xfId="0" applyFont="1" applyAlignment="1">
      <alignment wrapText="1"/>
    </xf>
    <xf numFmtId="0" fontId="4" fillId="0" borderId="0" xfId="0" applyFont="1" applyAlignment="1">
      <alignment vertical="top" wrapText="1"/>
    </xf>
    <xf numFmtId="0" fontId="4" fillId="0" borderId="0" xfId="0" applyFont="1" applyAlignment="1">
      <alignment horizontal="left" vertical="top" wrapText="1"/>
    </xf>
    <xf numFmtId="0" fontId="6" fillId="0" borderId="0" xfId="0" applyFont="1"/>
    <xf numFmtId="0" fontId="5" fillId="0" borderId="0" xfId="0" applyFont="1" applyAlignment="1">
      <alignment horizontal="left" vertical="top" wrapText="1"/>
    </xf>
    <xf numFmtId="0" fontId="8" fillId="0" borderId="0" xfId="0" applyFont="1"/>
    <xf numFmtId="0" fontId="5" fillId="0" borderId="0" xfId="0" applyFont="1" applyAlignment="1">
      <alignment horizontal="left" vertical="top"/>
    </xf>
    <xf numFmtId="0" fontId="3" fillId="0" borderId="1" xfId="0" applyFont="1" applyBorder="1" applyAlignment="1">
      <alignment horizontal="left" vertical="top" wrapText="1"/>
    </xf>
    <xf numFmtId="0" fontId="0" fillId="0" borderId="2" xfId="0" applyBorder="1" applyAlignment="1">
      <alignment wrapText="1"/>
    </xf>
    <xf numFmtId="0" fontId="3" fillId="0" borderId="3" xfId="0" applyFont="1" applyBorder="1" applyAlignment="1">
      <alignment horizontal="left" vertical="top" wrapText="1"/>
    </xf>
    <xf numFmtId="0" fontId="0" fillId="0" borderId="4" xfId="0" applyBorder="1"/>
    <xf numFmtId="0" fontId="3" fillId="0" borderId="5" xfId="0" applyFont="1" applyBorder="1" applyAlignment="1">
      <alignment horizontal="left" vertical="top" wrapText="1"/>
    </xf>
    <xf numFmtId="0" fontId="0" fillId="0" borderId="6" xfId="0" applyBorder="1"/>
    <xf numFmtId="0" fontId="0" fillId="0" borderId="0" xfId="0" applyAlignment="1">
      <alignment vertical="top"/>
    </xf>
    <xf numFmtId="0" fontId="3" fillId="0" borderId="8" xfId="0" applyFont="1" applyBorder="1" applyAlignment="1">
      <alignment horizontal="left" vertical="top" wrapText="1"/>
    </xf>
    <xf numFmtId="0" fontId="0" fillId="0" borderId="9" xfId="0" applyBorder="1" applyAlignment="1">
      <alignment horizontal="left" vertical="top" wrapText="1"/>
    </xf>
    <xf numFmtId="0" fontId="3" fillId="0" borderId="10" xfId="0" applyFont="1" applyBorder="1" applyAlignment="1">
      <alignment horizontal="left" vertical="top" wrapText="1"/>
    </xf>
    <xf numFmtId="0" fontId="0" fillId="0" borderId="11" xfId="0" applyBorder="1" applyAlignment="1">
      <alignment vertical="top"/>
    </xf>
    <xf numFmtId="0" fontId="0" fillId="0" borderId="11" xfId="0" applyBorder="1" applyAlignment="1">
      <alignment horizontal="left" vertical="top"/>
    </xf>
    <xf numFmtId="0" fontId="3" fillId="0" borderId="12" xfId="0" applyFont="1" applyBorder="1" applyAlignment="1">
      <alignment horizontal="left" vertical="top" wrapText="1"/>
    </xf>
    <xf numFmtId="0" fontId="0" fillId="0" borderId="13" xfId="0" applyBorder="1" applyAlignment="1">
      <alignment horizontal="left" vertical="top"/>
    </xf>
    <xf numFmtId="0" fontId="10" fillId="0" borderId="0" xfId="0" applyFont="1"/>
    <xf numFmtId="0" fontId="0" fillId="0" borderId="7" xfId="0" applyBorder="1"/>
    <xf numFmtId="0" fontId="10" fillId="0" borderId="7" xfId="0" applyFont="1" applyBorder="1" applyAlignment="1">
      <alignment horizontal="left" vertical="top"/>
    </xf>
    <xf numFmtId="0" fontId="0" fillId="0" borderId="7" xfId="0" applyBorder="1" applyAlignment="1">
      <alignment horizontal="left" vertical="top"/>
    </xf>
    <xf numFmtId="0" fontId="10" fillId="0" borderId="0" xfId="0" applyFont="1" applyAlignment="1">
      <alignment vertical="top"/>
    </xf>
    <xf numFmtId="0" fontId="1" fillId="0" borderId="0" xfId="0" applyFont="1" applyAlignment="1">
      <alignment vertical="center" wrapText="1"/>
    </xf>
    <xf numFmtId="0" fontId="10" fillId="0" borderId="0" xfId="0" applyFont="1" applyAlignment="1">
      <alignment wrapText="1"/>
    </xf>
    <xf numFmtId="0" fontId="0" fillId="0" borderId="14" xfId="0" applyBorder="1"/>
    <xf numFmtId="0" fontId="11" fillId="0" borderId="15" xfId="0" applyFont="1" applyBorder="1" applyAlignment="1">
      <alignment horizontal="center"/>
    </xf>
    <xf numFmtId="0" fontId="11" fillId="0" borderId="15" xfId="0" applyFont="1" applyBorder="1" applyAlignment="1">
      <alignment horizontal="centerContinuous"/>
    </xf>
    <xf numFmtId="0" fontId="10" fillId="0" borderId="0" xfId="0" applyFont="1" applyAlignment="1">
      <alignment horizontal="left" vertical="top" wrapText="1"/>
    </xf>
    <xf numFmtId="0" fontId="12" fillId="0" borderId="0" xfId="0" applyFont="1"/>
    <xf numFmtId="0" fontId="13" fillId="0" borderId="0" xfId="0" applyFont="1"/>
    <xf numFmtId="0" fontId="0" fillId="0" borderId="0" xfId="0" applyAlignment="1">
      <alignment horizontal="left" vertical="top" wrapText="1"/>
    </xf>
    <xf numFmtId="0" fontId="5" fillId="0" borderId="0" xfId="0" applyFont="1" applyAlignment="1">
      <alignment wrapText="1"/>
    </xf>
    <xf numFmtId="0" fontId="5" fillId="0" borderId="0" xfId="0" applyFont="1"/>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3'!$B$4</c:f>
              <c:strCache>
                <c:ptCount val="1"/>
                <c:pt idx="0">
                  <c:v>Score</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1"/>
            <c:dispEq val="1"/>
            <c:trendlineLbl>
              <c:layout>
                <c:manualLayout>
                  <c:x val="1.7795056867891512E-2"/>
                  <c:y val="-0.139305555555555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'Question 3'!$A$5:$A$34</c:f>
              <c:numCache>
                <c:formatCode>General</c:formatCode>
                <c:ptCount val="30"/>
                <c:pt idx="0">
                  <c:v>5</c:v>
                </c:pt>
                <c:pt idx="1">
                  <c:v>5</c:v>
                </c:pt>
                <c:pt idx="2">
                  <c:v>7</c:v>
                </c:pt>
                <c:pt idx="3">
                  <c:v>3</c:v>
                </c:pt>
                <c:pt idx="4">
                  <c:v>0</c:v>
                </c:pt>
                <c:pt idx="5">
                  <c:v>5</c:v>
                </c:pt>
                <c:pt idx="6">
                  <c:v>2</c:v>
                </c:pt>
                <c:pt idx="7">
                  <c:v>7</c:v>
                </c:pt>
                <c:pt idx="8">
                  <c:v>4</c:v>
                </c:pt>
                <c:pt idx="9">
                  <c:v>2</c:v>
                </c:pt>
                <c:pt idx="10">
                  <c:v>1</c:v>
                </c:pt>
                <c:pt idx="11">
                  <c:v>6</c:v>
                </c:pt>
                <c:pt idx="12">
                  <c:v>8</c:v>
                </c:pt>
                <c:pt idx="13">
                  <c:v>5</c:v>
                </c:pt>
                <c:pt idx="14">
                  <c:v>7</c:v>
                </c:pt>
                <c:pt idx="15">
                  <c:v>8</c:v>
                </c:pt>
                <c:pt idx="16">
                  <c:v>7</c:v>
                </c:pt>
                <c:pt idx="17">
                  <c:v>8</c:v>
                </c:pt>
                <c:pt idx="18">
                  <c:v>8</c:v>
                </c:pt>
                <c:pt idx="19">
                  <c:v>8</c:v>
                </c:pt>
                <c:pt idx="20">
                  <c:v>0</c:v>
                </c:pt>
                <c:pt idx="21">
                  <c:v>8</c:v>
                </c:pt>
                <c:pt idx="22">
                  <c:v>7</c:v>
                </c:pt>
                <c:pt idx="23">
                  <c:v>4</c:v>
                </c:pt>
                <c:pt idx="24">
                  <c:v>6</c:v>
                </c:pt>
                <c:pt idx="25">
                  <c:v>7</c:v>
                </c:pt>
                <c:pt idx="26">
                  <c:v>2</c:v>
                </c:pt>
                <c:pt idx="27">
                  <c:v>0</c:v>
                </c:pt>
                <c:pt idx="28">
                  <c:v>8</c:v>
                </c:pt>
                <c:pt idx="29">
                  <c:v>4</c:v>
                </c:pt>
              </c:numCache>
            </c:numRef>
          </c:xVal>
          <c:yVal>
            <c:numRef>
              <c:f>'Question 3'!$B$5:$B$34</c:f>
              <c:numCache>
                <c:formatCode>General</c:formatCode>
                <c:ptCount val="30"/>
                <c:pt idx="0">
                  <c:v>52.122100000000003</c:v>
                </c:pt>
                <c:pt idx="1">
                  <c:v>52.122100000000003</c:v>
                </c:pt>
                <c:pt idx="2">
                  <c:v>72.122100000000003</c:v>
                </c:pt>
                <c:pt idx="3">
                  <c:v>32.122100000000003</c:v>
                </c:pt>
                <c:pt idx="4">
                  <c:v>2.1221040000000002</c:v>
                </c:pt>
                <c:pt idx="5">
                  <c:v>52.122100000000003</c:v>
                </c:pt>
                <c:pt idx="6">
                  <c:v>22.1221</c:v>
                </c:pt>
                <c:pt idx="7">
                  <c:v>72.122100000000003</c:v>
                </c:pt>
                <c:pt idx="8">
                  <c:v>42.122100000000003</c:v>
                </c:pt>
                <c:pt idx="9">
                  <c:v>22.1221</c:v>
                </c:pt>
                <c:pt idx="10">
                  <c:v>12.1221</c:v>
                </c:pt>
                <c:pt idx="11">
                  <c:v>62.122100000000003</c:v>
                </c:pt>
                <c:pt idx="12">
                  <c:v>82.122100000000003</c:v>
                </c:pt>
                <c:pt idx="13">
                  <c:v>52.122100000000003</c:v>
                </c:pt>
                <c:pt idx="14">
                  <c:v>72.122100000000003</c:v>
                </c:pt>
                <c:pt idx="15">
                  <c:v>82.122100000000003</c:v>
                </c:pt>
                <c:pt idx="16">
                  <c:v>72.122100000000003</c:v>
                </c:pt>
                <c:pt idx="17">
                  <c:v>82.122100000000003</c:v>
                </c:pt>
                <c:pt idx="18">
                  <c:v>82.122100000000003</c:v>
                </c:pt>
                <c:pt idx="19">
                  <c:v>82.122100000000003</c:v>
                </c:pt>
                <c:pt idx="20">
                  <c:v>2.1221040000000002</c:v>
                </c:pt>
                <c:pt idx="21">
                  <c:v>82.122100000000003</c:v>
                </c:pt>
                <c:pt idx="22">
                  <c:v>72.122100000000003</c:v>
                </c:pt>
                <c:pt idx="23">
                  <c:v>42.122100000000003</c:v>
                </c:pt>
                <c:pt idx="24">
                  <c:v>62.122100000000003</c:v>
                </c:pt>
                <c:pt idx="25">
                  <c:v>72.122100000000003</c:v>
                </c:pt>
                <c:pt idx="26">
                  <c:v>22.1221</c:v>
                </c:pt>
                <c:pt idx="27">
                  <c:v>2.1221040000000002</c:v>
                </c:pt>
                <c:pt idx="28">
                  <c:v>82.122100000000003</c:v>
                </c:pt>
                <c:pt idx="29">
                  <c:v>42.122100000000003</c:v>
                </c:pt>
              </c:numCache>
            </c:numRef>
          </c:yVal>
          <c:smooth val="0"/>
          <c:extLst>
            <c:ext xmlns:c16="http://schemas.microsoft.com/office/drawing/2014/chart" uri="{C3380CC4-5D6E-409C-BE32-E72D297353CC}">
              <c16:uniqueId val="{00000000-AF1A-4C5D-ABAD-109454CB7742}"/>
            </c:ext>
          </c:extLst>
        </c:ser>
        <c:dLbls>
          <c:showLegendKey val="0"/>
          <c:showVal val="0"/>
          <c:showCatName val="0"/>
          <c:showSerName val="0"/>
          <c:showPercent val="0"/>
          <c:showBubbleSize val="0"/>
        </c:dLbls>
        <c:axId val="272726239"/>
        <c:axId val="272726719"/>
      </c:scatterChart>
      <c:valAx>
        <c:axId val="272726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726719"/>
        <c:crosses val="autoZero"/>
        <c:crossBetween val="midCat"/>
      </c:valAx>
      <c:valAx>
        <c:axId val="27272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7262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7620</xdr:colOff>
      <xdr:row>12</xdr:row>
      <xdr:rowOff>304800</xdr:rowOff>
    </xdr:from>
    <xdr:ext cx="4535344" cy="1878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5AFD0948-F394-48FB-B67F-0BB21DC562F2}"/>
                </a:ext>
              </a:extLst>
            </xdr:cNvPr>
            <xdr:cNvSpPr txBox="1"/>
          </xdr:nvSpPr>
          <xdr:spPr>
            <a:xfrm>
              <a:off x="7620" y="2811780"/>
              <a:ext cx="4535344"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𝐻</m:t>
                        </m:r>
                      </m:e>
                      <m:sub>
                        <m:r>
                          <a:rPr lang="en-US" sz="1200" i="1">
                            <a:latin typeface="Cambria Math" panose="02040503050406030204" pitchFamily="18" charset="0"/>
                          </a:rPr>
                          <m:t>0</m:t>
                        </m:r>
                      </m:sub>
                    </m:sSub>
                    <m:r>
                      <a:rPr lang="en-US" sz="1200" i="1">
                        <a:latin typeface="Cambria Math" panose="02040503050406030204" pitchFamily="18" charset="0"/>
                      </a:rPr>
                      <m:t>:</m:t>
                    </m:r>
                    <m:r>
                      <a:rPr lang="en-US" sz="1200" i="1">
                        <a:latin typeface="Cambria Math" panose="02040503050406030204" pitchFamily="18" charset="0"/>
                      </a:rPr>
                      <m:t>𝜇</m:t>
                    </m:r>
                    <m:r>
                      <a:rPr lang="en-US" sz="1200" i="1">
                        <a:latin typeface="Cambria Math" panose="02040503050406030204" pitchFamily="18" charset="0"/>
                      </a:rPr>
                      <m:t>=35 (</m:t>
                    </m:r>
                    <m:r>
                      <a:rPr lang="en-US" sz="1200" b="0" i="1">
                        <a:latin typeface="Cambria Math" panose="02040503050406030204" pitchFamily="18" charset="0"/>
                      </a:rPr>
                      <m:t>𝑇h𝑒</m:t>
                    </m:r>
                    <m:r>
                      <a:rPr lang="en-US" sz="1200" b="0" i="1">
                        <a:latin typeface="Cambria Math" panose="02040503050406030204" pitchFamily="18" charset="0"/>
                      </a:rPr>
                      <m:t> </m:t>
                    </m:r>
                    <m:r>
                      <a:rPr lang="en-US" sz="1200" b="0" i="1">
                        <a:latin typeface="Cambria Math" panose="02040503050406030204" pitchFamily="18" charset="0"/>
                      </a:rPr>
                      <m:t>𝑎𝑣𝑒𝑟𝑎𝑔𝑒</m:t>
                    </m:r>
                    <m:r>
                      <a:rPr lang="en-US" sz="1200" b="0" i="1">
                        <a:latin typeface="Cambria Math" panose="02040503050406030204" pitchFamily="18" charset="0"/>
                      </a:rPr>
                      <m:t> </m:t>
                    </m:r>
                    <m:r>
                      <a:rPr lang="en-US" sz="1200" b="0" i="1">
                        <a:latin typeface="Cambria Math" panose="02040503050406030204" pitchFamily="18" charset="0"/>
                      </a:rPr>
                      <m:t>𝑎𝑠𝑠𝑒𝑚𝑏𝑙𝑦</m:t>
                    </m:r>
                    <m:r>
                      <a:rPr lang="en-US" sz="1200" b="0" i="1">
                        <a:latin typeface="Cambria Math" panose="02040503050406030204" pitchFamily="18" charset="0"/>
                      </a:rPr>
                      <m:t> </m:t>
                    </m:r>
                    <m:r>
                      <a:rPr lang="en-US" sz="1200" b="0" i="1">
                        <a:latin typeface="Cambria Math" panose="02040503050406030204" pitchFamily="18" charset="0"/>
                      </a:rPr>
                      <m:t>𝑡𝑖𝑚𝑒</m:t>
                    </m:r>
                    <m:r>
                      <a:rPr lang="en-US" sz="1200" b="0" i="1">
                        <a:latin typeface="Cambria Math" panose="02040503050406030204" pitchFamily="18" charset="0"/>
                      </a:rPr>
                      <m:t> </m:t>
                    </m:r>
                    <m:r>
                      <a:rPr lang="en-US" sz="1200" b="0" i="1">
                        <a:latin typeface="Cambria Math" panose="02040503050406030204" pitchFamily="18" charset="0"/>
                      </a:rPr>
                      <m:t>𝑖𝑠</m:t>
                    </m:r>
                    <m:r>
                      <a:rPr lang="en-US" sz="1200" b="0" i="1">
                        <a:latin typeface="Cambria Math" panose="02040503050406030204" pitchFamily="18" charset="0"/>
                      </a:rPr>
                      <m:t> 35 </m:t>
                    </m:r>
                    <m:r>
                      <a:rPr lang="en-US" sz="1200" b="0" i="1">
                        <a:latin typeface="Cambria Math" panose="02040503050406030204" pitchFamily="18" charset="0"/>
                      </a:rPr>
                      <m:t>𝑚𝑖𝑛𝑢𝑡𝑒𝑠</m:t>
                    </m:r>
                    <m:r>
                      <a:rPr lang="en-US" sz="1200" b="0" i="1">
                        <a:latin typeface="Cambria Math" panose="02040503050406030204" pitchFamily="18" charset="0"/>
                      </a:rPr>
                      <m:t>, </m:t>
                    </m:r>
                    <m:r>
                      <a:rPr lang="en-US" sz="1200" b="0" i="1">
                        <a:latin typeface="Cambria Math" panose="02040503050406030204" pitchFamily="18" charset="0"/>
                      </a:rPr>
                      <m:t>𝑛𝑜</m:t>
                    </m:r>
                    <m:r>
                      <a:rPr lang="en-US" sz="1200" b="0" i="1">
                        <a:latin typeface="Cambria Math" panose="02040503050406030204" pitchFamily="18" charset="0"/>
                      </a:rPr>
                      <m:t> </m:t>
                    </m:r>
                    <m:r>
                      <a:rPr lang="en-US" sz="1200" b="0" i="1">
                        <a:latin typeface="Cambria Math" panose="02040503050406030204" pitchFamily="18" charset="0"/>
                      </a:rPr>
                      <m:t>𝑐h𝑎𝑛𝑔𝑒</m:t>
                    </m:r>
                    <m:r>
                      <a:rPr lang="en-US" sz="1200" b="0" i="1">
                        <a:latin typeface="Cambria Math" panose="02040503050406030204" pitchFamily="18" charset="0"/>
                      </a:rPr>
                      <m:t>)</m:t>
                    </m:r>
                  </m:oMath>
                </m:oMathPara>
              </a14:m>
              <a:endParaRPr lang="en-US" sz="1100"/>
            </a:p>
          </xdr:txBody>
        </xdr:sp>
      </mc:Choice>
      <mc:Fallback xmlns="">
        <xdr:sp macro="" textlink="">
          <xdr:nvSpPr>
            <xdr:cNvPr id="2" name="TextBox 1">
              <a:extLst>
                <a:ext uri="{FF2B5EF4-FFF2-40B4-BE49-F238E27FC236}">
                  <a16:creationId xmlns:a16="http://schemas.microsoft.com/office/drawing/2014/main" id="{5AFD0948-F394-48FB-B67F-0BB21DC562F2}"/>
                </a:ext>
              </a:extLst>
            </xdr:cNvPr>
            <xdr:cNvSpPr txBox="1"/>
          </xdr:nvSpPr>
          <xdr:spPr>
            <a:xfrm>
              <a:off x="7620" y="2811780"/>
              <a:ext cx="4535344"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i="0">
                  <a:latin typeface="Cambria Math" panose="02040503050406030204" pitchFamily="18" charset="0"/>
                </a:rPr>
                <a:t>𝐻_0:𝜇=35</a:t>
              </a:r>
              <a:r>
                <a:rPr lang="en-US" sz="1200" b="0" i="0">
                  <a:latin typeface="Cambria Math" panose="02040503050406030204" pitchFamily="18" charset="0"/>
                </a:rPr>
                <a:t> (𝑇ℎ𝑒 𝑎𝑣𝑒𝑟𝑎𝑔𝑒 𝑎𝑠𝑠𝑒𝑚𝑏𝑙𝑦 𝑡𝑖𝑚𝑒 𝑖𝑠 35 𝑚𝑖𝑛𝑢𝑡𝑒𝑠, 𝑛𝑜 𝑐ℎ𝑎𝑛𝑔𝑒)</a:t>
              </a:r>
              <a:endParaRPr lang="en-US" sz="1100"/>
            </a:p>
          </xdr:txBody>
        </xdr:sp>
      </mc:Fallback>
    </mc:AlternateContent>
    <xdr:clientData/>
  </xdr:oneCellAnchor>
  <xdr:oneCellAnchor>
    <xdr:from>
      <xdr:col>0</xdr:col>
      <xdr:colOff>15240</xdr:colOff>
      <xdr:row>12</xdr:row>
      <xdr:rowOff>571500</xdr:rowOff>
    </xdr:from>
    <xdr:ext cx="3840026" cy="18787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76B603AF-FE12-4268-B834-02E6676C5854}"/>
                </a:ext>
              </a:extLst>
            </xdr:cNvPr>
            <xdr:cNvSpPr txBox="1"/>
          </xdr:nvSpPr>
          <xdr:spPr>
            <a:xfrm>
              <a:off x="15240" y="3078480"/>
              <a:ext cx="3840026"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𝐻</m:t>
                        </m:r>
                      </m:e>
                      <m:sub>
                        <m:r>
                          <a:rPr lang="en-US" sz="1200" i="1">
                            <a:latin typeface="Cambria Math" panose="02040503050406030204" pitchFamily="18" charset="0"/>
                          </a:rPr>
                          <m:t>𝑎</m:t>
                        </m:r>
                      </m:sub>
                    </m:sSub>
                    <m:r>
                      <a:rPr lang="en-US" sz="1200" i="1">
                        <a:latin typeface="Cambria Math" panose="02040503050406030204" pitchFamily="18" charset="0"/>
                      </a:rPr>
                      <m:t>:</m:t>
                    </m:r>
                    <m:r>
                      <a:rPr lang="en-US" sz="1200" i="1">
                        <a:latin typeface="Cambria Math" panose="02040503050406030204" pitchFamily="18" charset="0"/>
                      </a:rPr>
                      <m:t>𝜇</m:t>
                    </m:r>
                    <m:r>
                      <a:rPr lang="en-US" sz="1200" i="1">
                        <a:latin typeface="Cambria Math" panose="02040503050406030204" pitchFamily="18" charset="0"/>
                      </a:rPr>
                      <m:t>&lt;35 (</m:t>
                    </m:r>
                    <m:r>
                      <a:rPr lang="en-US" sz="1200" b="0" i="1">
                        <a:latin typeface="Cambria Math" panose="02040503050406030204" pitchFamily="18" charset="0"/>
                      </a:rPr>
                      <m:t>𝑇h𝑒</m:t>
                    </m:r>
                    <m:r>
                      <a:rPr lang="en-US" sz="1200" b="0" i="1">
                        <a:latin typeface="Cambria Math" panose="02040503050406030204" pitchFamily="18" charset="0"/>
                      </a:rPr>
                      <m:t> </m:t>
                    </m:r>
                    <m:r>
                      <a:rPr lang="en-US" sz="1200" b="0" i="1">
                        <a:latin typeface="Cambria Math" panose="02040503050406030204" pitchFamily="18" charset="0"/>
                      </a:rPr>
                      <m:t>𝑎𝑣𝑒𝑟𝑎𝑔𝑒</m:t>
                    </m:r>
                    <m:r>
                      <a:rPr lang="en-US" sz="1200" b="0" i="1">
                        <a:latin typeface="Cambria Math" panose="02040503050406030204" pitchFamily="18" charset="0"/>
                      </a:rPr>
                      <m:t> </m:t>
                    </m:r>
                    <m:r>
                      <a:rPr lang="en-US" sz="1200" b="0" i="1">
                        <a:latin typeface="Cambria Math" panose="02040503050406030204" pitchFamily="18" charset="0"/>
                      </a:rPr>
                      <m:t>𝑎𝑠𝑠𝑒𝑚𝑏𝑙𝑦</m:t>
                    </m:r>
                    <m:r>
                      <a:rPr lang="en-US" sz="1200" b="0" i="1">
                        <a:latin typeface="Cambria Math" panose="02040503050406030204" pitchFamily="18" charset="0"/>
                      </a:rPr>
                      <m:t> </m:t>
                    </m:r>
                    <m:r>
                      <a:rPr lang="en-US" sz="1200" b="0" i="1">
                        <a:latin typeface="Cambria Math" panose="02040503050406030204" pitchFamily="18" charset="0"/>
                      </a:rPr>
                      <m:t>𝑡𝑖𝑚𝑒</m:t>
                    </m:r>
                    <m:r>
                      <a:rPr lang="en-US" sz="1200" b="0" i="1">
                        <a:latin typeface="Cambria Math" panose="02040503050406030204" pitchFamily="18" charset="0"/>
                      </a:rPr>
                      <m:t> </m:t>
                    </m:r>
                    <m:r>
                      <a:rPr lang="en-US" sz="1200" b="0" i="1">
                        <a:latin typeface="Cambria Math" panose="02040503050406030204" pitchFamily="18" charset="0"/>
                      </a:rPr>
                      <m:t>h𝑎𝑠</m:t>
                    </m:r>
                    <m:r>
                      <a:rPr lang="en-US" sz="1200" b="0" i="1">
                        <a:latin typeface="Cambria Math" panose="02040503050406030204" pitchFamily="18" charset="0"/>
                      </a:rPr>
                      <m:t> </m:t>
                    </m:r>
                    <m:r>
                      <a:rPr lang="en-US" sz="1200" b="0" i="1">
                        <a:latin typeface="Cambria Math" panose="02040503050406030204" pitchFamily="18" charset="0"/>
                      </a:rPr>
                      <m:t>𝑑𝑒𝑐𝑟𝑒𝑎𝑠𝑒𝑑</m:t>
                    </m:r>
                    <m:r>
                      <a:rPr lang="en-US" sz="1200" b="0" i="1">
                        <a:latin typeface="Cambria Math" panose="02040503050406030204" pitchFamily="18" charset="0"/>
                      </a:rPr>
                      <m:t>)</m:t>
                    </m:r>
                  </m:oMath>
                </m:oMathPara>
              </a14:m>
              <a:endParaRPr lang="en-US" sz="1100"/>
            </a:p>
          </xdr:txBody>
        </xdr:sp>
      </mc:Choice>
      <mc:Fallback xmlns="">
        <xdr:sp macro="" textlink="">
          <xdr:nvSpPr>
            <xdr:cNvPr id="3" name="TextBox 2">
              <a:extLst>
                <a:ext uri="{FF2B5EF4-FFF2-40B4-BE49-F238E27FC236}">
                  <a16:creationId xmlns:a16="http://schemas.microsoft.com/office/drawing/2014/main" id="{76B603AF-FE12-4268-B834-02E6676C5854}"/>
                </a:ext>
              </a:extLst>
            </xdr:cNvPr>
            <xdr:cNvSpPr txBox="1"/>
          </xdr:nvSpPr>
          <xdr:spPr>
            <a:xfrm>
              <a:off x="15240" y="3078480"/>
              <a:ext cx="3840026"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i="0">
                  <a:latin typeface="Cambria Math" panose="02040503050406030204" pitchFamily="18" charset="0"/>
                </a:rPr>
                <a:t>𝐻_𝑎:𝜇&lt;35</a:t>
              </a:r>
              <a:r>
                <a:rPr lang="en-US" sz="1200" b="0" i="0">
                  <a:latin typeface="Cambria Math" panose="02040503050406030204" pitchFamily="18" charset="0"/>
                </a:rPr>
                <a:t> (𝑇ℎ𝑒 𝑎𝑣𝑒𝑟𝑎𝑔𝑒 𝑎𝑠𝑠𝑒𝑚𝑏𝑙𝑦 𝑡𝑖𝑚𝑒 ℎ𝑎𝑠 𝑑𝑒𝑐𝑟𝑒𝑎𝑠𝑒𝑑)</a:t>
              </a:r>
              <a:endParaRPr lang="en-US" sz="1100"/>
            </a:p>
          </xdr:txBody>
        </xdr:sp>
      </mc:Fallback>
    </mc:AlternateContent>
    <xdr:clientData/>
  </xdr:oneCellAnchor>
  <xdr:oneCellAnchor>
    <xdr:from>
      <xdr:col>0</xdr:col>
      <xdr:colOff>3436620</xdr:colOff>
      <xdr:row>13</xdr:row>
      <xdr:rowOff>259080</xdr:rowOff>
    </xdr:from>
    <xdr:ext cx="1026987" cy="50860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162D54A-5F18-4061-A669-19BACCD9B030}"/>
                </a:ext>
              </a:extLst>
            </xdr:cNvPr>
            <xdr:cNvSpPr txBox="1"/>
          </xdr:nvSpPr>
          <xdr:spPr>
            <a:xfrm>
              <a:off x="3436620" y="3627120"/>
              <a:ext cx="1026987" cy="50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i="1">
                        <a:latin typeface="Cambria Math" panose="02040503050406030204" pitchFamily="18" charset="0"/>
                      </a:rPr>
                      <m:t>𝑧</m:t>
                    </m:r>
                    <m:r>
                      <a:rPr lang="en-US" sz="1200" i="1">
                        <a:latin typeface="Cambria Math" panose="02040503050406030204" pitchFamily="18" charset="0"/>
                      </a:rPr>
                      <m:t>=</m:t>
                    </m:r>
                    <m:f>
                      <m:fPr>
                        <m:ctrlPr>
                          <a:rPr lang="en-US" sz="1200" i="1">
                            <a:latin typeface="Cambria Math" panose="02040503050406030204" pitchFamily="18" charset="0"/>
                          </a:rPr>
                        </m:ctrlPr>
                      </m:fPr>
                      <m:num>
                        <m:acc>
                          <m:accPr>
                            <m:chr m:val="̅"/>
                            <m:ctrlPr>
                              <a:rPr lang="en-US" sz="1200" i="1">
                                <a:latin typeface="Cambria Math" panose="02040503050406030204" pitchFamily="18" charset="0"/>
                              </a:rPr>
                            </m:ctrlPr>
                          </m:accPr>
                          <m:e>
                            <m:r>
                              <a:rPr lang="en-US" sz="1200" i="1">
                                <a:latin typeface="Cambria Math" panose="02040503050406030204" pitchFamily="18" charset="0"/>
                              </a:rPr>
                              <m:t>𝑥</m:t>
                            </m:r>
                          </m:e>
                        </m:acc>
                        <m:r>
                          <a:rPr lang="en-US" sz="1200" i="1">
                            <a:latin typeface="Cambria Math" panose="02040503050406030204" pitchFamily="18" charset="0"/>
                          </a:rPr>
                          <m:t>−</m:t>
                        </m:r>
                        <m:sSub>
                          <m:sSubPr>
                            <m:ctrlPr>
                              <a:rPr lang="en-US" sz="1200" i="1">
                                <a:latin typeface="Cambria Math" panose="02040503050406030204" pitchFamily="18" charset="0"/>
                              </a:rPr>
                            </m:ctrlPr>
                          </m:sSubPr>
                          <m:e>
                            <m:r>
                              <a:rPr lang="en-US" sz="1200" i="1">
                                <a:latin typeface="Cambria Math" panose="02040503050406030204" pitchFamily="18" charset="0"/>
                              </a:rPr>
                              <m:t>𝜇</m:t>
                            </m:r>
                          </m:e>
                          <m:sub>
                            <m:r>
                              <a:rPr lang="en-US" sz="1200" i="1">
                                <a:latin typeface="Cambria Math" panose="02040503050406030204" pitchFamily="18" charset="0"/>
                              </a:rPr>
                              <m:t>0</m:t>
                            </m:r>
                          </m:sub>
                        </m:sSub>
                      </m:num>
                      <m:den>
                        <m:f>
                          <m:fPr>
                            <m:ctrlPr>
                              <a:rPr lang="en-US" sz="1200" i="1">
                                <a:latin typeface="Cambria Math" panose="02040503050406030204" pitchFamily="18" charset="0"/>
                              </a:rPr>
                            </m:ctrlPr>
                          </m:fPr>
                          <m:num>
                            <m:r>
                              <a:rPr lang="en-US" sz="1200" i="1">
                                <a:latin typeface="Cambria Math" panose="02040503050406030204" pitchFamily="18" charset="0"/>
                              </a:rPr>
                              <m:t>𝜎</m:t>
                            </m:r>
                          </m:num>
                          <m:den>
                            <m:rad>
                              <m:radPr>
                                <m:degHide m:val="on"/>
                                <m:ctrlPr>
                                  <a:rPr lang="en-US" sz="1200" i="1">
                                    <a:latin typeface="Cambria Math" panose="02040503050406030204" pitchFamily="18" charset="0"/>
                                  </a:rPr>
                                </m:ctrlPr>
                              </m:radPr>
                              <m:deg/>
                              <m:e>
                                <m:r>
                                  <a:rPr lang="en-US" sz="1200" i="1">
                                    <a:latin typeface="Cambria Math" panose="02040503050406030204" pitchFamily="18" charset="0"/>
                                  </a:rPr>
                                  <m:t>𝑛</m:t>
                                </m:r>
                              </m:e>
                            </m:rad>
                          </m:den>
                        </m:f>
                      </m:den>
                    </m:f>
                  </m:oMath>
                </m:oMathPara>
              </a14:m>
              <a:endParaRPr lang="en-US" sz="1200"/>
            </a:p>
          </xdr:txBody>
        </xdr:sp>
      </mc:Choice>
      <mc:Fallback xmlns="">
        <xdr:sp macro="" textlink="">
          <xdr:nvSpPr>
            <xdr:cNvPr id="4" name="TextBox 3">
              <a:extLst>
                <a:ext uri="{FF2B5EF4-FFF2-40B4-BE49-F238E27FC236}">
                  <a16:creationId xmlns:a16="http://schemas.microsoft.com/office/drawing/2014/main" id="{5162D54A-5F18-4061-A669-19BACCD9B030}"/>
                </a:ext>
              </a:extLst>
            </xdr:cNvPr>
            <xdr:cNvSpPr txBox="1"/>
          </xdr:nvSpPr>
          <xdr:spPr>
            <a:xfrm>
              <a:off x="3436620" y="3627120"/>
              <a:ext cx="1026987" cy="50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𝑧=(𝑥 ̅−𝜇_0)/(𝜎/√𝑛)</a:t>
              </a:r>
              <a:endParaRPr lang="en-US" sz="1200"/>
            </a:p>
          </xdr:txBody>
        </xdr:sp>
      </mc:Fallback>
    </mc:AlternateContent>
    <xdr:clientData/>
  </xdr:oneCellAnchor>
  <xdr:twoCellAnchor>
    <xdr:from>
      <xdr:col>0</xdr:col>
      <xdr:colOff>137160</xdr:colOff>
      <xdr:row>13</xdr:row>
      <xdr:rowOff>670560</xdr:rowOff>
    </xdr:from>
    <xdr:to>
      <xdr:col>0</xdr:col>
      <xdr:colOff>2583180</xdr:colOff>
      <xdr:row>13</xdr:row>
      <xdr:rowOff>1615440</xdr:rowOff>
    </xdr:to>
    <xdr:sp macro="" textlink="">
      <xdr:nvSpPr>
        <xdr:cNvPr id="6" name="TextBox 5">
          <a:extLst>
            <a:ext uri="{FF2B5EF4-FFF2-40B4-BE49-F238E27FC236}">
              <a16:creationId xmlns:a16="http://schemas.microsoft.com/office/drawing/2014/main" id="{ECA13E7C-2F12-468C-8E2A-0566C793AD39}"/>
            </a:ext>
          </a:extLst>
        </xdr:cNvPr>
        <xdr:cNvSpPr txBox="1"/>
      </xdr:nvSpPr>
      <xdr:spPr>
        <a:xfrm>
          <a:off x="137160" y="4038600"/>
          <a:ext cx="2446020" cy="94488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0</xdr:col>
      <xdr:colOff>396240</xdr:colOff>
      <xdr:row>13</xdr:row>
      <xdr:rowOff>769620</xdr:rowOff>
    </xdr:from>
    <xdr:ext cx="2354580" cy="184153"/>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5BABE565-3405-4D32-B9CD-FDBAE8686CE2}"/>
                </a:ext>
              </a:extLst>
            </xdr:cNvPr>
            <xdr:cNvSpPr txBox="1"/>
          </xdr:nvSpPr>
          <xdr:spPr>
            <a:xfrm>
              <a:off x="396240" y="4137660"/>
              <a:ext cx="2354580" cy="1841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acc>
                    <m:accPr>
                      <m:chr m:val="̅"/>
                      <m:ctrlPr>
                        <a:rPr lang="en-US" sz="1200" i="1">
                          <a:latin typeface="Cambria Math" panose="02040503050406030204" pitchFamily="18" charset="0"/>
                        </a:rPr>
                      </m:ctrlPr>
                    </m:accPr>
                    <m:e>
                      <m:r>
                        <a:rPr lang="en-US" sz="1200" i="1">
                          <a:latin typeface="Cambria Math" panose="02040503050406030204" pitchFamily="18" charset="0"/>
                        </a:rPr>
                        <m:t>𝑥</m:t>
                      </m:r>
                    </m:e>
                  </m:acc>
                  <m:r>
                    <a:rPr lang="en-US" sz="1200" i="1">
                      <a:latin typeface="Cambria Math" panose="02040503050406030204" pitchFamily="18" charset="0"/>
                    </a:rPr>
                    <m:t>=33</m:t>
                  </m:r>
                </m:oMath>
              </a14:m>
              <a:r>
                <a:rPr lang="en-US" sz="1100"/>
                <a:t> (</a:t>
              </a:r>
              <a:r>
                <a:rPr lang="en-US" sz="1200">
                  <a:latin typeface="Cambria Math" panose="02040503050406030204" pitchFamily="18" charset="0"/>
                  <a:ea typeface="Cambria Math" panose="02040503050406030204" pitchFamily="18" charset="0"/>
                </a:rPr>
                <a:t>smaple</a:t>
              </a:r>
              <a:r>
                <a:rPr lang="en-US" sz="1100">
                  <a:latin typeface="Cambria Math" panose="02040503050406030204" pitchFamily="18" charset="0"/>
                  <a:ea typeface="Cambria Math" panose="02040503050406030204" pitchFamily="18" charset="0"/>
                </a:rPr>
                <a:t> </a:t>
              </a:r>
              <a:r>
                <a:rPr lang="en-US" sz="1200">
                  <a:latin typeface="Cambria Math" panose="02040503050406030204" pitchFamily="18" charset="0"/>
                  <a:ea typeface="Cambria Math" panose="02040503050406030204" pitchFamily="18" charset="0"/>
                </a:rPr>
                <a:t>mean</a:t>
              </a:r>
              <a:r>
                <a:rPr lang="en-US" sz="1100">
                  <a:latin typeface="Cambria Math" panose="02040503050406030204" pitchFamily="18" charset="0"/>
                  <a:ea typeface="Cambria Math" panose="02040503050406030204" pitchFamily="18" charset="0"/>
                </a:rPr>
                <a:t>)</a:t>
              </a:r>
            </a:p>
          </xdr:txBody>
        </xdr:sp>
      </mc:Choice>
      <mc:Fallback xmlns="">
        <xdr:sp macro="" textlink="">
          <xdr:nvSpPr>
            <xdr:cNvPr id="5" name="TextBox 4">
              <a:extLst>
                <a:ext uri="{FF2B5EF4-FFF2-40B4-BE49-F238E27FC236}">
                  <a16:creationId xmlns:a16="http://schemas.microsoft.com/office/drawing/2014/main" id="{5BABE565-3405-4D32-B9CD-FDBAE8686CE2}"/>
                </a:ext>
              </a:extLst>
            </xdr:cNvPr>
            <xdr:cNvSpPr txBox="1"/>
          </xdr:nvSpPr>
          <xdr:spPr>
            <a:xfrm>
              <a:off x="396240" y="4137660"/>
              <a:ext cx="2354580" cy="1841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𝑥 ̅=33</a:t>
              </a:r>
              <a:r>
                <a:rPr lang="en-US" sz="1100"/>
                <a:t> (</a:t>
              </a:r>
              <a:r>
                <a:rPr lang="en-US" sz="1200">
                  <a:latin typeface="Cambria Math" panose="02040503050406030204" pitchFamily="18" charset="0"/>
                  <a:ea typeface="Cambria Math" panose="02040503050406030204" pitchFamily="18" charset="0"/>
                </a:rPr>
                <a:t>smaple</a:t>
              </a:r>
              <a:r>
                <a:rPr lang="en-US" sz="1100">
                  <a:latin typeface="Cambria Math" panose="02040503050406030204" pitchFamily="18" charset="0"/>
                  <a:ea typeface="Cambria Math" panose="02040503050406030204" pitchFamily="18" charset="0"/>
                </a:rPr>
                <a:t> </a:t>
              </a:r>
              <a:r>
                <a:rPr lang="en-US" sz="1200">
                  <a:latin typeface="Cambria Math" panose="02040503050406030204" pitchFamily="18" charset="0"/>
                  <a:ea typeface="Cambria Math" panose="02040503050406030204" pitchFamily="18" charset="0"/>
                </a:rPr>
                <a:t>mean</a:t>
              </a:r>
              <a:r>
                <a:rPr lang="en-US" sz="1100">
                  <a:latin typeface="Cambria Math" panose="02040503050406030204" pitchFamily="18" charset="0"/>
                  <a:ea typeface="Cambria Math" panose="02040503050406030204" pitchFamily="18" charset="0"/>
                </a:rPr>
                <a:t>)</a:t>
              </a:r>
            </a:p>
          </xdr:txBody>
        </xdr:sp>
      </mc:Fallback>
    </mc:AlternateContent>
    <xdr:clientData/>
  </xdr:oneCellAnchor>
  <xdr:oneCellAnchor>
    <xdr:from>
      <xdr:col>0</xdr:col>
      <xdr:colOff>373380</xdr:colOff>
      <xdr:row>13</xdr:row>
      <xdr:rowOff>975360</xdr:rowOff>
    </xdr:from>
    <xdr:ext cx="2002279" cy="18787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D77DA146-0DF1-4129-BE71-97815E6BA3E6}"/>
                </a:ext>
              </a:extLst>
            </xdr:cNvPr>
            <xdr:cNvSpPr txBox="1"/>
          </xdr:nvSpPr>
          <xdr:spPr>
            <a:xfrm>
              <a:off x="373380" y="4343400"/>
              <a:ext cx="200227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𝜇</m:t>
                        </m:r>
                      </m:e>
                      <m:sub>
                        <m:r>
                          <a:rPr lang="en-US" sz="1200" i="1">
                            <a:latin typeface="Cambria Math" panose="02040503050406030204" pitchFamily="18" charset="0"/>
                          </a:rPr>
                          <m:t>0</m:t>
                        </m:r>
                      </m:sub>
                    </m:sSub>
                    <m:r>
                      <a:rPr lang="en-US" sz="1200" i="1">
                        <a:latin typeface="Cambria Math" panose="02040503050406030204" pitchFamily="18" charset="0"/>
                      </a:rPr>
                      <m:t>=35</m:t>
                    </m:r>
                    <m:r>
                      <a:rPr lang="en-US" sz="1200" b="0" i="1">
                        <a:latin typeface="Cambria Math" panose="02040503050406030204" pitchFamily="18" charset="0"/>
                      </a:rPr>
                      <m:t> (</m:t>
                    </m:r>
                    <m:r>
                      <m:rPr>
                        <m:sty m:val="p"/>
                      </m:rPr>
                      <a:rPr lang="en-US" sz="1200" b="0" i="0">
                        <a:latin typeface="Cambria Math" panose="02040503050406030204" pitchFamily="18" charset="0"/>
                      </a:rPr>
                      <m:t>hypothesized</m:t>
                    </m:r>
                    <m:r>
                      <a:rPr lang="en-US" sz="1200" b="0" i="0">
                        <a:latin typeface="Cambria Math" panose="02040503050406030204" pitchFamily="18" charset="0"/>
                      </a:rPr>
                      <m:t> </m:t>
                    </m:r>
                    <m:r>
                      <m:rPr>
                        <m:sty m:val="p"/>
                      </m:rPr>
                      <a:rPr lang="en-US" sz="1200" b="0" i="0">
                        <a:latin typeface="Cambria Math" panose="02040503050406030204" pitchFamily="18" charset="0"/>
                      </a:rPr>
                      <m:t>mean</m:t>
                    </m:r>
                    <m:r>
                      <a:rPr lang="en-US" sz="1200" b="0" i="1">
                        <a:latin typeface="Cambria Math" panose="02040503050406030204" pitchFamily="18" charset="0"/>
                      </a:rPr>
                      <m:t>)</m:t>
                    </m:r>
                  </m:oMath>
                </m:oMathPara>
              </a14:m>
              <a:endParaRPr lang="en-US" sz="1100"/>
            </a:p>
          </xdr:txBody>
        </xdr:sp>
      </mc:Choice>
      <mc:Fallback xmlns="">
        <xdr:sp macro="" textlink="">
          <xdr:nvSpPr>
            <xdr:cNvPr id="7" name="TextBox 6">
              <a:extLst>
                <a:ext uri="{FF2B5EF4-FFF2-40B4-BE49-F238E27FC236}">
                  <a16:creationId xmlns:a16="http://schemas.microsoft.com/office/drawing/2014/main" id="{D77DA146-0DF1-4129-BE71-97815E6BA3E6}"/>
                </a:ext>
              </a:extLst>
            </xdr:cNvPr>
            <xdr:cNvSpPr txBox="1"/>
          </xdr:nvSpPr>
          <xdr:spPr>
            <a:xfrm>
              <a:off x="373380" y="4343400"/>
              <a:ext cx="200227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i="0">
                  <a:latin typeface="Cambria Math" panose="02040503050406030204" pitchFamily="18" charset="0"/>
                </a:rPr>
                <a:t>𝜇_0=35</a:t>
              </a:r>
              <a:r>
                <a:rPr lang="en-US" sz="1200" b="0" i="0">
                  <a:latin typeface="Cambria Math" panose="02040503050406030204" pitchFamily="18" charset="0"/>
                </a:rPr>
                <a:t> (hypothesized mean)</a:t>
              </a:r>
              <a:endParaRPr lang="en-US" sz="1100"/>
            </a:p>
          </xdr:txBody>
        </xdr:sp>
      </mc:Fallback>
    </mc:AlternateContent>
    <xdr:clientData/>
  </xdr:oneCellAnchor>
  <xdr:oneCellAnchor>
    <xdr:from>
      <xdr:col>0</xdr:col>
      <xdr:colOff>381000</xdr:colOff>
      <xdr:row>13</xdr:row>
      <xdr:rowOff>1203960</xdr:rowOff>
    </xdr:from>
    <xdr:ext cx="1915781" cy="18787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E7D17500-F10F-4E0C-B990-EAD81DB23AB9}"/>
                </a:ext>
              </a:extLst>
            </xdr:cNvPr>
            <xdr:cNvSpPr txBox="1"/>
          </xdr:nvSpPr>
          <xdr:spPr>
            <a:xfrm>
              <a:off x="381000" y="4572000"/>
              <a:ext cx="1915781"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i="1">
                        <a:latin typeface="Cambria Math" panose="02040503050406030204" pitchFamily="18" charset="0"/>
                      </a:rPr>
                      <m:t>𝜎</m:t>
                    </m:r>
                    <m:r>
                      <a:rPr lang="en-US" sz="1200" i="1">
                        <a:latin typeface="Cambria Math" panose="02040503050406030204" pitchFamily="18" charset="0"/>
                      </a:rPr>
                      <m:t>=5 (</m:t>
                    </m:r>
                    <m:r>
                      <m:rPr>
                        <m:sty m:val="p"/>
                      </m:rPr>
                      <a:rPr lang="en-US" sz="1200" b="0" i="0">
                        <a:latin typeface="Cambria Math" panose="02040503050406030204" pitchFamily="18" charset="0"/>
                      </a:rPr>
                      <m:t>population</m:t>
                    </m:r>
                    <m:r>
                      <a:rPr lang="en-US" sz="1200" b="0" i="1">
                        <a:latin typeface="Cambria Math" panose="02040503050406030204" pitchFamily="18" charset="0"/>
                      </a:rPr>
                      <m:t> </m:t>
                    </m:r>
                    <m:r>
                      <m:rPr>
                        <m:sty m:val="p"/>
                      </m:rPr>
                      <a:rPr lang="en-US" sz="1200" b="0" i="0">
                        <a:latin typeface="Cambria Math" panose="02040503050406030204" pitchFamily="18" charset="0"/>
                      </a:rPr>
                      <m:t>standard</m:t>
                    </m:r>
                    <m:r>
                      <a:rPr lang="en-US" sz="1200" b="0" i="1">
                        <a:latin typeface="Cambria Math" panose="02040503050406030204" pitchFamily="18" charset="0"/>
                      </a:rPr>
                      <m:t>)</m:t>
                    </m:r>
                  </m:oMath>
                </m:oMathPara>
              </a14:m>
              <a:endParaRPr lang="en-US" sz="1100"/>
            </a:p>
          </xdr:txBody>
        </xdr:sp>
      </mc:Choice>
      <mc:Fallback xmlns="">
        <xdr:sp macro="" textlink="">
          <xdr:nvSpPr>
            <xdr:cNvPr id="8" name="TextBox 7">
              <a:extLst>
                <a:ext uri="{FF2B5EF4-FFF2-40B4-BE49-F238E27FC236}">
                  <a16:creationId xmlns:a16="http://schemas.microsoft.com/office/drawing/2014/main" id="{E7D17500-F10F-4E0C-B990-EAD81DB23AB9}"/>
                </a:ext>
              </a:extLst>
            </xdr:cNvPr>
            <xdr:cNvSpPr txBox="1"/>
          </xdr:nvSpPr>
          <xdr:spPr>
            <a:xfrm>
              <a:off x="381000" y="4572000"/>
              <a:ext cx="1915781"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i="0">
                  <a:latin typeface="Cambria Math" panose="02040503050406030204" pitchFamily="18" charset="0"/>
                </a:rPr>
                <a:t>𝜎=5</a:t>
              </a:r>
              <a:r>
                <a:rPr lang="en-US" sz="1200" b="0" i="0">
                  <a:latin typeface="Cambria Math" panose="02040503050406030204" pitchFamily="18" charset="0"/>
                </a:rPr>
                <a:t> (population standard)</a:t>
              </a:r>
              <a:endParaRPr lang="en-US" sz="1100"/>
            </a:p>
          </xdr:txBody>
        </xdr:sp>
      </mc:Fallback>
    </mc:AlternateContent>
    <xdr:clientData/>
  </xdr:oneCellAnchor>
  <xdr:oneCellAnchor>
    <xdr:from>
      <xdr:col>0</xdr:col>
      <xdr:colOff>388620</xdr:colOff>
      <xdr:row>13</xdr:row>
      <xdr:rowOff>1394460</xdr:rowOff>
    </xdr:from>
    <xdr:ext cx="1417952" cy="18787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D602D6CA-FB5A-40EA-93D7-01B3DE582728}"/>
                </a:ext>
              </a:extLst>
            </xdr:cNvPr>
            <xdr:cNvSpPr txBox="1"/>
          </xdr:nvSpPr>
          <xdr:spPr>
            <a:xfrm>
              <a:off x="388620" y="4762500"/>
              <a:ext cx="1417952"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i="1">
                        <a:latin typeface="Cambria Math" panose="02040503050406030204" pitchFamily="18" charset="0"/>
                      </a:rPr>
                      <m:t>𝑛</m:t>
                    </m:r>
                    <m:r>
                      <a:rPr lang="en-US" sz="1200" i="1">
                        <a:latin typeface="Cambria Math" panose="02040503050406030204" pitchFamily="18" charset="0"/>
                      </a:rPr>
                      <m:t>=40 (</m:t>
                    </m:r>
                    <m:r>
                      <m:rPr>
                        <m:sty m:val="p"/>
                      </m:rPr>
                      <a:rPr lang="en-US" sz="1200" b="0" i="0">
                        <a:latin typeface="Cambria Math" panose="02040503050406030204" pitchFamily="18" charset="0"/>
                      </a:rPr>
                      <m:t>sample</m:t>
                    </m:r>
                    <m:r>
                      <a:rPr lang="en-US" sz="1200" b="0" i="0">
                        <a:latin typeface="Cambria Math" panose="02040503050406030204" pitchFamily="18" charset="0"/>
                      </a:rPr>
                      <m:t> </m:t>
                    </m:r>
                    <m:r>
                      <m:rPr>
                        <m:sty m:val="p"/>
                      </m:rPr>
                      <a:rPr lang="en-US" sz="1200" b="0" i="0">
                        <a:latin typeface="Cambria Math" panose="02040503050406030204" pitchFamily="18" charset="0"/>
                      </a:rPr>
                      <m:t>size</m:t>
                    </m:r>
                    <m:r>
                      <a:rPr lang="en-US" sz="1200" b="0" i="1">
                        <a:latin typeface="Cambria Math" panose="02040503050406030204" pitchFamily="18" charset="0"/>
                      </a:rPr>
                      <m:t>)</m:t>
                    </m:r>
                  </m:oMath>
                </m:oMathPara>
              </a14:m>
              <a:endParaRPr lang="en-US" sz="1200"/>
            </a:p>
          </xdr:txBody>
        </xdr:sp>
      </mc:Choice>
      <mc:Fallback xmlns="">
        <xdr:sp macro="" textlink="">
          <xdr:nvSpPr>
            <xdr:cNvPr id="9" name="TextBox 8">
              <a:extLst>
                <a:ext uri="{FF2B5EF4-FFF2-40B4-BE49-F238E27FC236}">
                  <a16:creationId xmlns:a16="http://schemas.microsoft.com/office/drawing/2014/main" id="{D602D6CA-FB5A-40EA-93D7-01B3DE582728}"/>
                </a:ext>
              </a:extLst>
            </xdr:cNvPr>
            <xdr:cNvSpPr txBox="1"/>
          </xdr:nvSpPr>
          <xdr:spPr>
            <a:xfrm>
              <a:off x="388620" y="4762500"/>
              <a:ext cx="1417952"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i="0">
                  <a:latin typeface="Cambria Math" panose="02040503050406030204" pitchFamily="18" charset="0"/>
                </a:rPr>
                <a:t>𝑛=40</a:t>
              </a:r>
              <a:r>
                <a:rPr lang="en-US" sz="1200" b="0" i="0">
                  <a:latin typeface="Cambria Math" panose="02040503050406030204" pitchFamily="18" charset="0"/>
                </a:rPr>
                <a:t> (sample size)</a:t>
              </a:r>
              <a:endParaRPr lang="en-US" sz="1200"/>
            </a:p>
          </xdr:txBody>
        </xdr:sp>
      </mc:Fallback>
    </mc:AlternateContent>
    <xdr:clientData/>
  </xdr:oneCellAnchor>
  <xdr:oneCellAnchor>
    <xdr:from>
      <xdr:col>0</xdr:col>
      <xdr:colOff>2750820</xdr:colOff>
      <xdr:row>13</xdr:row>
      <xdr:rowOff>1036320</xdr:rowOff>
    </xdr:from>
    <xdr:ext cx="2054473" cy="35477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B49CDF67-B9D7-4BC5-92CD-7D74FDEBA183}"/>
                </a:ext>
              </a:extLst>
            </xdr:cNvPr>
            <xdr:cNvSpPr txBox="1"/>
          </xdr:nvSpPr>
          <xdr:spPr>
            <a:xfrm>
              <a:off x="2750820" y="4404360"/>
              <a:ext cx="2054473" cy="3547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aseline="0"/>
                <a:t> </a:t>
              </a:r>
              <a14:m>
                <m:oMath xmlns:m="http://schemas.openxmlformats.org/officeDocument/2006/math">
                  <m:r>
                    <a:rPr lang="en-US" sz="1100" i="1">
                      <a:solidFill>
                        <a:schemeClr val="tx1"/>
                      </a:solidFill>
                      <a:effectLst/>
                      <a:latin typeface="Cambria Math" panose="02040503050406030204" pitchFamily="18" charset="0"/>
                      <a:ea typeface="+mn-ea"/>
                      <a:cs typeface="+mn-cs"/>
                    </a:rPr>
                    <m:t>𝑧</m:t>
                  </m:r>
                </m:oMath>
              </a14:m>
              <a:r>
                <a:rPr lang="en-US" sz="1100" baseline="0"/>
                <a:t> </a:t>
              </a:r>
              <a14:m>
                <m:oMath xmlns:m="http://schemas.openxmlformats.org/officeDocument/2006/math">
                  <m:r>
                    <a:rPr lang="en-US" sz="1200" i="1">
                      <a:latin typeface="Cambria Math" panose="02040503050406030204" pitchFamily="18" charset="0"/>
                    </a:rPr>
                    <m:t>=</m:t>
                  </m:r>
                  <m:f>
                    <m:fPr>
                      <m:ctrlPr>
                        <a:rPr lang="en-US" sz="1200" i="1">
                          <a:latin typeface="Cambria Math" panose="02040503050406030204" pitchFamily="18" charset="0"/>
                        </a:rPr>
                      </m:ctrlPr>
                    </m:fPr>
                    <m:num>
                      <m:r>
                        <a:rPr lang="en-US" sz="1200" i="1">
                          <a:latin typeface="Cambria Math" panose="02040503050406030204" pitchFamily="18" charset="0"/>
                        </a:rPr>
                        <m:t>33−35</m:t>
                      </m:r>
                    </m:num>
                    <m:den>
                      <m:f>
                        <m:fPr>
                          <m:ctrlPr>
                            <a:rPr lang="en-US" sz="1200" i="1">
                              <a:latin typeface="Cambria Math" panose="02040503050406030204" pitchFamily="18" charset="0"/>
                            </a:rPr>
                          </m:ctrlPr>
                        </m:fPr>
                        <m:num>
                          <m:r>
                            <a:rPr lang="en-US" sz="1200" i="1">
                              <a:latin typeface="Cambria Math" panose="02040503050406030204" pitchFamily="18" charset="0"/>
                            </a:rPr>
                            <m:t>5</m:t>
                          </m:r>
                        </m:num>
                        <m:den>
                          <m:rad>
                            <m:radPr>
                              <m:degHide m:val="on"/>
                              <m:ctrlPr>
                                <a:rPr lang="en-US" sz="1200" i="1">
                                  <a:latin typeface="Cambria Math" panose="02040503050406030204" pitchFamily="18" charset="0"/>
                                </a:rPr>
                              </m:ctrlPr>
                            </m:radPr>
                            <m:deg/>
                            <m:e>
                              <m:r>
                                <a:rPr lang="en-US" sz="1200" i="1">
                                  <a:latin typeface="Cambria Math" panose="02040503050406030204" pitchFamily="18" charset="0"/>
                                </a:rPr>
                                <m:t>40</m:t>
                              </m:r>
                            </m:e>
                          </m:rad>
                        </m:den>
                      </m:f>
                    </m:den>
                  </m:f>
                  <m:r>
                    <a:rPr lang="en-US" sz="1200" i="1">
                      <a:latin typeface="Cambria Math" panose="02040503050406030204" pitchFamily="18" charset="0"/>
                    </a:rPr>
                    <m:t>=</m:t>
                  </m:r>
                  <m:f>
                    <m:fPr>
                      <m:ctrlPr>
                        <a:rPr lang="en-US" sz="1200" i="1">
                          <a:latin typeface="Cambria Math" panose="02040503050406030204" pitchFamily="18" charset="0"/>
                        </a:rPr>
                      </m:ctrlPr>
                    </m:fPr>
                    <m:num>
                      <m:r>
                        <a:rPr lang="en-US" sz="1200" i="1">
                          <a:latin typeface="Cambria Math" panose="02040503050406030204" pitchFamily="18" charset="0"/>
                        </a:rPr>
                        <m:t>−2</m:t>
                      </m:r>
                    </m:num>
                    <m:den>
                      <m:f>
                        <m:fPr>
                          <m:ctrlPr>
                            <a:rPr lang="en-US" sz="1200" i="1">
                              <a:latin typeface="Cambria Math" panose="02040503050406030204" pitchFamily="18" charset="0"/>
                            </a:rPr>
                          </m:ctrlPr>
                        </m:fPr>
                        <m:num>
                          <m:r>
                            <a:rPr lang="en-US" sz="1200" i="1">
                              <a:latin typeface="Cambria Math" panose="02040503050406030204" pitchFamily="18" charset="0"/>
                            </a:rPr>
                            <m:t>5</m:t>
                          </m:r>
                        </m:num>
                        <m:den>
                          <m:r>
                            <a:rPr lang="en-US" sz="1200" i="1">
                              <a:latin typeface="Cambria Math" panose="02040503050406030204" pitchFamily="18" charset="0"/>
                            </a:rPr>
                            <m:t>6.32</m:t>
                          </m:r>
                        </m:den>
                      </m:f>
                    </m:den>
                  </m:f>
                  <m:r>
                    <a:rPr lang="en-US" sz="1200" i="1">
                      <a:latin typeface="Cambria Math" panose="02040503050406030204" pitchFamily="18" charset="0"/>
                    </a:rPr>
                    <m:t>≈</m:t>
                  </m:r>
                  <m:f>
                    <m:fPr>
                      <m:ctrlPr>
                        <a:rPr lang="en-US" sz="1200" i="1">
                          <a:latin typeface="Cambria Math" panose="02040503050406030204" pitchFamily="18" charset="0"/>
                        </a:rPr>
                      </m:ctrlPr>
                    </m:fPr>
                    <m:num>
                      <m:r>
                        <a:rPr lang="en-US" sz="1200" i="1">
                          <a:latin typeface="Cambria Math" panose="02040503050406030204" pitchFamily="18" charset="0"/>
                        </a:rPr>
                        <m:t>−2</m:t>
                      </m:r>
                    </m:num>
                    <m:den>
                      <m:r>
                        <a:rPr lang="en-US" sz="1200" i="1">
                          <a:latin typeface="Cambria Math" panose="02040503050406030204" pitchFamily="18" charset="0"/>
                        </a:rPr>
                        <m:t>0.79</m:t>
                      </m:r>
                    </m:den>
                  </m:f>
                  <m:r>
                    <a:rPr lang="en-US" sz="1200" i="1">
                      <a:latin typeface="Cambria Math" panose="02040503050406030204" pitchFamily="18" charset="0"/>
                    </a:rPr>
                    <m:t>≈−2.53</m:t>
                  </m:r>
                </m:oMath>
              </a14:m>
              <a:endParaRPr lang="en-US" sz="1100"/>
            </a:p>
          </xdr:txBody>
        </xdr:sp>
      </mc:Choice>
      <mc:Fallback xmlns="">
        <xdr:sp macro="" textlink="">
          <xdr:nvSpPr>
            <xdr:cNvPr id="10" name="TextBox 9">
              <a:extLst>
                <a:ext uri="{FF2B5EF4-FFF2-40B4-BE49-F238E27FC236}">
                  <a16:creationId xmlns:a16="http://schemas.microsoft.com/office/drawing/2014/main" id="{B49CDF67-B9D7-4BC5-92CD-7D74FDEBA183}"/>
                </a:ext>
              </a:extLst>
            </xdr:cNvPr>
            <xdr:cNvSpPr txBox="1"/>
          </xdr:nvSpPr>
          <xdr:spPr>
            <a:xfrm>
              <a:off x="2750820" y="4404360"/>
              <a:ext cx="2054473" cy="3547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aseline="0"/>
                <a:t> </a:t>
              </a:r>
              <a:r>
                <a:rPr lang="en-US" sz="1100" i="0">
                  <a:solidFill>
                    <a:schemeClr val="tx1"/>
                  </a:solidFill>
                  <a:effectLst/>
                  <a:latin typeface="+mn-lt"/>
                  <a:ea typeface="+mn-ea"/>
                  <a:cs typeface="+mn-cs"/>
                </a:rPr>
                <a:t>𝑧</a:t>
              </a:r>
              <a:r>
                <a:rPr lang="en-US" sz="1100" baseline="0"/>
                <a:t> </a:t>
              </a:r>
              <a:r>
                <a:rPr lang="en-US" sz="1200" i="0">
                  <a:latin typeface="Cambria Math" panose="02040503050406030204" pitchFamily="18" charset="0"/>
                </a:rPr>
                <a:t>=(33−35)/(5/√40)=(−2)/(5/6.32)≈(−2)/0.79≈−2.53</a:t>
              </a:r>
              <a:endParaRPr lang="en-US" sz="1100"/>
            </a:p>
          </xdr:txBody>
        </xdr:sp>
      </mc:Fallback>
    </mc:AlternateContent>
    <xdr:clientData/>
  </xdr:oneCellAnchor>
  <xdr:oneCellAnchor>
    <xdr:from>
      <xdr:col>0</xdr:col>
      <xdr:colOff>2941320</xdr:colOff>
      <xdr:row>14</xdr:row>
      <xdr:rowOff>213360</xdr:rowOff>
    </xdr:from>
    <xdr:ext cx="1655518" cy="187872"/>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435074EF-8625-4643-9B8F-AA86513150A0}"/>
                </a:ext>
              </a:extLst>
            </xdr:cNvPr>
            <xdr:cNvSpPr txBox="1"/>
          </xdr:nvSpPr>
          <xdr:spPr>
            <a:xfrm>
              <a:off x="2941320" y="5737860"/>
              <a:ext cx="1655518"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𝑅𝑒𝑗𝑒𝑐𝑡</m:t>
                    </m:r>
                    <m:r>
                      <a:rPr lang="en-US" sz="1200" b="0" i="1">
                        <a:latin typeface="Cambria Math" panose="02040503050406030204" pitchFamily="18" charset="0"/>
                      </a:rPr>
                      <m:t> </m:t>
                    </m:r>
                    <m:sSub>
                      <m:sSubPr>
                        <m:ctrlPr>
                          <a:rPr lang="en-US" sz="1200" i="1">
                            <a:latin typeface="Cambria Math" panose="02040503050406030204" pitchFamily="18" charset="0"/>
                          </a:rPr>
                        </m:ctrlPr>
                      </m:sSubPr>
                      <m:e>
                        <m:r>
                          <a:rPr lang="en-US" sz="1200" i="1">
                            <a:latin typeface="Cambria Math" panose="02040503050406030204" pitchFamily="18" charset="0"/>
                          </a:rPr>
                          <m:t>𝐻</m:t>
                        </m:r>
                      </m:e>
                      <m:sub>
                        <m:r>
                          <a:rPr lang="en-US" sz="1200" i="1">
                            <a:latin typeface="Cambria Math" panose="02040503050406030204" pitchFamily="18" charset="0"/>
                          </a:rPr>
                          <m:t>0</m:t>
                        </m:r>
                      </m:sub>
                    </m:sSub>
                    <m:r>
                      <a:rPr lang="en-US" sz="1200" b="0" i="1">
                        <a:latin typeface="Cambria Math" panose="02040503050406030204" pitchFamily="18" charset="0"/>
                      </a:rPr>
                      <m:t> </m:t>
                    </m:r>
                    <m:r>
                      <a:rPr lang="en-US" sz="1200" b="0" i="1">
                        <a:latin typeface="Cambria Math" panose="02040503050406030204" pitchFamily="18" charset="0"/>
                      </a:rPr>
                      <m:t>𝑖𝑓</m:t>
                    </m:r>
                    <m:r>
                      <a:rPr lang="en-US" sz="1200" b="0" i="1">
                        <a:latin typeface="Cambria Math" panose="02040503050406030204" pitchFamily="18" charset="0"/>
                      </a:rPr>
                      <m:t> </m:t>
                    </m:r>
                    <m:r>
                      <a:rPr lang="en-US" sz="1200" i="1">
                        <a:latin typeface="Cambria Math" panose="02040503050406030204" pitchFamily="18" charset="0"/>
                      </a:rPr>
                      <m:t>𝑧</m:t>
                    </m:r>
                    <m:r>
                      <a:rPr lang="en-US" sz="1200" i="1">
                        <a:latin typeface="Cambria Math" panose="02040503050406030204" pitchFamily="18" charset="0"/>
                      </a:rPr>
                      <m:t>&lt;−1.645</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435074EF-8625-4643-9B8F-AA86513150A0}"/>
                </a:ext>
              </a:extLst>
            </xdr:cNvPr>
            <xdr:cNvSpPr txBox="1"/>
          </xdr:nvSpPr>
          <xdr:spPr>
            <a:xfrm>
              <a:off x="2941320" y="5737860"/>
              <a:ext cx="1655518"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Cambria Math" panose="02040503050406030204" pitchFamily="18" charset="0"/>
                </a:rPr>
                <a:t>𝑅𝑒𝑗𝑒𝑐𝑡 </a:t>
              </a:r>
              <a:r>
                <a:rPr lang="en-US" sz="1200" i="0">
                  <a:latin typeface="Cambria Math" panose="02040503050406030204" pitchFamily="18" charset="0"/>
                </a:rPr>
                <a:t>𝐻_0</a:t>
              </a:r>
              <a:r>
                <a:rPr lang="en-US" sz="1200" b="0" i="0">
                  <a:latin typeface="Cambria Math" panose="02040503050406030204" pitchFamily="18" charset="0"/>
                </a:rPr>
                <a:t>  𝑖𝑓 </a:t>
              </a:r>
              <a:r>
                <a:rPr lang="en-US" sz="1200" i="0">
                  <a:latin typeface="Cambria Math" panose="02040503050406030204" pitchFamily="18" charset="0"/>
                </a:rPr>
                <a:t>𝑧&lt;−1</a:t>
              </a:r>
              <a:r>
                <a:rPr lang="en-US" sz="1200" b="0" i="0">
                  <a:latin typeface="Cambria Math" panose="02040503050406030204" pitchFamily="18" charset="0"/>
                </a:rPr>
                <a:t>.645</a:t>
              </a:r>
              <a:endParaRPr lang="en-US" sz="1100"/>
            </a:p>
          </xdr:txBody>
        </xdr:sp>
      </mc:Fallback>
    </mc:AlternateContent>
    <xdr:clientData/>
  </xdr:oneCellAnchor>
  <xdr:oneCellAnchor>
    <xdr:from>
      <xdr:col>0</xdr:col>
      <xdr:colOff>22860</xdr:colOff>
      <xdr:row>15</xdr:row>
      <xdr:rowOff>259080</xdr:rowOff>
    </xdr:from>
    <xdr:ext cx="2429255" cy="187872"/>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B04C7CFC-71A7-4DF9-8DE2-9ACE64A39EC9}"/>
                </a:ext>
              </a:extLst>
            </xdr:cNvPr>
            <xdr:cNvSpPr txBox="1"/>
          </xdr:nvSpPr>
          <xdr:spPr>
            <a:xfrm>
              <a:off x="22860" y="6377940"/>
              <a:ext cx="2429255"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i="1">
                        <a:latin typeface="Cambria Math" panose="02040503050406030204" pitchFamily="18" charset="0"/>
                      </a:rPr>
                      <m:t>𝑧</m:t>
                    </m:r>
                    <m:r>
                      <a:rPr lang="en-US" sz="1200" i="1">
                        <a:latin typeface="Cambria Math" panose="02040503050406030204" pitchFamily="18" charset="0"/>
                      </a:rPr>
                      <m:t>=−2.53 </m:t>
                    </m:r>
                    <m:r>
                      <a:rPr lang="en-US" sz="1200" b="0" i="1">
                        <a:latin typeface="Cambria Math" panose="02040503050406030204" pitchFamily="18" charset="0"/>
                      </a:rPr>
                      <m:t>𝑖𝑠</m:t>
                    </m:r>
                    <m:r>
                      <a:rPr lang="en-US" sz="1200" b="0" i="1">
                        <a:latin typeface="Cambria Math" panose="02040503050406030204" pitchFamily="18" charset="0"/>
                      </a:rPr>
                      <m:t> </m:t>
                    </m:r>
                    <m:r>
                      <a:rPr lang="en-US" sz="1200" b="0" i="1">
                        <a:latin typeface="Cambria Math" panose="02040503050406030204" pitchFamily="18" charset="0"/>
                      </a:rPr>
                      <m:t>𝑎𝑝𝑝𝑟𝑜𝑥𝑖𝑚𝑎𝑡𝑒𝑙𝑦</m:t>
                    </m:r>
                    <m:r>
                      <a:rPr lang="en-US" sz="1200" b="0" i="1">
                        <a:latin typeface="Cambria Math" panose="02040503050406030204" pitchFamily="18" charset="0"/>
                      </a:rPr>
                      <m:t> 0.0057</m:t>
                    </m:r>
                  </m:oMath>
                </m:oMathPara>
              </a14:m>
              <a:endParaRPr lang="en-US" sz="1200"/>
            </a:p>
          </xdr:txBody>
        </xdr:sp>
      </mc:Choice>
      <mc:Fallback xmlns="">
        <xdr:sp macro="" textlink="">
          <xdr:nvSpPr>
            <xdr:cNvPr id="12" name="TextBox 11">
              <a:extLst>
                <a:ext uri="{FF2B5EF4-FFF2-40B4-BE49-F238E27FC236}">
                  <a16:creationId xmlns:a16="http://schemas.microsoft.com/office/drawing/2014/main" id="{B04C7CFC-71A7-4DF9-8DE2-9ACE64A39EC9}"/>
                </a:ext>
              </a:extLst>
            </xdr:cNvPr>
            <xdr:cNvSpPr txBox="1"/>
          </xdr:nvSpPr>
          <xdr:spPr>
            <a:xfrm>
              <a:off x="22860" y="6377940"/>
              <a:ext cx="2429255"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i="0">
                  <a:latin typeface="Cambria Math" panose="02040503050406030204" pitchFamily="18" charset="0"/>
                </a:rPr>
                <a:t>𝑧=−2.53</a:t>
              </a:r>
              <a:r>
                <a:rPr lang="en-US" sz="1200" b="0" i="0">
                  <a:latin typeface="Cambria Math" panose="02040503050406030204" pitchFamily="18" charset="0"/>
                </a:rPr>
                <a:t> 𝑖𝑠 𝑎𝑝𝑝𝑟𝑜𝑥𝑖𝑚𝑎𝑡𝑒𝑙𝑦 0.0057</a:t>
              </a:r>
              <a:endParaRPr lang="en-US" sz="12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0</xdr:col>
      <xdr:colOff>53340</xdr:colOff>
      <xdr:row>12</xdr:row>
      <xdr:rowOff>601980</xdr:rowOff>
    </xdr:from>
    <xdr:ext cx="5593080" cy="41910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6C99483D-0DE2-4B82-BCC5-9EA25945A097}"/>
                </a:ext>
              </a:extLst>
            </xdr:cNvPr>
            <xdr:cNvSpPr txBox="1"/>
          </xdr:nvSpPr>
          <xdr:spPr>
            <a:xfrm>
              <a:off x="53340" y="3505200"/>
              <a:ext cx="559308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n-US" sz="1400" i="1">
                          <a:latin typeface="Cambria Math" panose="02040503050406030204" pitchFamily="18" charset="0"/>
                          <a:ea typeface="Cambria Math" panose="02040503050406030204" pitchFamily="18" charset="0"/>
                        </a:rPr>
                      </m:ctrlPr>
                    </m:sSubPr>
                    <m:e>
                      <m:r>
                        <m:rPr>
                          <m:sty m:val="p"/>
                        </m:rPr>
                        <a:rPr lang="en-US" sz="1400" b="0" i="0">
                          <a:latin typeface="Cambria Math" panose="02040503050406030204" pitchFamily="18" charset="0"/>
                          <a:ea typeface="Cambria Math" panose="02040503050406030204" pitchFamily="18" charset="0"/>
                        </a:rPr>
                        <m:t>H</m:t>
                      </m:r>
                    </m:e>
                    <m:sub>
                      <m:eqArr>
                        <m:eqArrPr>
                          <m:ctrlPr>
                            <a:rPr lang="en-US" sz="1400" b="0" i="1">
                              <a:latin typeface="Cambria Math" panose="02040503050406030204" pitchFamily="18" charset="0"/>
                              <a:ea typeface="Cambria Math" panose="02040503050406030204" pitchFamily="18" charset="0"/>
                            </a:rPr>
                          </m:ctrlPr>
                        </m:eqArrPr>
                        <m:e>
                          <m:r>
                            <m:rPr>
                              <m:sty m:val="p"/>
                            </m:rPr>
                            <a:rPr lang="en-US" sz="1400" b="0" i="0">
                              <a:latin typeface="Cambria Math" panose="02040503050406030204" pitchFamily="18" charset="0"/>
                              <a:ea typeface="Cambria Math" panose="02040503050406030204" pitchFamily="18" charset="0"/>
                            </a:rPr>
                            <m:t>a</m:t>
                          </m:r>
                          <m:r>
                            <a:rPr lang="en-US" sz="1400" b="0" i="0">
                              <a:latin typeface="Cambria Math" panose="02040503050406030204" pitchFamily="18" charset="0"/>
                              <a:ea typeface="Cambria Math" panose="02040503050406030204" pitchFamily="18" charset="0"/>
                            </a:rPr>
                            <m:t>: </m:t>
                          </m:r>
                          <m:r>
                            <m:rPr>
                              <m:sty m:val="p"/>
                            </m:rPr>
                            <a:rPr lang="en-US" sz="1400" b="0" i="0">
                              <a:latin typeface="Cambria Math" panose="02040503050406030204" pitchFamily="18" charset="0"/>
                              <a:ea typeface="Cambria Math" panose="02040503050406030204" pitchFamily="18" charset="0"/>
                            </a:rPr>
                            <m:t>μ</m:t>
                          </m:r>
                          <m:r>
                            <a:rPr lang="en-US" sz="1400" b="0" i="0">
                              <a:latin typeface="Cambria Math" panose="02040503050406030204" pitchFamily="18" charset="0"/>
                              <a:ea typeface="Cambria Math" panose="02040503050406030204" pitchFamily="18" charset="0"/>
                            </a:rPr>
                            <m:t> &gt; 25 (</m:t>
                          </m:r>
                          <m:r>
                            <m:rPr>
                              <m:sty m:val="p"/>
                            </m:rPr>
                            <a:rPr lang="en-US" sz="1400" b="0" i="0">
                              <a:latin typeface="Cambria Math" panose="02040503050406030204" pitchFamily="18" charset="0"/>
                              <a:ea typeface="Cambria Math" panose="02040503050406030204" pitchFamily="18" charset="0"/>
                            </a:rPr>
                            <m:t>The</m:t>
                          </m:r>
                          <m:r>
                            <a:rPr lang="en-US" sz="1400" b="0" i="0">
                              <a:latin typeface="Cambria Math" panose="02040503050406030204" pitchFamily="18" charset="0"/>
                              <a:ea typeface="Cambria Math" panose="02040503050406030204" pitchFamily="18" charset="0"/>
                            </a:rPr>
                            <m:t> </m:t>
                          </m:r>
                          <m:r>
                            <m:rPr>
                              <m:sty m:val="p"/>
                            </m:rPr>
                            <a:rPr lang="en-US" sz="1400" b="0" i="0">
                              <a:latin typeface="Cambria Math" panose="02040503050406030204" pitchFamily="18" charset="0"/>
                              <a:ea typeface="Cambria Math" panose="02040503050406030204" pitchFamily="18" charset="0"/>
                            </a:rPr>
                            <m:t>average</m:t>
                          </m:r>
                          <m:r>
                            <a:rPr lang="en-US" sz="1400" b="0" i="0">
                              <a:latin typeface="Cambria Math" panose="02040503050406030204" pitchFamily="18" charset="0"/>
                              <a:ea typeface="Cambria Math" panose="02040503050406030204" pitchFamily="18" charset="0"/>
                            </a:rPr>
                            <m:t> </m:t>
                          </m:r>
                          <m:r>
                            <m:rPr>
                              <m:sty m:val="p"/>
                            </m:rPr>
                            <a:rPr lang="en-US" sz="1400" b="0" i="0">
                              <a:latin typeface="Cambria Math" panose="02040503050406030204" pitchFamily="18" charset="0"/>
                              <a:ea typeface="Cambria Math" panose="02040503050406030204" pitchFamily="18" charset="0"/>
                            </a:rPr>
                            <m:t>study</m:t>
                          </m:r>
                          <m:r>
                            <a:rPr lang="en-US" sz="1400" b="0" i="0">
                              <a:latin typeface="Cambria Math" panose="02040503050406030204" pitchFamily="18" charset="0"/>
                              <a:ea typeface="Cambria Math" panose="02040503050406030204" pitchFamily="18" charset="0"/>
                            </a:rPr>
                            <m:t> </m:t>
                          </m:r>
                          <m:r>
                            <m:rPr>
                              <m:sty m:val="p"/>
                            </m:rPr>
                            <a:rPr lang="en-US" sz="1400" b="0" i="0">
                              <a:latin typeface="Cambria Math" panose="02040503050406030204" pitchFamily="18" charset="0"/>
                              <a:ea typeface="Cambria Math" panose="02040503050406030204" pitchFamily="18" charset="0"/>
                            </a:rPr>
                            <m:t>time</m:t>
                          </m:r>
                          <m:r>
                            <a:rPr lang="en-US" sz="1400" b="0" i="0">
                              <a:latin typeface="Cambria Math" panose="02040503050406030204" pitchFamily="18" charset="0"/>
                              <a:ea typeface="Cambria Math" panose="02040503050406030204" pitchFamily="18" charset="0"/>
                            </a:rPr>
                            <m:t> </m:t>
                          </m:r>
                          <m:r>
                            <m:rPr>
                              <m:sty m:val="p"/>
                            </m:rPr>
                            <a:rPr lang="en-US" sz="1400" b="0" i="0">
                              <a:latin typeface="Cambria Math" panose="02040503050406030204" pitchFamily="18" charset="0"/>
                              <a:ea typeface="Cambria Math" panose="02040503050406030204" pitchFamily="18" charset="0"/>
                            </a:rPr>
                            <m:t>is</m:t>
                          </m:r>
                          <m:r>
                            <a:rPr lang="en-US" sz="1400" b="0" i="0">
                              <a:latin typeface="Cambria Math" panose="02040503050406030204" pitchFamily="18" charset="0"/>
                              <a:ea typeface="Cambria Math" panose="02040503050406030204" pitchFamily="18" charset="0"/>
                            </a:rPr>
                            <m:t> </m:t>
                          </m:r>
                          <m:r>
                            <m:rPr>
                              <m:sty m:val="p"/>
                            </m:rPr>
                            <a:rPr lang="en-US" sz="1400" b="0" i="0">
                              <a:latin typeface="Cambria Math" panose="02040503050406030204" pitchFamily="18" charset="0"/>
                              <a:ea typeface="Cambria Math" panose="02040503050406030204" pitchFamily="18" charset="0"/>
                            </a:rPr>
                            <m:t>greater</m:t>
                          </m:r>
                          <m:r>
                            <a:rPr lang="en-US" sz="1400" b="0" i="0">
                              <a:latin typeface="Cambria Math" panose="02040503050406030204" pitchFamily="18" charset="0"/>
                              <a:ea typeface="Cambria Math" panose="02040503050406030204" pitchFamily="18" charset="0"/>
                            </a:rPr>
                            <m:t> </m:t>
                          </m:r>
                          <m:r>
                            <m:rPr>
                              <m:sty m:val="p"/>
                            </m:rPr>
                            <a:rPr lang="en-US" sz="1400" b="0" i="0">
                              <a:latin typeface="Cambria Math" panose="02040503050406030204" pitchFamily="18" charset="0"/>
                              <a:ea typeface="Cambria Math" panose="02040503050406030204" pitchFamily="18" charset="0"/>
                            </a:rPr>
                            <m:t>than</m:t>
                          </m:r>
                          <m:r>
                            <a:rPr lang="en-US" sz="1400" b="0" i="0">
                              <a:latin typeface="Cambria Math" panose="02040503050406030204" pitchFamily="18" charset="0"/>
                              <a:ea typeface="Cambria Math" panose="02040503050406030204" pitchFamily="18" charset="0"/>
                            </a:rPr>
                            <m:t> 25 </m:t>
                          </m:r>
                          <m:r>
                            <m:rPr>
                              <m:sty m:val="p"/>
                            </m:rPr>
                            <a:rPr lang="en-US" sz="1400" b="0" i="0">
                              <a:latin typeface="Cambria Math" panose="02040503050406030204" pitchFamily="18" charset="0"/>
                              <a:ea typeface="Cambria Math" panose="02040503050406030204" pitchFamily="18" charset="0"/>
                            </a:rPr>
                            <m:t>hours</m:t>
                          </m:r>
                          <m:r>
                            <a:rPr lang="en-US" sz="1400" b="0" i="0">
                              <a:latin typeface="Cambria Math" panose="02040503050406030204" pitchFamily="18" charset="0"/>
                              <a:ea typeface="Cambria Math" panose="02040503050406030204" pitchFamily="18" charset="0"/>
                            </a:rPr>
                            <m:t> </m:t>
                          </m:r>
                          <m:r>
                            <m:rPr>
                              <m:sty m:val="p"/>
                            </m:rPr>
                            <a:rPr lang="en-US" sz="1400" b="0" i="0">
                              <a:latin typeface="Cambria Math" panose="02040503050406030204" pitchFamily="18" charset="0"/>
                              <a:ea typeface="Cambria Math" panose="02040503050406030204" pitchFamily="18" charset="0"/>
                            </a:rPr>
                            <m:t>per</m:t>
                          </m:r>
                          <m:r>
                            <a:rPr lang="en-US" sz="1400" b="0" i="0">
                              <a:latin typeface="Cambria Math" panose="02040503050406030204" pitchFamily="18" charset="0"/>
                              <a:ea typeface="Cambria Math" panose="02040503050406030204" pitchFamily="18" charset="0"/>
                            </a:rPr>
                            <m:t> </m:t>
                          </m:r>
                          <m:r>
                            <m:rPr>
                              <m:sty m:val="p"/>
                            </m:rPr>
                            <a:rPr lang="en-US" sz="1400" b="0" i="0">
                              <a:latin typeface="Cambria Math" panose="02040503050406030204" pitchFamily="18" charset="0"/>
                              <a:ea typeface="Cambria Math" panose="02040503050406030204" pitchFamily="18" charset="0"/>
                            </a:rPr>
                            <m:t>week</m:t>
                          </m:r>
                        </m:e>
                        <m:e>
                          <m:r>
                            <a:rPr lang="en-US" sz="1400" b="0" i="0">
                              <a:latin typeface="Cambria Math" panose="02040503050406030204" pitchFamily="18" charset="0"/>
                              <a:ea typeface="Cambria Math" panose="02040503050406030204" pitchFamily="18" charset="0"/>
                            </a:rPr>
                            <m:t> </m:t>
                          </m:r>
                        </m:e>
                      </m:eqArr>
                    </m:sub>
                  </m:sSub>
                </m:oMath>
              </a14:m>
              <a:r>
                <a:rPr lang="en-US" sz="1400" i="0">
                  <a:latin typeface="Cambria Math" panose="02040503050406030204" pitchFamily="18" charset="0"/>
                  <a:ea typeface="Cambria Math" panose="02040503050406030204" pitchFamily="18" charset="0"/>
                </a:rPr>
                <a:t>) </a:t>
              </a:r>
            </a:p>
          </xdr:txBody>
        </xdr:sp>
      </mc:Choice>
      <mc:Fallback xmlns="">
        <xdr:sp macro="" textlink="">
          <xdr:nvSpPr>
            <xdr:cNvPr id="3" name="TextBox 2">
              <a:extLst>
                <a:ext uri="{FF2B5EF4-FFF2-40B4-BE49-F238E27FC236}">
                  <a16:creationId xmlns:a16="http://schemas.microsoft.com/office/drawing/2014/main" id="{6C99483D-0DE2-4B82-BCC5-9EA25945A097}"/>
                </a:ext>
              </a:extLst>
            </xdr:cNvPr>
            <xdr:cNvSpPr txBox="1"/>
          </xdr:nvSpPr>
          <xdr:spPr>
            <a:xfrm>
              <a:off x="53340" y="3505200"/>
              <a:ext cx="559308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400" b="0" i="0">
                  <a:latin typeface="Cambria Math" panose="02040503050406030204" pitchFamily="18" charset="0"/>
                  <a:ea typeface="Cambria Math" panose="02040503050406030204" pitchFamily="18" charset="0"/>
                </a:rPr>
                <a:t>H_█(a: μ &gt; 25 (The average study time is greater than 25 hours per week@ )</a:t>
              </a:r>
              <a:r>
                <a:rPr lang="en-US" sz="1400" i="0">
                  <a:latin typeface="Cambria Math" panose="02040503050406030204" pitchFamily="18" charset="0"/>
                  <a:ea typeface="Cambria Math" panose="02040503050406030204" pitchFamily="18" charset="0"/>
                </a:rPr>
                <a:t>) </a:t>
              </a:r>
            </a:p>
          </xdr:txBody>
        </xdr:sp>
      </mc:Fallback>
    </mc:AlternateContent>
    <xdr:clientData/>
  </xdr:oneCellAnchor>
  <xdr:oneCellAnchor>
    <xdr:from>
      <xdr:col>0</xdr:col>
      <xdr:colOff>76200</xdr:colOff>
      <xdr:row>12</xdr:row>
      <xdr:rowOff>327660</xdr:rowOff>
    </xdr:from>
    <xdr:ext cx="5227320" cy="180434"/>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D5BFD822-8CC8-49B0-9A45-A4E9EBB89A8C}"/>
                </a:ext>
              </a:extLst>
            </xdr:cNvPr>
            <xdr:cNvSpPr txBox="1"/>
          </xdr:nvSpPr>
          <xdr:spPr>
            <a:xfrm>
              <a:off x="76200" y="3230880"/>
              <a:ext cx="5227320" cy="1804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
                    <m:sSubPr>
                      <m:ctrlPr>
                        <a:rPr lang="en-US" sz="1200" i="1">
                          <a:latin typeface="Cambria Math" panose="02040503050406030204" pitchFamily="18" charset="0"/>
                          <a:ea typeface="Cambria Math" panose="02040503050406030204" pitchFamily="18" charset="0"/>
                        </a:rPr>
                      </m:ctrlPr>
                    </m:sSubPr>
                    <m:e>
                      <m:r>
                        <a:rPr lang="en-US" sz="1200" b="0" i="1">
                          <a:latin typeface="Cambria Math" panose="02040503050406030204" pitchFamily="18" charset="0"/>
                          <a:ea typeface="Cambria Math" panose="02040503050406030204" pitchFamily="18" charset="0"/>
                        </a:rPr>
                        <m:t>𝐻</m:t>
                      </m:r>
                    </m:e>
                    <m:sub>
                      <m:r>
                        <a:rPr lang="en-US" sz="1200" b="0" i="1">
                          <a:latin typeface="Cambria Math" panose="02040503050406030204" pitchFamily="18" charset="0"/>
                          <a:ea typeface="Cambria Math" panose="02040503050406030204" pitchFamily="18" charset="0"/>
                        </a:rPr>
                        <m:t>0</m:t>
                      </m:r>
                    </m:sub>
                  </m:sSub>
                  <m:r>
                    <a:rPr lang="en-US" sz="1200" b="0" i="0">
                      <a:latin typeface="Cambria Math" panose="02040503050406030204" pitchFamily="18" charset="0"/>
                      <a:ea typeface="Cambria Math" panose="02040503050406030204" pitchFamily="18" charset="0"/>
                    </a:rPr>
                    <m:t>:</m:t>
                  </m:r>
                  <m:r>
                    <m:rPr>
                      <m:sty m:val="p"/>
                    </m:rPr>
                    <a:rPr lang="el-GR" sz="1200" b="0" i="1">
                      <a:latin typeface="Cambria Math" panose="02040503050406030204" pitchFamily="18" charset="0"/>
                      <a:ea typeface="Cambria Math" panose="02040503050406030204" pitchFamily="18" charset="0"/>
                    </a:rPr>
                    <m:t>μ</m:t>
                  </m:r>
                  <m:r>
                    <a:rPr lang="en-US" sz="1200" b="0" i="0">
                      <a:latin typeface="Cambria Math" panose="02040503050406030204" pitchFamily="18" charset="0"/>
                      <a:ea typeface="Cambria Math" panose="02040503050406030204" pitchFamily="18" charset="0"/>
                    </a:rPr>
                    <m:t>=25 (</m:t>
                  </m:r>
                  <m:r>
                    <m:rPr>
                      <m:sty m:val="p"/>
                    </m:rPr>
                    <a:rPr lang="en-US" sz="1200" b="0" i="0">
                      <a:latin typeface="Cambria Math" panose="02040503050406030204" pitchFamily="18" charset="0"/>
                      <a:ea typeface="Cambria Math" panose="02040503050406030204" pitchFamily="18" charset="0"/>
                    </a:rPr>
                    <m:t>The</m:t>
                  </m:r>
                  <m:r>
                    <a:rPr lang="en-US" sz="1200" b="0" i="0">
                      <a:latin typeface="Cambria Math" panose="02040503050406030204" pitchFamily="18" charset="0"/>
                      <a:ea typeface="Cambria Math" panose="02040503050406030204" pitchFamily="18" charset="0"/>
                    </a:rPr>
                    <m:t> </m:t>
                  </m:r>
                  <m:r>
                    <m:rPr>
                      <m:sty m:val="p"/>
                    </m:rPr>
                    <a:rPr lang="en-US" sz="1200" b="0" i="0">
                      <a:latin typeface="Cambria Math" panose="02040503050406030204" pitchFamily="18" charset="0"/>
                      <a:ea typeface="Cambria Math" panose="02040503050406030204" pitchFamily="18" charset="0"/>
                    </a:rPr>
                    <m:t>average</m:t>
                  </m:r>
                  <m:r>
                    <a:rPr lang="en-US" sz="1200" b="0" i="0">
                      <a:latin typeface="Cambria Math" panose="02040503050406030204" pitchFamily="18" charset="0"/>
                      <a:ea typeface="Cambria Math" panose="02040503050406030204" pitchFamily="18" charset="0"/>
                    </a:rPr>
                    <m:t> </m:t>
                  </m:r>
                  <m:r>
                    <m:rPr>
                      <m:sty m:val="p"/>
                    </m:rPr>
                    <a:rPr lang="en-US" sz="1200" b="0" i="0">
                      <a:latin typeface="Cambria Math" panose="02040503050406030204" pitchFamily="18" charset="0"/>
                      <a:ea typeface="Cambria Math" panose="02040503050406030204" pitchFamily="18" charset="0"/>
                    </a:rPr>
                    <m:t>study</m:t>
                  </m:r>
                  <m:r>
                    <a:rPr lang="en-US" sz="1200" b="0" i="0">
                      <a:latin typeface="Cambria Math" panose="02040503050406030204" pitchFamily="18" charset="0"/>
                      <a:ea typeface="Cambria Math" panose="02040503050406030204" pitchFamily="18" charset="0"/>
                    </a:rPr>
                    <m:t> </m:t>
                  </m:r>
                  <m:r>
                    <m:rPr>
                      <m:sty m:val="p"/>
                    </m:rPr>
                    <a:rPr lang="en-US" sz="1200" b="0" i="0">
                      <a:latin typeface="Cambria Math" panose="02040503050406030204" pitchFamily="18" charset="0"/>
                      <a:ea typeface="Cambria Math" panose="02040503050406030204" pitchFamily="18" charset="0"/>
                    </a:rPr>
                    <m:t>time</m:t>
                  </m:r>
                  <m:r>
                    <a:rPr lang="en-US" sz="1200" b="0" i="0">
                      <a:latin typeface="Cambria Math" panose="02040503050406030204" pitchFamily="18" charset="0"/>
                      <a:ea typeface="Cambria Math" panose="02040503050406030204" pitchFamily="18" charset="0"/>
                    </a:rPr>
                    <m:t> </m:t>
                  </m:r>
                  <m:r>
                    <m:rPr>
                      <m:sty m:val="p"/>
                    </m:rPr>
                    <a:rPr lang="en-US" sz="1200" b="0" i="0">
                      <a:latin typeface="Cambria Math" panose="02040503050406030204" pitchFamily="18" charset="0"/>
                      <a:ea typeface="Cambria Math" panose="02040503050406030204" pitchFamily="18" charset="0"/>
                    </a:rPr>
                    <m:t>is</m:t>
                  </m:r>
                  <m:r>
                    <a:rPr lang="en-US" sz="1200" b="0" i="0">
                      <a:latin typeface="Cambria Math" panose="02040503050406030204" pitchFamily="18" charset="0"/>
                      <a:ea typeface="Cambria Math" panose="02040503050406030204" pitchFamily="18" charset="0"/>
                    </a:rPr>
                    <m:t> 25 </m:t>
                  </m:r>
                  <m:r>
                    <m:rPr>
                      <m:sty m:val="p"/>
                    </m:rPr>
                    <a:rPr lang="en-US" sz="1200" b="0" i="0">
                      <a:latin typeface="Cambria Math" panose="02040503050406030204" pitchFamily="18" charset="0"/>
                      <a:ea typeface="Cambria Math" panose="02040503050406030204" pitchFamily="18" charset="0"/>
                    </a:rPr>
                    <m:t>hours</m:t>
                  </m:r>
                  <m:r>
                    <a:rPr lang="en-US" sz="1200" b="0" i="0">
                      <a:latin typeface="Cambria Math" panose="02040503050406030204" pitchFamily="18" charset="0"/>
                      <a:ea typeface="Cambria Math" panose="02040503050406030204" pitchFamily="18" charset="0"/>
                    </a:rPr>
                    <m:t> </m:t>
                  </m:r>
                  <m:r>
                    <m:rPr>
                      <m:sty m:val="p"/>
                    </m:rPr>
                    <a:rPr lang="en-US" sz="1200" b="0" i="0">
                      <a:latin typeface="Cambria Math" panose="02040503050406030204" pitchFamily="18" charset="0"/>
                      <a:ea typeface="Cambria Math" panose="02040503050406030204" pitchFamily="18" charset="0"/>
                    </a:rPr>
                    <m:t>per</m:t>
                  </m:r>
                  <m:r>
                    <a:rPr lang="en-US" sz="1200" b="0" i="0">
                      <a:latin typeface="Cambria Math" panose="02040503050406030204" pitchFamily="18" charset="0"/>
                      <a:ea typeface="Cambria Math" panose="02040503050406030204" pitchFamily="18" charset="0"/>
                    </a:rPr>
                    <m:t> </m:t>
                  </m:r>
                  <m:r>
                    <m:rPr>
                      <m:sty m:val="p"/>
                    </m:rPr>
                    <a:rPr lang="en-US" sz="1200" b="0" i="0">
                      <a:latin typeface="Cambria Math" panose="02040503050406030204" pitchFamily="18" charset="0"/>
                      <a:ea typeface="Cambria Math" panose="02040503050406030204" pitchFamily="18" charset="0"/>
                    </a:rPr>
                    <m:t>week</m:t>
                  </m:r>
                </m:oMath>
              </a14:m>
              <a:r>
                <a:rPr lang="en-US" sz="1200">
                  <a:latin typeface="Cambria Math" panose="02040503050406030204" pitchFamily="18" charset="0"/>
                  <a:ea typeface="Cambria Math" panose="02040503050406030204" pitchFamily="18" charset="0"/>
                </a:rPr>
                <a:t>) </a:t>
              </a:r>
            </a:p>
          </xdr:txBody>
        </xdr:sp>
      </mc:Choice>
      <mc:Fallback xmlns="">
        <xdr:sp macro="" textlink="">
          <xdr:nvSpPr>
            <xdr:cNvPr id="4" name="TextBox 3">
              <a:extLst>
                <a:ext uri="{FF2B5EF4-FFF2-40B4-BE49-F238E27FC236}">
                  <a16:creationId xmlns:a16="http://schemas.microsoft.com/office/drawing/2014/main" id="{D5BFD822-8CC8-49B0-9A45-A4E9EBB89A8C}"/>
                </a:ext>
              </a:extLst>
            </xdr:cNvPr>
            <xdr:cNvSpPr txBox="1"/>
          </xdr:nvSpPr>
          <xdr:spPr>
            <a:xfrm>
              <a:off x="76200" y="3230880"/>
              <a:ext cx="5227320" cy="1804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b="0" i="0">
                  <a:latin typeface="Cambria Math" panose="02040503050406030204" pitchFamily="18" charset="0"/>
                  <a:ea typeface="Cambria Math" panose="02040503050406030204" pitchFamily="18" charset="0"/>
                </a:rPr>
                <a:t>𝐻_0:</a:t>
              </a:r>
              <a:r>
                <a:rPr lang="el-GR" sz="1200" b="0" i="0">
                  <a:latin typeface="Cambria Math" panose="02040503050406030204" pitchFamily="18" charset="0"/>
                  <a:ea typeface="Cambria Math" panose="02040503050406030204" pitchFamily="18" charset="0"/>
                </a:rPr>
                <a:t>μ</a:t>
              </a:r>
              <a:r>
                <a:rPr lang="en-US" sz="1200" b="0" i="0">
                  <a:latin typeface="Cambria Math" panose="02040503050406030204" pitchFamily="18" charset="0"/>
                  <a:ea typeface="Cambria Math" panose="02040503050406030204" pitchFamily="18" charset="0"/>
                </a:rPr>
                <a:t>=25 (The average study time is 25 hours per week</a:t>
              </a:r>
              <a:r>
                <a:rPr lang="en-US" sz="1200">
                  <a:latin typeface="Cambria Math" panose="02040503050406030204" pitchFamily="18" charset="0"/>
                  <a:ea typeface="Cambria Math" panose="02040503050406030204" pitchFamily="18" charset="0"/>
                </a:rPr>
                <a:t>) </a:t>
              </a:r>
            </a:p>
          </xdr:txBody>
        </xdr:sp>
      </mc:Fallback>
    </mc:AlternateContent>
    <xdr:clientData/>
  </xdr:oneCellAnchor>
  <xdr:oneCellAnchor>
    <xdr:from>
      <xdr:col>1</xdr:col>
      <xdr:colOff>175260</xdr:colOff>
      <xdr:row>12</xdr:row>
      <xdr:rowOff>990600</xdr:rowOff>
    </xdr:from>
    <xdr:ext cx="65" cy="172227"/>
    <xdr:sp macro="" textlink="">
      <xdr:nvSpPr>
        <xdr:cNvPr id="5" name="TextBox 4">
          <a:extLst>
            <a:ext uri="{FF2B5EF4-FFF2-40B4-BE49-F238E27FC236}">
              <a16:creationId xmlns:a16="http://schemas.microsoft.com/office/drawing/2014/main" id="{BCD60184-CCB6-41CE-BDFD-5CD922E86E6D}"/>
            </a:ext>
          </a:extLst>
        </xdr:cNvPr>
        <xdr:cNvSpPr txBox="1"/>
      </xdr:nvSpPr>
      <xdr:spPr>
        <a:xfrm>
          <a:off x="6629400" y="4899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0</xdr:col>
      <xdr:colOff>0</xdr:colOff>
      <xdr:row>13</xdr:row>
      <xdr:rowOff>510540</xdr:rowOff>
    </xdr:from>
    <xdr:ext cx="1760220" cy="50982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8F8AF2C4-F91E-4D4F-ACDB-36F5A115D259}"/>
                </a:ext>
              </a:extLst>
            </xdr:cNvPr>
            <xdr:cNvSpPr txBox="1"/>
          </xdr:nvSpPr>
          <xdr:spPr>
            <a:xfrm>
              <a:off x="0" y="4419600"/>
              <a:ext cx="1760220" cy="509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i="1">
                        <a:latin typeface="Cambria Math" panose="02040503050406030204" pitchFamily="18" charset="0"/>
                      </a:rPr>
                      <m:t>𝑡</m:t>
                    </m:r>
                    <m:r>
                      <a:rPr lang="en-US" sz="1200" i="1">
                        <a:latin typeface="Cambria Math" panose="02040503050406030204" pitchFamily="18" charset="0"/>
                      </a:rPr>
                      <m:t>=</m:t>
                    </m:r>
                    <m:f>
                      <m:fPr>
                        <m:ctrlPr>
                          <a:rPr lang="en-US" sz="1200" i="1">
                            <a:latin typeface="Cambria Math" panose="02040503050406030204" pitchFamily="18" charset="0"/>
                          </a:rPr>
                        </m:ctrlPr>
                      </m:fPr>
                      <m:num>
                        <m:acc>
                          <m:accPr>
                            <m:chr m:val="̅"/>
                            <m:ctrlPr>
                              <a:rPr lang="en-US" sz="1200" i="1">
                                <a:latin typeface="Cambria Math" panose="02040503050406030204" pitchFamily="18" charset="0"/>
                              </a:rPr>
                            </m:ctrlPr>
                          </m:accPr>
                          <m:e>
                            <m:r>
                              <a:rPr lang="en-US" sz="1200" i="1">
                                <a:latin typeface="Cambria Math" panose="02040503050406030204" pitchFamily="18" charset="0"/>
                              </a:rPr>
                              <m:t>𝑥</m:t>
                            </m:r>
                          </m:e>
                        </m:acc>
                        <m:r>
                          <a:rPr lang="en-US" sz="1200" i="1">
                            <a:latin typeface="Cambria Math" panose="02040503050406030204" pitchFamily="18" charset="0"/>
                          </a:rPr>
                          <m:t>−</m:t>
                        </m:r>
                        <m:sSub>
                          <m:sSubPr>
                            <m:ctrlPr>
                              <a:rPr lang="en-US" sz="1200" i="1">
                                <a:latin typeface="Cambria Math" panose="02040503050406030204" pitchFamily="18" charset="0"/>
                              </a:rPr>
                            </m:ctrlPr>
                          </m:sSubPr>
                          <m:e>
                            <m:r>
                              <a:rPr lang="en-US" sz="1200" i="1">
                                <a:latin typeface="Cambria Math" panose="02040503050406030204" pitchFamily="18" charset="0"/>
                              </a:rPr>
                              <m:t>𝜇</m:t>
                            </m:r>
                          </m:e>
                          <m:sub>
                            <m:r>
                              <a:rPr lang="en-US" sz="1200" i="1">
                                <a:latin typeface="Cambria Math" panose="02040503050406030204" pitchFamily="18" charset="0"/>
                              </a:rPr>
                              <m:t>0</m:t>
                            </m:r>
                          </m:sub>
                        </m:sSub>
                      </m:num>
                      <m:den>
                        <m:f>
                          <m:fPr>
                            <m:ctrlPr>
                              <a:rPr lang="en-US" sz="1200" i="1">
                                <a:latin typeface="Cambria Math" panose="02040503050406030204" pitchFamily="18" charset="0"/>
                              </a:rPr>
                            </m:ctrlPr>
                          </m:fPr>
                          <m:num>
                            <m:r>
                              <a:rPr lang="en-US" sz="1200" b="0" i="1">
                                <a:latin typeface="Cambria Math" panose="02040503050406030204" pitchFamily="18" charset="0"/>
                              </a:rPr>
                              <m:t>𝑠</m:t>
                            </m:r>
                          </m:num>
                          <m:den>
                            <m:rad>
                              <m:radPr>
                                <m:degHide m:val="on"/>
                                <m:ctrlPr>
                                  <a:rPr lang="en-US" sz="1200" i="1">
                                    <a:latin typeface="Cambria Math" panose="02040503050406030204" pitchFamily="18" charset="0"/>
                                  </a:rPr>
                                </m:ctrlPr>
                              </m:radPr>
                              <m:deg/>
                              <m:e>
                                <m:r>
                                  <a:rPr lang="en-US" sz="1200" i="1">
                                    <a:latin typeface="Cambria Math" panose="02040503050406030204" pitchFamily="18" charset="0"/>
                                  </a:rPr>
                                  <m:t>𝑛</m:t>
                                </m:r>
                              </m:e>
                            </m:rad>
                          </m:den>
                        </m:f>
                      </m:den>
                    </m:f>
                  </m:oMath>
                </m:oMathPara>
              </a14:m>
              <a:endParaRPr lang="en-US" sz="1200"/>
            </a:p>
          </xdr:txBody>
        </xdr:sp>
      </mc:Choice>
      <mc:Fallback xmlns="">
        <xdr:sp macro="" textlink="">
          <xdr:nvSpPr>
            <xdr:cNvPr id="6" name="TextBox 5">
              <a:extLst>
                <a:ext uri="{FF2B5EF4-FFF2-40B4-BE49-F238E27FC236}">
                  <a16:creationId xmlns:a16="http://schemas.microsoft.com/office/drawing/2014/main" id="{8F8AF2C4-F91E-4D4F-ACDB-36F5A115D259}"/>
                </a:ext>
              </a:extLst>
            </xdr:cNvPr>
            <xdr:cNvSpPr txBox="1"/>
          </xdr:nvSpPr>
          <xdr:spPr>
            <a:xfrm>
              <a:off x="0" y="4419600"/>
              <a:ext cx="1760220" cy="509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𝑡=(𝑥 ̅−𝜇_0)/(</a:t>
              </a:r>
              <a:r>
                <a:rPr lang="en-US" sz="1200" b="0" i="0">
                  <a:latin typeface="Cambria Math" panose="02040503050406030204" pitchFamily="18" charset="0"/>
                </a:rPr>
                <a:t>𝑠/√</a:t>
              </a:r>
              <a:r>
                <a:rPr lang="en-US" sz="1200" i="0">
                  <a:latin typeface="Cambria Math" panose="02040503050406030204" pitchFamily="18" charset="0"/>
                </a:rPr>
                <a:t>𝑛)</a:t>
              </a:r>
              <a:endParaRPr lang="en-US" sz="1200"/>
            </a:p>
          </xdr:txBody>
        </xdr:sp>
      </mc:Fallback>
    </mc:AlternateContent>
    <xdr:clientData/>
  </xdr:oneCellAnchor>
  <xdr:oneCellAnchor>
    <xdr:from>
      <xdr:col>0</xdr:col>
      <xdr:colOff>190500</xdr:colOff>
      <xdr:row>13</xdr:row>
      <xdr:rowOff>1402080</xdr:rowOff>
    </xdr:from>
    <xdr:ext cx="2107115" cy="464871"/>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D4A79CDC-2CC5-4B5C-BA7A-50C04494FD8D}"/>
                </a:ext>
              </a:extLst>
            </xdr:cNvPr>
            <xdr:cNvSpPr txBox="1"/>
          </xdr:nvSpPr>
          <xdr:spPr>
            <a:xfrm>
              <a:off x="190500" y="5311140"/>
              <a:ext cx="2107115" cy="464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rPr>
                      <m:t>𝑡</m:t>
                    </m:r>
                    <m:r>
                      <a:rPr lang="en-US" sz="1100" i="1">
                        <a:latin typeface="Cambria Math" panose="02040503050406030204" pitchFamily="18" charset="0"/>
                      </a:rPr>
                      <m:t>=</m:t>
                    </m:r>
                    <m:f>
                      <m:fPr>
                        <m:ctrlPr>
                          <a:rPr lang="en-US" sz="1100" i="1">
                            <a:latin typeface="Cambria Math" panose="02040503050406030204" pitchFamily="18" charset="0"/>
                          </a:rPr>
                        </m:ctrlPr>
                      </m:fPr>
                      <m:num>
                        <m:f>
                          <m:fPr>
                            <m:ctrlPr>
                              <a:rPr lang="en-US" sz="1100" i="1">
                                <a:latin typeface="Cambria Math" panose="02040503050406030204" pitchFamily="18" charset="0"/>
                              </a:rPr>
                            </m:ctrlPr>
                          </m:fPr>
                          <m:num>
                            <m:r>
                              <a:rPr lang="en-US" sz="1100" i="1">
                                <a:latin typeface="Cambria Math" panose="02040503050406030204" pitchFamily="18" charset="0"/>
                              </a:rPr>
                              <m:t>27−25</m:t>
                            </m:r>
                          </m:num>
                          <m:den>
                            <m:r>
                              <a:rPr lang="en-US" sz="1100" i="1">
                                <a:latin typeface="Cambria Math" panose="02040503050406030204" pitchFamily="18" charset="0"/>
                              </a:rPr>
                              <m:t>4.5</m:t>
                            </m:r>
                          </m:den>
                        </m:f>
                      </m:num>
                      <m:den>
                        <m:rad>
                          <m:radPr>
                            <m:degHide m:val="on"/>
                            <m:ctrlPr>
                              <a:rPr lang="en-US" sz="1100" i="1">
                                <a:latin typeface="Cambria Math" panose="02040503050406030204" pitchFamily="18" charset="0"/>
                              </a:rPr>
                            </m:ctrlPr>
                          </m:radPr>
                          <m:deg/>
                          <m:e>
                            <m:r>
                              <a:rPr lang="en-US" sz="1100" i="1">
                                <a:latin typeface="Cambria Math" panose="02040503050406030204" pitchFamily="18" charset="0"/>
                              </a:rPr>
                              <m:t>15</m:t>
                            </m:r>
                          </m:e>
                        </m:rad>
                      </m:den>
                    </m:f>
                    <m:r>
                      <a:rPr lang="en-US" sz="1100" i="1">
                        <a:latin typeface="Cambria Math" panose="02040503050406030204" pitchFamily="18" charset="0"/>
                      </a:rPr>
                      <m:t>=</m:t>
                    </m:r>
                    <m:f>
                      <m:fPr>
                        <m:ctrlPr>
                          <a:rPr lang="en-US" sz="1100" i="1">
                            <a:latin typeface="Cambria Math" panose="02040503050406030204" pitchFamily="18" charset="0"/>
                          </a:rPr>
                        </m:ctrlPr>
                      </m:fPr>
                      <m:num>
                        <m:f>
                          <m:fPr>
                            <m:ctrlPr>
                              <a:rPr lang="en-US" sz="1100" i="1">
                                <a:latin typeface="Cambria Math" panose="02040503050406030204" pitchFamily="18" charset="0"/>
                              </a:rPr>
                            </m:ctrlPr>
                          </m:fPr>
                          <m:num>
                            <m:r>
                              <a:rPr lang="en-US" sz="1100" i="1">
                                <a:latin typeface="Cambria Math" panose="02040503050406030204" pitchFamily="18" charset="0"/>
                              </a:rPr>
                              <m:t>2</m:t>
                            </m:r>
                          </m:num>
                          <m:den>
                            <m:r>
                              <a:rPr lang="en-US" sz="1100" i="1">
                                <a:latin typeface="Cambria Math" panose="02040503050406030204" pitchFamily="18" charset="0"/>
                              </a:rPr>
                              <m:t>4.5</m:t>
                            </m:r>
                          </m:den>
                        </m:f>
                      </m:num>
                      <m:den>
                        <m:r>
                          <a:rPr lang="en-US" sz="1100" i="1">
                            <a:latin typeface="Cambria Math" panose="02040503050406030204" pitchFamily="18" charset="0"/>
                          </a:rPr>
                          <m:t>3.87</m:t>
                        </m:r>
                      </m:den>
                    </m:f>
                    <m:r>
                      <a:rPr lang="en-US" sz="1100" i="1">
                        <a:latin typeface="Cambria Math" panose="02040503050406030204" pitchFamily="18" charset="0"/>
                      </a:rPr>
                      <m:t>≈</m:t>
                    </m:r>
                    <m:f>
                      <m:fPr>
                        <m:ctrlPr>
                          <a:rPr lang="en-US" sz="1100" i="1">
                            <a:latin typeface="Cambria Math" panose="02040503050406030204" pitchFamily="18" charset="0"/>
                          </a:rPr>
                        </m:ctrlPr>
                      </m:fPr>
                      <m:num>
                        <m:r>
                          <a:rPr lang="en-US" sz="1100" i="1">
                            <a:latin typeface="Cambria Math" panose="02040503050406030204" pitchFamily="18" charset="0"/>
                          </a:rPr>
                          <m:t>2</m:t>
                        </m:r>
                      </m:num>
                      <m:den>
                        <m:r>
                          <a:rPr lang="en-US" sz="1100" i="1">
                            <a:latin typeface="Cambria Math" panose="02040503050406030204" pitchFamily="18" charset="0"/>
                          </a:rPr>
                          <m:t>1.16</m:t>
                        </m:r>
                      </m:den>
                    </m:f>
                    <m:r>
                      <a:rPr lang="en-US" sz="1100" i="1">
                        <a:latin typeface="Cambria Math" panose="02040503050406030204" pitchFamily="18" charset="0"/>
                      </a:rPr>
                      <m:t>≈1</m:t>
                    </m:r>
                    <m:r>
                      <a:rPr lang="en-US" sz="1100" b="0" i="1">
                        <a:latin typeface="Cambria Math" panose="02040503050406030204" pitchFamily="18" charset="0"/>
                      </a:rPr>
                      <m:t>.</m:t>
                    </m:r>
                    <m:r>
                      <a:rPr lang="en-US" sz="1100" i="1">
                        <a:latin typeface="Cambria Math" panose="02040503050406030204" pitchFamily="18" charset="0"/>
                      </a:rPr>
                      <m:t>72</m:t>
                    </m:r>
                  </m:oMath>
                </m:oMathPara>
              </a14:m>
              <a:endParaRPr lang="en-US" sz="1100"/>
            </a:p>
          </xdr:txBody>
        </xdr:sp>
      </mc:Choice>
      <mc:Fallback xmlns="">
        <xdr:sp macro="" textlink="">
          <xdr:nvSpPr>
            <xdr:cNvPr id="7" name="TextBox 6">
              <a:extLst>
                <a:ext uri="{FF2B5EF4-FFF2-40B4-BE49-F238E27FC236}">
                  <a16:creationId xmlns:a16="http://schemas.microsoft.com/office/drawing/2014/main" id="{D4A79CDC-2CC5-4B5C-BA7A-50C04494FD8D}"/>
                </a:ext>
              </a:extLst>
            </xdr:cNvPr>
            <xdr:cNvSpPr txBox="1"/>
          </xdr:nvSpPr>
          <xdr:spPr>
            <a:xfrm>
              <a:off x="190500" y="5311140"/>
              <a:ext cx="2107115" cy="464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𝑡=((27−25)/4.5)/√15=(2/4.5)/3.87≈2/1.16≈1</a:t>
              </a:r>
              <a:r>
                <a:rPr lang="en-US" sz="1100" b="0" i="0">
                  <a:latin typeface="Cambria Math" panose="02040503050406030204" pitchFamily="18" charset="0"/>
                </a:rPr>
                <a:t>.</a:t>
              </a:r>
              <a:r>
                <a:rPr lang="en-US" sz="1100" i="0">
                  <a:latin typeface="Cambria Math" panose="02040503050406030204" pitchFamily="18" charset="0"/>
                </a:rPr>
                <a:t>72</a:t>
              </a:r>
              <a:endParaRPr lang="en-US" sz="1100"/>
            </a:p>
          </xdr:txBody>
        </xdr:sp>
      </mc:Fallback>
    </mc:AlternateContent>
    <xdr:clientData/>
  </xdr:oneCellAnchor>
  <xdr:twoCellAnchor>
    <xdr:from>
      <xdr:col>0</xdr:col>
      <xdr:colOff>2948940</xdr:colOff>
      <xdr:row>13</xdr:row>
      <xdr:rowOff>609600</xdr:rowOff>
    </xdr:from>
    <xdr:to>
      <xdr:col>0</xdr:col>
      <xdr:colOff>6134100</xdr:colOff>
      <xdr:row>13</xdr:row>
      <xdr:rowOff>1844040</xdr:rowOff>
    </xdr:to>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B47ACFBB-7F92-48A3-B484-37517A8C7D93}"/>
                </a:ext>
              </a:extLst>
            </xdr:cNvPr>
            <xdr:cNvSpPr txBox="1"/>
          </xdr:nvSpPr>
          <xdr:spPr>
            <a:xfrm>
              <a:off x="2948940" y="4518660"/>
              <a:ext cx="3185160" cy="123444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a:t>                   x̅ = 27 (sample mean)</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b="0" i="1">
                            <a:latin typeface="Cambria Math" panose="02040503050406030204" pitchFamily="18" charset="0"/>
                          </a:rPr>
                          <m:t>   </m:t>
                        </m:r>
                        <m:r>
                          <a:rPr lang="en-US" sz="1400" i="1">
                            <a:latin typeface="Cambria Math" panose="02040503050406030204" pitchFamily="18" charset="0"/>
                            <a:ea typeface="Cambria Math" panose="02040503050406030204" pitchFamily="18" charset="0"/>
                          </a:rPr>
                          <m:t>𝜇</m:t>
                        </m:r>
                      </m:e>
                      <m:sub>
                        <m:r>
                          <a:rPr lang="en-US" sz="1400" b="0" i="1">
                            <a:latin typeface="Cambria Math" panose="02040503050406030204" pitchFamily="18" charset="0"/>
                          </a:rPr>
                          <m:t>0=25 (</m:t>
                        </m:r>
                        <m:r>
                          <m:rPr>
                            <m:sty m:val="p"/>
                          </m:rPr>
                          <a:rPr lang="en-US" sz="1400" b="0" i="0">
                            <a:latin typeface="Cambria Math" panose="02040503050406030204" pitchFamily="18" charset="0"/>
                          </a:rPr>
                          <m:t>population</m:t>
                        </m:r>
                        <m:r>
                          <a:rPr lang="en-US" sz="1400" b="0" i="1">
                            <a:latin typeface="Cambria Math" panose="02040503050406030204" pitchFamily="18" charset="0"/>
                          </a:rPr>
                          <m:t> </m:t>
                        </m:r>
                        <m:r>
                          <m:rPr>
                            <m:sty m:val="p"/>
                          </m:rPr>
                          <a:rPr lang="en-US" sz="1400" b="0" i="0">
                            <a:latin typeface="Cambria Math" panose="02040503050406030204" pitchFamily="18" charset="0"/>
                          </a:rPr>
                          <m:t>mean</m:t>
                        </m:r>
                        <m:r>
                          <a:rPr lang="en-US" sz="1400" b="0" i="1">
                            <a:latin typeface="Cambria Math" panose="02040503050406030204" pitchFamily="18" charset="0"/>
                          </a:rPr>
                          <m:t>)</m:t>
                        </m:r>
                      </m:sub>
                    </m:sSub>
                  </m:oMath>
                </m:oMathPara>
              </a14:m>
              <a:endParaRPr lang="en-US" sz="1400"/>
            </a:p>
            <a:p>
              <a:r>
                <a:rPr lang="en-US" sz="1200" i="1">
                  <a:latin typeface="Cambria Math" panose="02040503050406030204" pitchFamily="18" charset="0"/>
                  <a:ea typeface="Cambria Math" panose="02040503050406030204" pitchFamily="18" charset="0"/>
                </a:rPr>
                <a:t>                   s</a:t>
              </a:r>
              <a:r>
                <a:rPr lang="en-US" sz="1200" baseline="0">
                  <a:latin typeface="Cambria Math" panose="02040503050406030204" pitchFamily="18" charset="0"/>
                  <a:ea typeface="Cambria Math" panose="02040503050406030204" pitchFamily="18" charset="0"/>
                </a:rPr>
                <a:t> = 4.5 (sample standard deviation)</a:t>
              </a:r>
            </a:p>
            <a:p>
              <a:r>
                <a:rPr lang="en-US" sz="1600" i="1">
                  <a:latin typeface="Brush Script MT" panose="03060802040406070304" pitchFamily="66" charset="0"/>
                  <a:ea typeface="Cambria Math" panose="02040503050406030204" pitchFamily="18" charset="0"/>
                </a:rPr>
                <a:t>            </a:t>
              </a:r>
              <a14:m>
                <m:oMath xmlns:m="http://schemas.openxmlformats.org/officeDocument/2006/math">
                  <m:r>
                    <a:rPr lang="en-US" sz="1100" i="1">
                      <a:solidFill>
                        <a:schemeClr val="dk1"/>
                      </a:solidFill>
                      <a:effectLst/>
                      <a:latin typeface="Cambria Math" panose="02040503050406030204" pitchFamily="18" charset="0"/>
                      <a:ea typeface="+mn-ea"/>
                      <a:cs typeface="+mn-cs"/>
                    </a:rPr>
                    <m:t>𝑛</m:t>
                  </m:r>
                </m:oMath>
              </a14:m>
              <a:r>
                <a:rPr lang="en-US" sz="1200" baseline="0">
                  <a:latin typeface="Cambria Math" panose="02040503050406030204" pitchFamily="18" charset="0"/>
                  <a:ea typeface="Cambria Math" panose="02040503050406030204" pitchFamily="18" charset="0"/>
                </a:rPr>
                <a:t> = 15 (sample size) </a:t>
              </a:r>
              <a:endParaRPr lang="en-US" sz="1200">
                <a:latin typeface="Cambria Math" panose="02040503050406030204" pitchFamily="18" charset="0"/>
                <a:ea typeface="Cambria Math" panose="02040503050406030204" pitchFamily="18" charset="0"/>
              </a:endParaRPr>
            </a:p>
          </xdr:txBody>
        </xdr:sp>
      </mc:Choice>
      <mc:Fallback xmlns="">
        <xdr:sp macro="" textlink="">
          <xdr:nvSpPr>
            <xdr:cNvPr id="8" name="TextBox 7">
              <a:extLst>
                <a:ext uri="{FF2B5EF4-FFF2-40B4-BE49-F238E27FC236}">
                  <a16:creationId xmlns:a16="http://schemas.microsoft.com/office/drawing/2014/main" id="{B47ACFBB-7F92-48A3-B484-37517A8C7D93}"/>
                </a:ext>
              </a:extLst>
            </xdr:cNvPr>
            <xdr:cNvSpPr txBox="1"/>
          </xdr:nvSpPr>
          <xdr:spPr>
            <a:xfrm>
              <a:off x="2948940" y="4518660"/>
              <a:ext cx="3185160" cy="123444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a:t>                   x̅ = 27 (sample mean)</a:t>
              </a:r>
            </a:p>
            <a:p>
              <a:pPr/>
              <a:r>
                <a:rPr lang="en-US" sz="1400" i="0">
                  <a:latin typeface="Cambria Math" panose="02040503050406030204" pitchFamily="18" charset="0"/>
                </a:rPr>
                <a:t>〖</a:t>
              </a:r>
              <a:r>
                <a:rPr lang="en-US" sz="1400" b="0" i="0">
                  <a:latin typeface="Cambria Math" panose="02040503050406030204" pitchFamily="18" charset="0"/>
                </a:rPr>
                <a:t>   </a:t>
              </a:r>
              <a:r>
                <a:rPr lang="en-US" sz="1400" i="0">
                  <a:latin typeface="Cambria Math" panose="02040503050406030204" pitchFamily="18" charset="0"/>
                  <a:ea typeface="Cambria Math" panose="02040503050406030204" pitchFamily="18" charset="0"/>
                </a:rPr>
                <a:t>𝜇〗_(</a:t>
              </a:r>
              <a:r>
                <a:rPr lang="en-US" sz="1400" b="0" i="0">
                  <a:latin typeface="Cambria Math" panose="02040503050406030204" pitchFamily="18" charset="0"/>
                </a:rPr>
                <a:t>0=25 (population mean))</a:t>
              </a:r>
              <a:endParaRPr lang="en-US" sz="1400"/>
            </a:p>
            <a:p>
              <a:r>
                <a:rPr lang="en-US" sz="1200" i="1">
                  <a:latin typeface="Cambria Math" panose="02040503050406030204" pitchFamily="18" charset="0"/>
                  <a:ea typeface="Cambria Math" panose="02040503050406030204" pitchFamily="18" charset="0"/>
                </a:rPr>
                <a:t>                   s</a:t>
              </a:r>
              <a:r>
                <a:rPr lang="en-US" sz="1200" baseline="0">
                  <a:latin typeface="Cambria Math" panose="02040503050406030204" pitchFamily="18" charset="0"/>
                  <a:ea typeface="Cambria Math" panose="02040503050406030204" pitchFamily="18" charset="0"/>
                </a:rPr>
                <a:t> = 4.5 (sample standard deviation)</a:t>
              </a:r>
            </a:p>
            <a:p>
              <a:r>
                <a:rPr lang="en-US" sz="1600" i="1">
                  <a:latin typeface="Brush Script MT" panose="03060802040406070304" pitchFamily="66" charset="0"/>
                  <a:ea typeface="Cambria Math" panose="02040503050406030204" pitchFamily="18" charset="0"/>
                </a:rPr>
                <a:t>            </a:t>
              </a:r>
              <a:r>
                <a:rPr lang="en-US" sz="1100" i="0">
                  <a:solidFill>
                    <a:schemeClr val="dk1"/>
                  </a:solidFill>
                  <a:effectLst/>
                  <a:latin typeface="Cambria Math" panose="02040503050406030204" pitchFamily="18" charset="0"/>
                  <a:ea typeface="+mn-ea"/>
                  <a:cs typeface="+mn-cs"/>
                </a:rPr>
                <a:t>𝑛</a:t>
              </a:r>
              <a:r>
                <a:rPr lang="en-US" sz="1200" baseline="0">
                  <a:latin typeface="Cambria Math" panose="02040503050406030204" pitchFamily="18" charset="0"/>
                  <a:ea typeface="Cambria Math" panose="02040503050406030204" pitchFamily="18" charset="0"/>
                </a:rPr>
                <a:t> = 15 (sample size) </a:t>
              </a:r>
              <a:endParaRPr lang="en-US" sz="1200">
                <a:latin typeface="Cambria Math" panose="02040503050406030204" pitchFamily="18" charset="0"/>
                <a:ea typeface="Cambria Math" panose="02040503050406030204" pitchFamily="18" charset="0"/>
              </a:endParaRPr>
            </a:p>
          </xdr:txBody>
        </xdr:sp>
      </mc:Fallback>
    </mc:AlternateContent>
    <xdr:clientData/>
  </xdr:twoCellAnchor>
  <xdr:oneCellAnchor>
    <xdr:from>
      <xdr:col>0</xdr:col>
      <xdr:colOff>2964180</xdr:colOff>
      <xdr:row>13</xdr:row>
      <xdr:rowOff>982980</xdr:rowOff>
    </xdr:from>
    <xdr:ext cx="65" cy="172227"/>
    <xdr:sp macro="" textlink="">
      <xdr:nvSpPr>
        <xdr:cNvPr id="9" name="TextBox 8">
          <a:extLst>
            <a:ext uri="{FF2B5EF4-FFF2-40B4-BE49-F238E27FC236}">
              <a16:creationId xmlns:a16="http://schemas.microsoft.com/office/drawing/2014/main" id="{119027EB-3E22-4297-8DA9-B3140707E936}"/>
            </a:ext>
          </a:extLst>
        </xdr:cNvPr>
        <xdr:cNvSpPr txBox="1"/>
      </xdr:nvSpPr>
      <xdr:spPr>
        <a:xfrm>
          <a:off x="2964180" y="48920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0</xdr:col>
      <xdr:colOff>1013460</xdr:colOff>
      <xdr:row>29</xdr:row>
      <xdr:rowOff>647700</xdr:rowOff>
    </xdr:from>
    <xdr:ext cx="1661160" cy="187872"/>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C588A4EA-7B60-45F8-B927-4BB418F1C33B}"/>
                </a:ext>
              </a:extLst>
            </xdr:cNvPr>
            <xdr:cNvSpPr txBox="1"/>
          </xdr:nvSpPr>
          <xdr:spPr>
            <a:xfrm>
              <a:off x="1013460" y="6522720"/>
              <a:ext cx="166116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𝑅𝑒𝑗𝑒𝑐𝑡</m:t>
                    </m:r>
                    <m:r>
                      <a:rPr lang="en-US" sz="1200" b="0" i="1">
                        <a:latin typeface="Cambria Math" panose="02040503050406030204" pitchFamily="18" charset="0"/>
                      </a:rPr>
                      <m:t> </m:t>
                    </m:r>
                    <m:sSub>
                      <m:sSubPr>
                        <m:ctrlPr>
                          <a:rPr lang="en-US" sz="1200" i="1">
                            <a:latin typeface="Cambria Math" panose="02040503050406030204" pitchFamily="18" charset="0"/>
                          </a:rPr>
                        </m:ctrlPr>
                      </m:sSubPr>
                      <m:e>
                        <m:r>
                          <a:rPr lang="en-US" sz="1200" i="1">
                            <a:latin typeface="Cambria Math" panose="02040503050406030204" pitchFamily="18" charset="0"/>
                          </a:rPr>
                          <m:t>𝐻</m:t>
                        </m:r>
                      </m:e>
                      <m:sub>
                        <m:r>
                          <a:rPr lang="en-US" sz="1200" i="1">
                            <a:latin typeface="Cambria Math" panose="02040503050406030204" pitchFamily="18" charset="0"/>
                          </a:rPr>
                          <m:t>0</m:t>
                        </m:r>
                        <m:r>
                          <a:rPr lang="en-US" sz="1200" b="0" i="1">
                            <a:latin typeface="Cambria Math" panose="02040503050406030204" pitchFamily="18" charset="0"/>
                          </a:rPr>
                          <m:t> </m:t>
                        </m:r>
                      </m:sub>
                    </m:sSub>
                    <m:r>
                      <a:rPr lang="en-US" sz="1200" b="0" i="1">
                        <a:latin typeface="Cambria Math" panose="02040503050406030204" pitchFamily="18" charset="0"/>
                      </a:rPr>
                      <m:t> </m:t>
                    </m:r>
                    <m:r>
                      <a:rPr lang="en-US" sz="1200" b="0" i="1">
                        <a:latin typeface="Cambria Math" panose="02040503050406030204" pitchFamily="18" charset="0"/>
                      </a:rPr>
                      <m:t>𝑖𝑓</m:t>
                    </m:r>
                    <m:r>
                      <a:rPr lang="en-US" sz="1200" b="0" i="1">
                        <a:latin typeface="Cambria Math" panose="02040503050406030204" pitchFamily="18" charset="0"/>
                      </a:rPr>
                      <m:t> </m:t>
                    </m:r>
                    <m:r>
                      <a:rPr lang="en-US" sz="1200" i="1">
                        <a:latin typeface="Cambria Math" panose="02040503050406030204" pitchFamily="18" charset="0"/>
                      </a:rPr>
                      <m:t>𝑡</m:t>
                    </m:r>
                    <m:r>
                      <a:rPr lang="en-US" sz="1200" i="1">
                        <a:latin typeface="Cambria Math" panose="02040503050406030204" pitchFamily="18" charset="0"/>
                      </a:rPr>
                      <m:t>&gt;1.761</m:t>
                    </m:r>
                  </m:oMath>
                </m:oMathPara>
              </a14:m>
              <a:endParaRPr lang="en-US" sz="1200"/>
            </a:p>
          </xdr:txBody>
        </xdr:sp>
      </mc:Choice>
      <mc:Fallback xmlns="">
        <xdr:sp macro="" textlink="">
          <xdr:nvSpPr>
            <xdr:cNvPr id="10" name="TextBox 9">
              <a:extLst>
                <a:ext uri="{FF2B5EF4-FFF2-40B4-BE49-F238E27FC236}">
                  <a16:creationId xmlns:a16="http://schemas.microsoft.com/office/drawing/2014/main" id="{C588A4EA-7B60-45F8-B927-4BB418F1C33B}"/>
                </a:ext>
              </a:extLst>
            </xdr:cNvPr>
            <xdr:cNvSpPr txBox="1"/>
          </xdr:nvSpPr>
          <xdr:spPr>
            <a:xfrm>
              <a:off x="1013460" y="6522720"/>
              <a:ext cx="166116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b="0" i="0">
                  <a:latin typeface="Cambria Math" panose="02040503050406030204" pitchFamily="18" charset="0"/>
                </a:rPr>
                <a:t>𝑅𝑒𝑗𝑒𝑐𝑡 </a:t>
              </a:r>
              <a:r>
                <a:rPr lang="en-US" sz="1200" i="0">
                  <a:latin typeface="Cambria Math" panose="02040503050406030204" pitchFamily="18" charset="0"/>
                </a:rPr>
                <a:t>𝐻_(0</a:t>
              </a:r>
              <a:r>
                <a:rPr lang="en-US" sz="1200" b="0" i="0">
                  <a:latin typeface="Cambria Math" panose="02040503050406030204" pitchFamily="18" charset="0"/>
                </a:rPr>
                <a:t> )  𝑖𝑓 </a:t>
              </a:r>
              <a:r>
                <a:rPr lang="en-US" sz="1200" i="0">
                  <a:latin typeface="Cambria Math" panose="02040503050406030204" pitchFamily="18" charset="0"/>
                </a:rPr>
                <a:t>𝑡&gt;1.761</a:t>
              </a:r>
              <a:endParaRPr lang="en-US" sz="1200"/>
            </a:p>
          </xdr:txBody>
        </xdr:sp>
      </mc:Fallback>
    </mc:AlternateContent>
    <xdr:clientData/>
  </xdr:oneCellAnchor>
  <xdr:oneCellAnchor>
    <xdr:from>
      <xdr:col>0</xdr:col>
      <xdr:colOff>432435</xdr:colOff>
      <xdr:row>31</xdr:row>
      <xdr:rowOff>222885</xdr:rowOff>
    </xdr:from>
    <xdr:ext cx="209223" cy="187872"/>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E1E66926-BA9B-4FD2-8ACD-FBC86E7D7201}"/>
                </a:ext>
              </a:extLst>
            </xdr:cNvPr>
            <xdr:cNvSpPr txBox="1"/>
          </xdr:nvSpPr>
          <xdr:spPr>
            <a:xfrm>
              <a:off x="432435" y="9090660"/>
              <a:ext cx="209223"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0</m:t>
                        </m:r>
                      </m:sub>
                    </m:sSub>
                  </m:oMath>
                </m:oMathPara>
              </a14:m>
              <a:endParaRPr lang="en-US" sz="1100"/>
            </a:p>
          </xdr:txBody>
        </xdr:sp>
      </mc:Choice>
      <mc:Fallback xmlns="">
        <xdr:sp macro="" textlink="">
          <xdr:nvSpPr>
            <xdr:cNvPr id="11" name="TextBox 10">
              <a:extLst>
                <a:ext uri="{FF2B5EF4-FFF2-40B4-BE49-F238E27FC236}">
                  <a16:creationId xmlns:a16="http://schemas.microsoft.com/office/drawing/2014/main" id="{E1E66926-BA9B-4FD2-8ACD-FBC86E7D7201}"/>
                </a:ext>
              </a:extLst>
            </xdr:cNvPr>
            <xdr:cNvSpPr txBox="1"/>
          </xdr:nvSpPr>
          <xdr:spPr>
            <a:xfrm>
              <a:off x="432435" y="9090660"/>
              <a:ext cx="209223"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200" b="0" i="0">
                  <a:latin typeface="Cambria Math" panose="02040503050406030204" pitchFamily="18" charset="0"/>
                </a:rPr>
                <a:t>𝐻_0</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2</xdr:col>
      <xdr:colOff>476250</xdr:colOff>
      <xdr:row>13</xdr:row>
      <xdr:rowOff>42862</xdr:rowOff>
    </xdr:from>
    <xdr:to>
      <xdr:col>10</xdr:col>
      <xdr:colOff>171450</xdr:colOff>
      <xdr:row>27</xdr:row>
      <xdr:rowOff>119062</xdr:rowOff>
    </xdr:to>
    <xdr:graphicFrame macro="">
      <xdr:nvGraphicFramePr>
        <xdr:cNvPr id="4" name="Chart 3">
          <a:extLst>
            <a:ext uri="{FF2B5EF4-FFF2-40B4-BE49-F238E27FC236}">
              <a16:creationId xmlns:a16="http://schemas.microsoft.com/office/drawing/2014/main" id="{73CC7D50-EC03-ACC0-6A35-304C066D1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1409700</xdr:colOff>
      <xdr:row>18</xdr:row>
      <xdr:rowOff>538162</xdr:rowOff>
    </xdr:from>
    <xdr:ext cx="1890582" cy="1878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1F4548D1-B12A-255A-5FE2-14A12F116FC2}"/>
                </a:ext>
              </a:extLst>
            </xdr:cNvPr>
            <xdr:cNvSpPr txBox="1"/>
          </xdr:nvSpPr>
          <xdr:spPr>
            <a:xfrm>
              <a:off x="1409700" y="5538787"/>
              <a:ext cx="1890582"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i="1">
                        <a:latin typeface="Cambria Math" panose="02040503050406030204" pitchFamily="18" charset="0"/>
                      </a:rPr>
                      <m:t>𝑀𝑎𝑥</m:t>
                    </m:r>
                    <m:r>
                      <a:rPr lang="en-US" sz="1200" b="0" i="1">
                        <a:latin typeface="Cambria Math" panose="02040503050406030204" pitchFamily="18" charset="0"/>
                      </a:rPr>
                      <m:t>𝑖𝑚𝑖𝑧𝑒</m:t>
                    </m:r>
                    <m:r>
                      <a:rPr lang="en-US" sz="1200" b="0" i="1">
                        <a:latin typeface="Cambria Math" panose="02040503050406030204" pitchFamily="18" charset="0"/>
                      </a:rPr>
                      <m:t> </m:t>
                    </m:r>
                    <m:r>
                      <a:rPr lang="en-US" sz="1200" i="1">
                        <a:latin typeface="Cambria Math" panose="02040503050406030204" pitchFamily="18" charset="0"/>
                      </a:rPr>
                      <m:t>𝑍</m:t>
                    </m:r>
                    <m:r>
                      <a:rPr lang="en-US" sz="1200" i="1">
                        <a:latin typeface="Cambria Math" panose="02040503050406030204" pitchFamily="18" charset="0"/>
                      </a:rPr>
                      <m:t>=</m:t>
                    </m:r>
                    <m:sSub>
                      <m:sSubPr>
                        <m:ctrlPr>
                          <a:rPr lang="en-US" sz="1200" i="1">
                            <a:solidFill>
                              <a:srgbClr val="836967"/>
                            </a:solidFill>
                            <a:latin typeface="Cambria Math" panose="02040503050406030204" pitchFamily="18" charset="0"/>
                          </a:rPr>
                        </m:ctrlPr>
                      </m:sSubPr>
                      <m:e>
                        <m:r>
                          <a:rPr lang="en-US" sz="1200" i="1">
                            <a:latin typeface="Cambria Math" panose="02040503050406030204" pitchFamily="18" charset="0"/>
                          </a:rPr>
                          <m:t>𝑥</m:t>
                        </m:r>
                      </m:e>
                      <m:sub>
                        <m:r>
                          <a:rPr lang="en-US" sz="1200" i="1">
                            <a:latin typeface="Cambria Math" panose="02040503050406030204" pitchFamily="18" charset="0"/>
                          </a:rPr>
                          <m:t>𝐴</m:t>
                        </m:r>
                      </m:sub>
                    </m:sSub>
                    <m:r>
                      <a:rPr lang="en-US" sz="1200" i="1">
                        <a:latin typeface="Cambria Math" panose="02040503050406030204" pitchFamily="18" charset="0"/>
                      </a:rPr>
                      <m:t>+</m:t>
                    </m:r>
                    <m:sSub>
                      <m:sSubPr>
                        <m:ctrlPr>
                          <a:rPr lang="en-US" sz="1200" i="1">
                            <a:solidFill>
                              <a:srgbClr val="836967"/>
                            </a:solidFill>
                            <a:latin typeface="Cambria Math" panose="02040503050406030204" pitchFamily="18" charset="0"/>
                          </a:rPr>
                        </m:ctrlPr>
                      </m:sSubPr>
                      <m:e>
                        <m:r>
                          <a:rPr lang="en-US" sz="1200" i="1">
                            <a:latin typeface="Cambria Math" panose="02040503050406030204" pitchFamily="18" charset="0"/>
                          </a:rPr>
                          <m:t>𝑥</m:t>
                        </m:r>
                      </m:e>
                      <m:sub>
                        <m:r>
                          <a:rPr lang="en-US" sz="1200" i="1">
                            <a:latin typeface="Cambria Math" panose="02040503050406030204" pitchFamily="18" charset="0"/>
                          </a:rPr>
                          <m:t>𝐵</m:t>
                        </m:r>
                      </m:sub>
                    </m:sSub>
                    <m:r>
                      <a:rPr lang="en-US" sz="1200" i="1">
                        <a:latin typeface="Cambria Math" panose="02040503050406030204" pitchFamily="18" charset="0"/>
                      </a:rPr>
                      <m:t>+</m:t>
                    </m:r>
                    <m:sSub>
                      <m:sSubPr>
                        <m:ctrlPr>
                          <a:rPr lang="en-US" sz="1200" i="1">
                            <a:solidFill>
                              <a:srgbClr val="836967"/>
                            </a:solidFill>
                            <a:latin typeface="Cambria Math" panose="02040503050406030204" pitchFamily="18" charset="0"/>
                          </a:rPr>
                        </m:ctrlPr>
                      </m:sSubPr>
                      <m:e>
                        <m:r>
                          <a:rPr lang="en-US" sz="1200" i="1">
                            <a:latin typeface="Cambria Math" panose="02040503050406030204" pitchFamily="18" charset="0"/>
                          </a:rPr>
                          <m:t>𝑥</m:t>
                        </m:r>
                      </m:e>
                      <m:sub>
                        <m:r>
                          <a:rPr lang="en-US" sz="1200" i="1">
                            <a:latin typeface="Cambria Math" panose="02040503050406030204" pitchFamily="18" charset="0"/>
                          </a:rPr>
                          <m:t>𝐶</m:t>
                        </m:r>
                      </m:sub>
                    </m:sSub>
                  </m:oMath>
                </m:oMathPara>
              </a14:m>
              <a:endParaRPr lang="en-US" sz="1100"/>
            </a:p>
          </xdr:txBody>
        </xdr:sp>
      </mc:Choice>
      <mc:Fallback xmlns="">
        <xdr:sp macro="" textlink="">
          <xdr:nvSpPr>
            <xdr:cNvPr id="2" name="TextBox 1">
              <a:extLst>
                <a:ext uri="{FF2B5EF4-FFF2-40B4-BE49-F238E27FC236}">
                  <a16:creationId xmlns:a16="http://schemas.microsoft.com/office/drawing/2014/main" id="{1F4548D1-B12A-255A-5FE2-14A12F116FC2}"/>
                </a:ext>
              </a:extLst>
            </xdr:cNvPr>
            <xdr:cNvSpPr txBox="1"/>
          </xdr:nvSpPr>
          <xdr:spPr>
            <a:xfrm>
              <a:off x="1409700" y="5538787"/>
              <a:ext cx="1890582"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i="0">
                  <a:latin typeface="Cambria Math" panose="02040503050406030204" pitchFamily="18" charset="0"/>
                </a:rPr>
                <a:t>𝑀𝑎𝑥</a:t>
              </a:r>
              <a:r>
                <a:rPr lang="en-US" sz="1200" b="0" i="0">
                  <a:latin typeface="Cambria Math" panose="02040503050406030204" pitchFamily="18" charset="0"/>
                </a:rPr>
                <a:t>𝑖𝑚𝑖𝑧𝑒 </a:t>
              </a:r>
              <a:r>
                <a:rPr lang="en-US" sz="1200" i="0">
                  <a:latin typeface="Cambria Math" panose="02040503050406030204" pitchFamily="18" charset="0"/>
                </a:rPr>
                <a:t>𝑍=𝑥</a:t>
              </a:r>
              <a:r>
                <a:rPr lang="en-US" sz="1200" i="0">
                  <a:solidFill>
                    <a:srgbClr val="836967"/>
                  </a:solidFill>
                  <a:latin typeface="Cambria Math" panose="02040503050406030204" pitchFamily="18" charset="0"/>
                </a:rPr>
                <a:t>_</a:t>
              </a:r>
              <a:r>
                <a:rPr lang="en-US" sz="1200" i="0">
                  <a:latin typeface="Cambria Math" panose="02040503050406030204" pitchFamily="18" charset="0"/>
                </a:rPr>
                <a:t>𝐴+𝑥</a:t>
              </a:r>
              <a:r>
                <a:rPr lang="en-US" sz="1200" i="0">
                  <a:solidFill>
                    <a:srgbClr val="836967"/>
                  </a:solidFill>
                  <a:latin typeface="Cambria Math" panose="02040503050406030204" pitchFamily="18" charset="0"/>
                </a:rPr>
                <a:t>_</a:t>
              </a:r>
              <a:r>
                <a:rPr lang="en-US" sz="1200" i="0">
                  <a:latin typeface="Cambria Math" panose="02040503050406030204" pitchFamily="18" charset="0"/>
                </a:rPr>
                <a:t>𝐵+𝑥</a:t>
              </a:r>
              <a:r>
                <a:rPr lang="en-US" sz="1200" i="0">
                  <a:solidFill>
                    <a:srgbClr val="836967"/>
                  </a:solidFill>
                  <a:latin typeface="Cambria Math" panose="02040503050406030204" pitchFamily="18" charset="0"/>
                </a:rPr>
                <a:t>_</a:t>
              </a:r>
              <a:r>
                <a:rPr lang="en-US" sz="1200" i="0">
                  <a:latin typeface="Cambria Math" panose="02040503050406030204" pitchFamily="18" charset="0"/>
                </a:rPr>
                <a:t>𝐶</a:t>
              </a:r>
              <a:endParaRPr lang="en-US" sz="1100"/>
            </a:p>
          </xdr:txBody>
        </xdr:sp>
      </mc:Fallback>
    </mc:AlternateContent>
    <xdr:clientData/>
  </xdr:oneCellAnchor>
  <xdr:oneCellAnchor>
    <xdr:from>
      <xdr:col>0</xdr:col>
      <xdr:colOff>1028701</xdr:colOff>
      <xdr:row>21</xdr:row>
      <xdr:rowOff>80962</xdr:rowOff>
    </xdr:from>
    <xdr:ext cx="1702058" cy="18787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196C7522-D3D9-3CC9-A338-EAAB7580D14F}"/>
                </a:ext>
              </a:extLst>
            </xdr:cNvPr>
            <xdr:cNvSpPr txBox="1"/>
          </xdr:nvSpPr>
          <xdr:spPr>
            <a:xfrm>
              <a:off x="1028701" y="6434137"/>
              <a:ext cx="1702058"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i="1">
                        <a:latin typeface="Cambria Math" panose="02040503050406030204" pitchFamily="18" charset="0"/>
                      </a:rPr>
                      <m:t>2</m:t>
                    </m:r>
                    <m:sSub>
                      <m:sSubPr>
                        <m:ctrlPr>
                          <a:rPr lang="en-US" sz="1200" i="1">
                            <a:solidFill>
                              <a:srgbClr val="836967"/>
                            </a:solidFill>
                            <a:latin typeface="Cambria Math" panose="02040503050406030204" pitchFamily="18" charset="0"/>
                          </a:rPr>
                        </m:ctrlPr>
                      </m:sSubPr>
                      <m:e>
                        <m:r>
                          <a:rPr lang="en-US" sz="1200" i="1">
                            <a:latin typeface="Cambria Math" panose="02040503050406030204" pitchFamily="18" charset="0"/>
                          </a:rPr>
                          <m:t>𝑥</m:t>
                        </m:r>
                      </m:e>
                      <m:sub>
                        <m:r>
                          <a:rPr lang="en-US" sz="1200" i="1">
                            <a:latin typeface="Cambria Math" panose="02040503050406030204" pitchFamily="18" charset="0"/>
                          </a:rPr>
                          <m:t>𝐴</m:t>
                        </m:r>
                      </m:sub>
                    </m:sSub>
                    <m:r>
                      <a:rPr lang="en-US" sz="1200" i="1">
                        <a:latin typeface="Cambria Math" panose="02040503050406030204" pitchFamily="18" charset="0"/>
                      </a:rPr>
                      <m:t>+1</m:t>
                    </m:r>
                    <m:sSub>
                      <m:sSubPr>
                        <m:ctrlPr>
                          <a:rPr lang="en-US" sz="1200" i="1">
                            <a:solidFill>
                              <a:srgbClr val="836967"/>
                            </a:solidFill>
                            <a:latin typeface="Cambria Math" panose="02040503050406030204" pitchFamily="18" charset="0"/>
                          </a:rPr>
                        </m:ctrlPr>
                      </m:sSubPr>
                      <m:e>
                        <m:r>
                          <a:rPr lang="en-US" sz="1200" i="1">
                            <a:latin typeface="Cambria Math" panose="02040503050406030204" pitchFamily="18" charset="0"/>
                          </a:rPr>
                          <m:t>𝑥</m:t>
                        </m:r>
                      </m:e>
                      <m:sub>
                        <m:r>
                          <a:rPr lang="en-US" sz="1200" b="0" i="1">
                            <a:latin typeface="Cambria Math" panose="02040503050406030204" pitchFamily="18" charset="0"/>
                          </a:rPr>
                          <m:t>𝐵</m:t>
                        </m:r>
                      </m:sub>
                    </m:sSub>
                    <m:r>
                      <a:rPr lang="en-US" sz="1200" i="1">
                        <a:latin typeface="Cambria Math" panose="02040503050406030204" pitchFamily="18" charset="0"/>
                      </a:rPr>
                      <m:t>+3</m:t>
                    </m:r>
                    <m:sSub>
                      <m:sSubPr>
                        <m:ctrlPr>
                          <a:rPr lang="en-US" sz="1200" i="1">
                            <a:solidFill>
                              <a:srgbClr val="836967"/>
                            </a:solidFill>
                            <a:latin typeface="Cambria Math" panose="02040503050406030204" pitchFamily="18" charset="0"/>
                          </a:rPr>
                        </m:ctrlPr>
                      </m:sSubPr>
                      <m:e>
                        <m:r>
                          <a:rPr lang="en-US" sz="1200" i="1">
                            <a:latin typeface="Cambria Math" panose="02040503050406030204" pitchFamily="18" charset="0"/>
                          </a:rPr>
                          <m:t>𝑥</m:t>
                        </m:r>
                      </m:e>
                      <m:sub>
                        <m:r>
                          <a:rPr lang="en-US" sz="1200" i="1">
                            <a:latin typeface="Cambria Math" panose="02040503050406030204" pitchFamily="18" charset="0"/>
                          </a:rPr>
                          <m:t>𝐶</m:t>
                        </m:r>
                      </m:sub>
                    </m:sSub>
                    <m:r>
                      <a:rPr lang="en-US" sz="1200" i="1">
                        <a:latin typeface="Cambria Math" panose="02040503050406030204" pitchFamily="18" charset="0"/>
                      </a:rPr>
                      <m:t>≤100</m:t>
                    </m:r>
                  </m:oMath>
                </m:oMathPara>
              </a14:m>
              <a:endParaRPr lang="en-US" sz="1100"/>
            </a:p>
          </xdr:txBody>
        </xdr:sp>
      </mc:Choice>
      <mc:Fallback xmlns="">
        <xdr:sp macro="" textlink="">
          <xdr:nvSpPr>
            <xdr:cNvPr id="3" name="TextBox 2">
              <a:extLst>
                <a:ext uri="{FF2B5EF4-FFF2-40B4-BE49-F238E27FC236}">
                  <a16:creationId xmlns:a16="http://schemas.microsoft.com/office/drawing/2014/main" id="{196C7522-D3D9-3CC9-A338-EAAB7580D14F}"/>
                </a:ext>
              </a:extLst>
            </xdr:cNvPr>
            <xdr:cNvSpPr txBox="1"/>
          </xdr:nvSpPr>
          <xdr:spPr>
            <a:xfrm>
              <a:off x="1028701" y="6434137"/>
              <a:ext cx="1702058"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2𝑥</a:t>
              </a:r>
              <a:r>
                <a:rPr lang="en-US" sz="1200" i="0">
                  <a:solidFill>
                    <a:srgbClr val="836967"/>
                  </a:solidFill>
                  <a:latin typeface="Cambria Math" panose="02040503050406030204" pitchFamily="18" charset="0"/>
                </a:rPr>
                <a:t>_</a:t>
              </a:r>
              <a:r>
                <a:rPr lang="en-US" sz="1200" i="0">
                  <a:latin typeface="Cambria Math" panose="02040503050406030204" pitchFamily="18" charset="0"/>
                </a:rPr>
                <a:t>𝐴+1𝑥</a:t>
              </a:r>
              <a:r>
                <a:rPr lang="en-US" sz="1200" i="0">
                  <a:solidFill>
                    <a:srgbClr val="836967"/>
                  </a:solidFill>
                  <a:latin typeface="Cambria Math" panose="02040503050406030204" pitchFamily="18" charset="0"/>
                </a:rPr>
                <a:t>_</a:t>
              </a:r>
              <a:r>
                <a:rPr lang="en-US" sz="1200" b="0" i="0">
                  <a:latin typeface="Cambria Math" panose="02040503050406030204" pitchFamily="18" charset="0"/>
                </a:rPr>
                <a:t>𝐵</a:t>
              </a:r>
              <a:r>
                <a:rPr lang="en-US" sz="1200" i="0">
                  <a:latin typeface="Cambria Math" panose="02040503050406030204" pitchFamily="18" charset="0"/>
                </a:rPr>
                <a:t>+3𝑥</a:t>
              </a:r>
              <a:r>
                <a:rPr lang="en-US" sz="1200" i="0">
                  <a:solidFill>
                    <a:srgbClr val="836967"/>
                  </a:solidFill>
                  <a:latin typeface="Cambria Math" panose="02040503050406030204" pitchFamily="18" charset="0"/>
                </a:rPr>
                <a:t>_</a:t>
              </a:r>
              <a:r>
                <a:rPr lang="en-US" sz="1200" i="0">
                  <a:latin typeface="Cambria Math" panose="02040503050406030204" pitchFamily="18" charset="0"/>
                </a:rPr>
                <a:t>𝐶≤100</a:t>
              </a:r>
              <a:endParaRPr lang="en-US" sz="1100"/>
            </a:p>
          </xdr:txBody>
        </xdr:sp>
      </mc:Fallback>
    </mc:AlternateContent>
    <xdr:clientData/>
  </xdr:oneCellAnchor>
  <xdr:oneCellAnchor>
    <xdr:from>
      <xdr:col>0</xdr:col>
      <xdr:colOff>1066800</xdr:colOff>
      <xdr:row>22</xdr:row>
      <xdr:rowOff>100012</xdr:rowOff>
    </xdr:from>
    <xdr:ext cx="1508811" cy="18787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A6BD06A2-7689-A03B-3BE3-B6A2E4E84E88}"/>
                </a:ext>
              </a:extLst>
            </xdr:cNvPr>
            <xdr:cNvSpPr txBox="1"/>
          </xdr:nvSpPr>
          <xdr:spPr>
            <a:xfrm>
              <a:off x="1066800" y="6805612"/>
              <a:ext cx="1508811"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i="1">
                        <a:latin typeface="Cambria Math" panose="02040503050406030204" pitchFamily="18" charset="0"/>
                      </a:rPr>
                      <m:t>4</m:t>
                    </m:r>
                    <m:sSub>
                      <m:sSubPr>
                        <m:ctrlPr>
                          <a:rPr lang="en-US" sz="1200" i="1">
                            <a:solidFill>
                              <a:srgbClr val="836967"/>
                            </a:solidFill>
                            <a:latin typeface="Cambria Math" panose="02040503050406030204" pitchFamily="18" charset="0"/>
                          </a:rPr>
                        </m:ctrlPr>
                      </m:sSubPr>
                      <m:e>
                        <m:r>
                          <a:rPr lang="en-US" sz="1200" i="1">
                            <a:latin typeface="Cambria Math" panose="02040503050406030204" pitchFamily="18" charset="0"/>
                          </a:rPr>
                          <m:t>𝑥</m:t>
                        </m:r>
                      </m:e>
                      <m:sub>
                        <m:r>
                          <a:rPr lang="en-US" sz="1200" i="1">
                            <a:latin typeface="Cambria Math" panose="02040503050406030204" pitchFamily="18" charset="0"/>
                          </a:rPr>
                          <m:t>𝐴</m:t>
                        </m:r>
                      </m:sub>
                    </m:sSub>
                    <m:r>
                      <a:rPr lang="en-US" sz="1200" b="0" i="1">
                        <a:latin typeface="Cambria Math" panose="02040503050406030204" pitchFamily="18" charset="0"/>
                      </a:rPr>
                      <m:t>+</m:t>
                    </m:r>
                    <m:r>
                      <a:rPr lang="en-US" sz="1200" i="1">
                        <a:latin typeface="Cambria Math" panose="02040503050406030204" pitchFamily="18" charset="0"/>
                      </a:rPr>
                      <m:t>3</m:t>
                    </m:r>
                    <m:sSub>
                      <m:sSubPr>
                        <m:ctrlPr>
                          <a:rPr lang="en-US" sz="1200" i="1">
                            <a:solidFill>
                              <a:srgbClr val="836967"/>
                            </a:solidFill>
                            <a:latin typeface="Cambria Math" panose="02040503050406030204" pitchFamily="18" charset="0"/>
                          </a:rPr>
                        </m:ctrlPr>
                      </m:sSubPr>
                      <m:e>
                        <m:r>
                          <a:rPr lang="en-US" sz="1200" i="1">
                            <a:latin typeface="Cambria Math" panose="02040503050406030204" pitchFamily="18" charset="0"/>
                          </a:rPr>
                          <m:t>𝑥</m:t>
                        </m:r>
                      </m:e>
                      <m:sub>
                        <m:r>
                          <a:rPr lang="en-US" sz="1200" i="1">
                            <a:latin typeface="Cambria Math" panose="02040503050406030204" pitchFamily="18" charset="0"/>
                          </a:rPr>
                          <m:t>𝐵</m:t>
                        </m:r>
                      </m:sub>
                    </m:sSub>
                    <m:r>
                      <a:rPr lang="en-US" sz="1200" i="1">
                        <a:latin typeface="Cambria Math" panose="02040503050406030204" pitchFamily="18" charset="0"/>
                      </a:rPr>
                      <m:t>+2</m:t>
                    </m:r>
                    <m:sSub>
                      <m:sSubPr>
                        <m:ctrlPr>
                          <a:rPr lang="en-US" sz="1200" i="1">
                            <a:solidFill>
                              <a:srgbClr val="836967"/>
                            </a:solidFill>
                            <a:latin typeface="Cambria Math" panose="02040503050406030204" pitchFamily="18" charset="0"/>
                          </a:rPr>
                        </m:ctrlPr>
                      </m:sSubPr>
                      <m:e>
                        <m:r>
                          <a:rPr lang="en-US" sz="1200" i="1">
                            <a:latin typeface="Cambria Math" panose="02040503050406030204" pitchFamily="18" charset="0"/>
                          </a:rPr>
                          <m:t>𝑥</m:t>
                        </m:r>
                      </m:e>
                      <m:sub>
                        <m:r>
                          <a:rPr lang="en-US" sz="1200" i="1">
                            <a:latin typeface="Cambria Math" panose="02040503050406030204" pitchFamily="18" charset="0"/>
                          </a:rPr>
                          <m:t>𝐶</m:t>
                        </m:r>
                      </m:sub>
                    </m:sSub>
                    <m:r>
                      <a:rPr lang="en-US" sz="1200" i="1">
                        <a:latin typeface="Cambria Math" panose="02040503050406030204" pitchFamily="18" charset="0"/>
                      </a:rPr>
                      <m:t>≤85</m:t>
                    </m:r>
                  </m:oMath>
                </m:oMathPara>
              </a14:m>
              <a:endParaRPr lang="en-US" sz="1100"/>
            </a:p>
          </xdr:txBody>
        </xdr:sp>
      </mc:Choice>
      <mc:Fallback xmlns="">
        <xdr:sp macro="" textlink="">
          <xdr:nvSpPr>
            <xdr:cNvPr id="4" name="TextBox 3">
              <a:extLst>
                <a:ext uri="{FF2B5EF4-FFF2-40B4-BE49-F238E27FC236}">
                  <a16:creationId xmlns:a16="http://schemas.microsoft.com/office/drawing/2014/main" id="{A6BD06A2-7689-A03B-3BE3-B6A2E4E84E88}"/>
                </a:ext>
              </a:extLst>
            </xdr:cNvPr>
            <xdr:cNvSpPr txBox="1"/>
          </xdr:nvSpPr>
          <xdr:spPr>
            <a:xfrm>
              <a:off x="1066800" y="6805612"/>
              <a:ext cx="1508811"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i="0">
                  <a:latin typeface="Cambria Math" panose="02040503050406030204" pitchFamily="18" charset="0"/>
                </a:rPr>
                <a:t>4𝑥</a:t>
              </a:r>
              <a:r>
                <a:rPr lang="en-US" sz="1200" i="0">
                  <a:solidFill>
                    <a:srgbClr val="836967"/>
                  </a:solidFill>
                  <a:latin typeface="Cambria Math" panose="02040503050406030204" pitchFamily="18" charset="0"/>
                </a:rPr>
                <a:t>_</a:t>
              </a:r>
              <a:r>
                <a:rPr lang="en-US" sz="1200" i="0">
                  <a:latin typeface="Cambria Math" panose="02040503050406030204" pitchFamily="18" charset="0"/>
                </a:rPr>
                <a:t>𝐴</a:t>
              </a:r>
              <a:r>
                <a:rPr lang="en-US" sz="1200" b="0" i="0">
                  <a:latin typeface="Cambria Math" panose="02040503050406030204" pitchFamily="18" charset="0"/>
                </a:rPr>
                <a:t>+</a:t>
              </a:r>
              <a:r>
                <a:rPr lang="en-US" sz="1200" i="0">
                  <a:latin typeface="Cambria Math" panose="02040503050406030204" pitchFamily="18" charset="0"/>
                </a:rPr>
                <a:t>3𝑥</a:t>
              </a:r>
              <a:r>
                <a:rPr lang="en-US" sz="1200" i="0">
                  <a:solidFill>
                    <a:srgbClr val="836967"/>
                  </a:solidFill>
                  <a:latin typeface="Cambria Math" panose="02040503050406030204" pitchFamily="18" charset="0"/>
                </a:rPr>
                <a:t>_</a:t>
              </a:r>
              <a:r>
                <a:rPr lang="en-US" sz="1200" i="0">
                  <a:latin typeface="Cambria Math" panose="02040503050406030204" pitchFamily="18" charset="0"/>
                </a:rPr>
                <a:t>𝐵+2𝑥</a:t>
              </a:r>
              <a:r>
                <a:rPr lang="en-US" sz="1200" i="0">
                  <a:solidFill>
                    <a:srgbClr val="836967"/>
                  </a:solidFill>
                  <a:latin typeface="Cambria Math" panose="02040503050406030204" pitchFamily="18" charset="0"/>
                </a:rPr>
                <a:t>_</a:t>
              </a:r>
              <a:r>
                <a:rPr lang="en-US" sz="1200" i="0">
                  <a:latin typeface="Cambria Math" panose="02040503050406030204" pitchFamily="18" charset="0"/>
                </a:rPr>
                <a:t>𝐶≤85</a:t>
              </a:r>
              <a:endParaRPr lang="en-US" sz="1100"/>
            </a:p>
          </xdr:txBody>
        </xdr:sp>
      </mc:Fallback>
    </mc:AlternateContent>
    <xdr:clientData/>
  </xdr:oneCellAnchor>
  <xdr:oneCellAnchor>
    <xdr:from>
      <xdr:col>0</xdr:col>
      <xdr:colOff>1143000</xdr:colOff>
      <xdr:row>24</xdr:row>
      <xdr:rowOff>261937</xdr:rowOff>
    </xdr:from>
    <xdr:ext cx="1359796" cy="18787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B9B31A52-D416-1CCF-9EB3-883021844CAA}"/>
                </a:ext>
              </a:extLst>
            </xdr:cNvPr>
            <xdr:cNvSpPr txBox="1"/>
          </xdr:nvSpPr>
          <xdr:spPr>
            <a:xfrm>
              <a:off x="1143000" y="7519987"/>
              <a:ext cx="1359796"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200" i="1">
                            <a:solidFill>
                              <a:srgbClr val="836967"/>
                            </a:solidFill>
                            <a:latin typeface="Cambria Math" panose="02040503050406030204" pitchFamily="18" charset="0"/>
                          </a:rPr>
                        </m:ctrlPr>
                      </m:sSubPr>
                      <m:e>
                        <m:r>
                          <a:rPr lang="en-US" sz="1200" i="1">
                            <a:latin typeface="Cambria Math" panose="02040503050406030204" pitchFamily="18" charset="0"/>
                          </a:rPr>
                          <m:t>𝑥</m:t>
                        </m:r>
                      </m:e>
                      <m:sub>
                        <m:r>
                          <a:rPr lang="en-US" sz="1200" i="1">
                            <a:latin typeface="Cambria Math" panose="02040503050406030204" pitchFamily="18" charset="0"/>
                          </a:rPr>
                          <m:t>𝐴</m:t>
                        </m:r>
                      </m:sub>
                    </m:sSub>
                    <m:r>
                      <a:rPr lang="en-US" sz="1200" i="1">
                        <a:latin typeface="Cambria Math" panose="02040503050406030204" pitchFamily="18" charset="0"/>
                      </a:rPr>
                      <m:t>≥0,</m:t>
                    </m:r>
                    <m:sSub>
                      <m:sSubPr>
                        <m:ctrlPr>
                          <a:rPr lang="en-US" sz="1200" i="1">
                            <a:solidFill>
                              <a:srgbClr val="836967"/>
                            </a:solidFill>
                            <a:latin typeface="Cambria Math" panose="02040503050406030204" pitchFamily="18" charset="0"/>
                          </a:rPr>
                        </m:ctrlPr>
                      </m:sSubPr>
                      <m:e>
                        <m:r>
                          <a:rPr lang="en-US" sz="1200" i="1">
                            <a:latin typeface="Cambria Math" panose="02040503050406030204" pitchFamily="18" charset="0"/>
                          </a:rPr>
                          <m:t>𝑥</m:t>
                        </m:r>
                      </m:e>
                      <m:sub>
                        <m:r>
                          <a:rPr lang="en-US" sz="1200" i="1">
                            <a:latin typeface="Cambria Math" panose="02040503050406030204" pitchFamily="18" charset="0"/>
                          </a:rPr>
                          <m:t>𝐵</m:t>
                        </m:r>
                      </m:sub>
                    </m:sSub>
                    <m:r>
                      <a:rPr lang="en-US" sz="1200" i="1">
                        <a:latin typeface="Cambria Math" panose="02040503050406030204" pitchFamily="18" charset="0"/>
                      </a:rPr>
                      <m:t>≥,</m:t>
                    </m:r>
                    <m:sSub>
                      <m:sSubPr>
                        <m:ctrlPr>
                          <a:rPr lang="en-US" sz="1200" i="1">
                            <a:solidFill>
                              <a:srgbClr val="836967"/>
                            </a:solidFill>
                            <a:latin typeface="Cambria Math" panose="02040503050406030204" pitchFamily="18" charset="0"/>
                          </a:rPr>
                        </m:ctrlPr>
                      </m:sSubPr>
                      <m:e>
                        <m:r>
                          <a:rPr lang="en-US" sz="1200" i="1">
                            <a:latin typeface="Cambria Math" panose="02040503050406030204" pitchFamily="18" charset="0"/>
                          </a:rPr>
                          <m:t>𝑥</m:t>
                        </m:r>
                      </m:e>
                      <m:sub>
                        <m:r>
                          <a:rPr lang="en-US" sz="1200" i="1">
                            <a:latin typeface="Cambria Math" panose="02040503050406030204" pitchFamily="18" charset="0"/>
                          </a:rPr>
                          <m:t>𝐶</m:t>
                        </m:r>
                      </m:sub>
                    </m:sSub>
                    <m:r>
                      <a:rPr lang="en-US" sz="1200" i="1">
                        <a:latin typeface="Cambria Math" panose="02040503050406030204" pitchFamily="18" charset="0"/>
                      </a:rPr>
                      <m:t>≥0</m:t>
                    </m:r>
                  </m:oMath>
                </m:oMathPara>
              </a14:m>
              <a:endParaRPr lang="en-US" sz="1200"/>
            </a:p>
          </xdr:txBody>
        </xdr:sp>
      </mc:Choice>
      <mc:Fallback xmlns="">
        <xdr:sp macro="" textlink="">
          <xdr:nvSpPr>
            <xdr:cNvPr id="5" name="TextBox 4">
              <a:extLst>
                <a:ext uri="{FF2B5EF4-FFF2-40B4-BE49-F238E27FC236}">
                  <a16:creationId xmlns:a16="http://schemas.microsoft.com/office/drawing/2014/main" id="{B9B31A52-D416-1CCF-9EB3-883021844CAA}"/>
                </a:ext>
              </a:extLst>
            </xdr:cNvPr>
            <xdr:cNvSpPr txBox="1"/>
          </xdr:nvSpPr>
          <xdr:spPr>
            <a:xfrm>
              <a:off x="1143000" y="7519987"/>
              <a:ext cx="1359796"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i="0">
                  <a:latin typeface="Cambria Math" panose="02040503050406030204" pitchFamily="18" charset="0"/>
                </a:rPr>
                <a:t>𝑥</a:t>
              </a:r>
              <a:r>
                <a:rPr lang="en-US" sz="1200" i="0">
                  <a:solidFill>
                    <a:srgbClr val="836967"/>
                  </a:solidFill>
                  <a:latin typeface="Cambria Math" panose="02040503050406030204" pitchFamily="18" charset="0"/>
                </a:rPr>
                <a:t>_</a:t>
              </a:r>
              <a:r>
                <a:rPr lang="en-US" sz="1200" i="0">
                  <a:latin typeface="Cambria Math" panose="02040503050406030204" pitchFamily="18" charset="0"/>
                </a:rPr>
                <a:t>𝐴≥0,𝑥</a:t>
              </a:r>
              <a:r>
                <a:rPr lang="en-US" sz="1200" i="0">
                  <a:solidFill>
                    <a:srgbClr val="836967"/>
                  </a:solidFill>
                  <a:latin typeface="Cambria Math" panose="02040503050406030204" pitchFamily="18" charset="0"/>
                </a:rPr>
                <a:t>_</a:t>
              </a:r>
              <a:r>
                <a:rPr lang="en-US" sz="1200" i="0">
                  <a:latin typeface="Cambria Math" panose="02040503050406030204" pitchFamily="18" charset="0"/>
                </a:rPr>
                <a:t>𝐵≥,𝑥</a:t>
              </a:r>
              <a:r>
                <a:rPr lang="en-US" sz="1200" i="0">
                  <a:solidFill>
                    <a:srgbClr val="836967"/>
                  </a:solidFill>
                  <a:latin typeface="Cambria Math" panose="02040503050406030204" pitchFamily="18" charset="0"/>
                </a:rPr>
                <a:t>_</a:t>
              </a:r>
              <a:r>
                <a:rPr lang="en-US" sz="1200" i="0">
                  <a:latin typeface="Cambria Math" panose="02040503050406030204" pitchFamily="18" charset="0"/>
                </a:rPr>
                <a:t>𝐶≥0</a:t>
              </a:r>
              <a:endParaRPr lang="en-US" sz="120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4DD7-78E0-4E43-AC83-0779C954A1FD}">
  <dimension ref="A1:B80"/>
  <sheetViews>
    <sheetView topLeftCell="A14" workbookViewId="0"/>
  </sheetViews>
  <sheetFormatPr defaultRowHeight="15" x14ac:dyDescent="0.25"/>
  <cols>
    <col min="1" max="1" width="75.28515625" customWidth="1"/>
  </cols>
  <sheetData>
    <row r="1" spans="1:2" ht="26.25" x14ac:dyDescent="0.4">
      <c r="A1" s="6" t="s">
        <v>0</v>
      </c>
    </row>
    <row r="2" spans="1:2" s="1" customFormat="1" ht="111" thickBot="1" x14ac:dyDescent="0.3">
      <c r="A2" s="2" t="s">
        <v>1</v>
      </c>
    </row>
    <row r="3" spans="1:2" s="1" customFormat="1" ht="15.75" x14ac:dyDescent="0.25">
      <c r="A3" s="10" t="s">
        <v>2</v>
      </c>
      <c r="B3" s="11" t="s">
        <v>3</v>
      </c>
    </row>
    <row r="4" spans="1:2" ht="15.75" x14ac:dyDescent="0.25">
      <c r="A4" s="12" t="s">
        <v>4</v>
      </c>
      <c r="B4" s="13" t="s">
        <v>24</v>
      </c>
    </row>
    <row r="5" spans="1:2" ht="15" customHeight="1" x14ac:dyDescent="0.25">
      <c r="A5" s="12" t="s">
        <v>5</v>
      </c>
      <c r="B5" s="13">
        <v>33</v>
      </c>
    </row>
    <row r="6" spans="1:2" ht="15.6" customHeight="1" x14ac:dyDescent="0.25">
      <c r="A6" s="12" t="s">
        <v>6</v>
      </c>
      <c r="B6" s="13">
        <v>35</v>
      </c>
    </row>
    <row r="7" spans="1:2" ht="15.6" customHeight="1" x14ac:dyDescent="0.25">
      <c r="A7" s="12" t="s">
        <v>7</v>
      </c>
      <c r="B7" s="13">
        <f>(B5-B6)/(5/SQRT(40))</f>
        <v>-2.5298221281347035</v>
      </c>
    </row>
    <row r="8" spans="1:2" ht="15.6" customHeight="1" x14ac:dyDescent="0.25">
      <c r="A8" s="12" t="s">
        <v>8</v>
      </c>
      <c r="B8" s="13">
        <v>5</v>
      </c>
    </row>
    <row r="9" spans="1:2" ht="15.6" customHeight="1" x14ac:dyDescent="0.25">
      <c r="A9" s="12" t="s">
        <v>9</v>
      </c>
      <c r="B9" s="13">
        <v>40</v>
      </c>
    </row>
    <row r="10" spans="1:2" ht="15.6" customHeight="1" x14ac:dyDescent="0.25">
      <c r="A10" s="12" t="s">
        <v>10</v>
      </c>
      <c r="B10" s="13">
        <f>_xlfn.NORM.S.INV(0.05)</f>
        <v>-1.6448536269514726</v>
      </c>
    </row>
    <row r="11" spans="1:2" ht="24" customHeight="1" thickBot="1" x14ac:dyDescent="0.3">
      <c r="A11" s="14" t="s">
        <v>11</v>
      </c>
      <c r="B11" s="15">
        <f>_xlfn.NORM.S.DIST(B7, TRUE)</f>
        <v>5.7060181930008239E-3</v>
      </c>
    </row>
    <row r="12" spans="1:2" ht="31.9" customHeight="1" x14ac:dyDescent="0.25">
      <c r="A12" s="3" t="s">
        <v>12</v>
      </c>
    </row>
    <row r="13" spans="1:2" ht="78" customHeight="1" x14ac:dyDescent="0.25">
      <c r="A13" s="9" t="s">
        <v>13</v>
      </c>
    </row>
    <row r="14" spans="1:2" ht="146.44999999999999" customHeight="1" x14ac:dyDescent="0.25">
      <c r="A14" s="7" t="s">
        <v>14</v>
      </c>
    </row>
    <row r="15" spans="1:2" ht="35.450000000000003" customHeight="1" x14ac:dyDescent="0.25">
      <c r="A15" s="7" t="s">
        <v>15</v>
      </c>
    </row>
    <row r="16" spans="1:2" ht="49.15" customHeight="1" x14ac:dyDescent="0.25">
      <c r="A16" s="7" t="s">
        <v>16</v>
      </c>
    </row>
    <row r="17" spans="1:2" x14ac:dyDescent="0.25">
      <c r="A17" s="26" t="s">
        <v>33</v>
      </c>
      <c r="B17" s="26" t="s">
        <v>34</v>
      </c>
    </row>
    <row r="18" spans="1:2" x14ac:dyDescent="0.25">
      <c r="A18" s="27">
        <v>-3</v>
      </c>
      <c r="B18" s="27">
        <f>_xlfn.NORM.S.DIST(A18,TRUE)</f>
        <v>1.3498980316300933E-3</v>
      </c>
    </row>
    <row r="19" spans="1:2" x14ac:dyDescent="0.25">
      <c r="A19" s="27">
        <v>-2.9</v>
      </c>
      <c r="B19" s="27">
        <f t="shared" ref="B19:B78" si="0">_xlfn.NORM.S.DIST(A19,TRUE)</f>
        <v>1.8658133003840378E-3</v>
      </c>
    </row>
    <row r="20" spans="1:2" x14ac:dyDescent="0.25">
      <c r="A20" s="27">
        <v>-2.8</v>
      </c>
      <c r="B20" s="27">
        <f t="shared" si="0"/>
        <v>2.5551303304279312E-3</v>
      </c>
    </row>
    <row r="21" spans="1:2" x14ac:dyDescent="0.25">
      <c r="A21" s="27">
        <v>-2.7</v>
      </c>
      <c r="B21" s="27">
        <f t="shared" si="0"/>
        <v>3.4669738030406643E-3</v>
      </c>
    </row>
    <row r="22" spans="1:2" x14ac:dyDescent="0.25">
      <c r="A22" s="27">
        <v>-2.6</v>
      </c>
      <c r="B22" s="27">
        <f t="shared" si="0"/>
        <v>4.6611880237187476E-3</v>
      </c>
    </row>
    <row r="23" spans="1:2" x14ac:dyDescent="0.25">
      <c r="A23" s="27">
        <v>-2.5</v>
      </c>
      <c r="B23" s="27">
        <f t="shared" si="0"/>
        <v>6.2096653257761331E-3</v>
      </c>
    </row>
    <row r="24" spans="1:2" x14ac:dyDescent="0.25">
      <c r="A24" s="27">
        <v>-2.4</v>
      </c>
      <c r="B24" s="27">
        <f t="shared" si="0"/>
        <v>8.1975359245961311E-3</v>
      </c>
    </row>
    <row r="25" spans="1:2" x14ac:dyDescent="0.25">
      <c r="A25" s="27">
        <v>-2.2999999999999998</v>
      </c>
      <c r="B25" s="27">
        <f t="shared" si="0"/>
        <v>1.0724110021675811E-2</v>
      </c>
    </row>
    <row r="26" spans="1:2" x14ac:dyDescent="0.25">
      <c r="A26" s="27">
        <v>-2.2000000000000002</v>
      </c>
      <c r="B26" s="27">
        <f t="shared" si="0"/>
        <v>1.3903447513498597E-2</v>
      </c>
    </row>
    <row r="27" spans="1:2" x14ac:dyDescent="0.25">
      <c r="A27" s="27">
        <v>-2.1</v>
      </c>
      <c r="B27" s="27">
        <f t="shared" si="0"/>
        <v>1.7864420562816546E-2</v>
      </c>
    </row>
    <row r="28" spans="1:2" x14ac:dyDescent="0.25">
      <c r="A28" s="27">
        <v>-2</v>
      </c>
      <c r="B28" s="27">
        <f t="shared" si="0"/>
        <v>2.2750131948179191E-2</v>
      </c>
    </row>
    <row r="29" spans="1:2" x14ac:dyDescent="0.25">
      <c r="A29" s="27">
        <v>-1.9</v>
      </c>
      <c r="B29" s="27">
        <f t="shared" si="0"/>
        <v>2.87165598160018E-2</v>
      </c>
    </row>
    <row r="30" spans="1:2" x14ac:dyDescent="0.25">
      <c r="A30" s="27">
        <v>-1.8</v>
      </c>
      <c r="B30" s="27">
        <f t="shared" si="0"/>
        <v>3.5930319112925789E-2</v>
      </c>
    </row>
    <row r="31" spans="1:2" x14ac:dyDescent="0.25">
      <c r="A31" s="27">
        <v>-1.7</v>
      </c>
      <c r="B31" s="27">
        <f t="shared" si="0"/>
        <v>4.4565462758543041E-2</v>
      </c>
    </row>
    <row r="32" spans="1:2" x14ac:dyDescent="0.25">
      <c r="A32" s="27">
        <v>-1.6</v>
      </c>
      <c r="B32" s="27">
        <f t="shared" si="0"/>
        <v>5.4799291699557967E-2</v>
      </c>
    </row>
    <row r="33" spans="1:2" x14ac:dyDescent="0.25">
      <c r="A33" s="27">
        <v>-1.5</v>
      </c>
      <c r="B33" s="27">
        <f t="shared" si="0"/>
        <v>6.6807201268858057E-2</v>
      </c>
    </row>
    <row r="34" spans="1:2" x14ac:dyDescent="0.25">
      <c r="A34" s="27">
        <v>-1.4</v>
      </c>
      <c r="B34" s="27">
        <f t="shared" si="0"/>
        <v>8.0756659233771053E-2</v>
      </c>
    </row>
    <row r="35" spans="1:2" x14ac:dyDescent="0.25">
      <c r="A35" s="27">
        <v>-1.3</v>
      </c>
      <c r="B35" s="27">
        <f t="shared" si="0"/>
        <v>9.6800484585610316E-2</v>
      </c>
    </row>
    <row r="36" spans="1:2" x14ac:dyDescent="0.25">
      <c r="A36" s="27">
        <v>-1.2</v>
      </c>
      <c r="B36" s="27">
        <f t="shared" si="0"/>
        <v>0.11506967022170828</v>
      </c>
    </row>
    <row r="37" spans="1:2" x14ac:dyDescent="0.25">
      <c r="A37" s="27">
        <v>-1.1000000000000001</v>
      </c>
      <c r="B37" s="27">
        <f t="shared" si="0"/>
        <v>0.13566606094638264</v>
      </c>
    </row>
    <row r="38" spans="1:2" x14ac:dyDescent="0.25">
      <c r="A38" s="27">
        <v>-1</v>
      </c>
      <c r="B38" s="27">
        <f t="shared" si="0"/>
        <v>0.15865525393145699</v>
      </c>
    </row>
    <row r="39" spans="1:2" x14ac:dyDescent="0.25">
      <c r="A39" s="27">
        <v>-0.9</v>
      </c>
      <c r="B39" s="27">
        <f t="shared" si="0"/>
        <v>0.1840601253467595</v>
      </c>
    </row>
    <row r="40" spans="1:2" x14ac:dyDescent="0.25">
      <c r="A40" s="27">
        <v>-0.8</v>
      </c>
      <c r="B40" s="27">
        <f t="shared" si="0"/>
        <v>0.21185539858339661</v>
      </c>
    </row>
    <row r="41" spans="1:2" x14ac:dyDescent="0.25">
      <c r="A41" s="27">
        <v>-0.7</v>
      </c>
      <c r="B41" s="27">
        <f t="shared" si="0"/>
        <v>0.24196365222307298</v>
      </c>
    </row>
    <row r="42" spans="1:2" x14ac:dyDescent="0.25">
      <c r="A42" s="27">
        <v>-0.6</v>
      </c>
      <c r="B42" s="27">
        <f t="shared" si="0"/>
        <v>0.27425311775007355</v>
      </c>
    </row>
    <row r="43" spans="1:2" x14ac:dyDescent="0.25">
      <c r="A43" s="27">
        <v>-0.5</v>
      </c>
      <c r="B43" s="27">
        <f t="shared" si="0"/>
        <v>0.30853753872598688</v>
      </c>
    </row>
    <row r="44" spans="1:2" x14ac:dyDescent="0.25">
      <c r="A44" s="27">
        <v>-0.4</v>
      </c>
      <c r="B44" s="27">
        <f t="shared" si="0"/>
        <v>0.34457825838967576</v>
      </c>
    </row>
    <row r="45" spans="1:2" x14ac:dyDescent="0.25">
      <c r="A45" s="27">
        <v>-0.3</v>
      </c>
      <c r="B45" s="27">
        <f t="shared" si="0"/>
        <v>0.38208857781104733</v>
      </c>
    </row>
    <row r="46" spans="1:2" x14ac:dyDescent="0.25">
      <c r="A46" s="27">
        <v>-0.2</v>
      </c>
      <c r="B46" s="27">
        <f t="shared" si="0"/>
        <v>0.42074029056089696</v>
      </c>
    </row>
    <row r="47" spans="1:2" x14ac:dyDescent="0.25">
      <c r="A47" s="27">
        <v>-0.1</v>
      </c>
      <c r="B47" s="27">
        <f t="shared" si="0"/>
        <v>0.46017216272297101</v>
      </c>
    </row>
    <row r="48" spans="1:2" x14ac:dyDescent="0.25">
      <c r="A48" s="27">
        <v>0</v>
      </c>
      <c r="B48" s="27">
        <f t="shared" si="0"/>
        <v>0.5</v>
      </c>
    </row>
    <row r="49" spans="1:2" x14ac:dyDescent="0.25">
      <c r="A49" s="27">
        <v>0.1</v>
      </c>
      <c r="B49" s="27">
        <f t="shared" si="0"/>
        <v>0.53982783727702899</v>
      </c>
    </row>
    <row r="50" spans="1:2" x14ac:dyDescent="0.25">
      <c r="A50" s="27">
        <v>0.2</v>
      </c>
      <c r="B50" s="27">
        <f t="shared" si="0"/>
        <v>0.57925970943910299</v>
      </c>
    </row>
    <row r="51" spans="1:2" x14ac:dyDescent="0.25">
      <c r="A51" s="27">
        <v>0.3</v>
      </c>
      <c r="B51" s="27">
        <f t="shared" si="0"/>
        <v>0.61791142218895267</v>
      </c>
    </row>
    <row r="52" spans="1:2" x14ac:dyDescent="0.25">
      <c r="A52" s="27">
        <v>0.4</v>
      </c>
      <c r="B52" s="27">
        <f t="shared" si="0"/>
        <v>0.65542174161032429</v>
      </c>
    </row>
    <row r="53" spans="1:2" x14ac:dyDescent="0.25">
      <c r="A53" s="27">
        <v>0.5</v>
      </c>
      <c r="B53" s="27">
        <f t="shared" si="0"/>
        <v>0.69146246127401312</v>
      </c>
    </row>
    <row r="54" spans="1:2" x14ac:dyDescent="0.25">
      <c r="A54" s="27">
        <v>0.6</v>
      </c>
      <c r="B54" s="27">
        <f t="shared" si="0"/>
        <v>0.72574688224992645</v>
      </c>
    </row>
    <row r="55" spans="1:2" x14ac:dyDescent="0.25">
      <c r="A55" s="27">
        <v>0.7</v>
      </c>
      <c r="B55" s="27">
        <f t="shared" si="0"/>
        <v>0.75803634777692697</v>
      </c>
    </row>
    <row r="56" spans="1:2" x14ac:dyDescent="0.25">
      <c r="A56" s="27">
        <v>0.8</v>
      </c>
      <c r="B56" s="27">
        <f t="shared" si="0"/>
        <v>0.78814460141660336</v>
      </c>
    </row>
    <row r="57" spans="1:2" x14ac:dyDescent="0.25">
      <c r="A57" s="27">
        <v>0.9</v>
      </c>
      <c r="B57" s="27">
        <f t="shared" si="0"/>
        <v>0.81593987465324047</v>
      </c>
    </row>
    <row r="58" spans="1:2" x14ac:dyDescent="0.25">
      <c r="A58" s="27">
        <v>1</v>
      </c>
      <c r="B58" s="27">
        <f t="shared" si="0"/>
        <v>0.84134474606854304</v>
      </c>
    </row>
    <row r="59" spans="1:2" x14ac:dyDescent="0.25">
      <c r="A59" s="27">
        <v>1.1000000000000001</v>
      </c>
      <c r="B59" s="27">
        <f t="shared" si="0"/>
        <v>0.86433393905361733</v>
      </c>
    </row>
    <row r="60" spans="1:2" x14ac:dyDescent="0.25">
      <c r="A60" s="27">
        <v>1.2</v>
      </c>
      <c r="B60" s="27">
        <f t="shared" si="0"/>
        <v>0.88493032977829178</v>
      </c>
    </row>
    <row r="61" spans="1:2" x14ac:dyDescent="0.25">
      <c r="A61" s="27">
        <v>1.3</v>
      </c>
      <c r="B61" s="27">
        <f t="shared" si="0"/>
        <v>0.9031995154143897</v>
      </c>
    </row>
    <row r="62" spans="1:2" x14ac:dyDescent="0.25">
      <c r="A62" s="27">
        <v>1.4</v>
      </c>
      <c r="B62" s="27">
        <f t="shared" si="0"/>
        <v>0.91924334076622893</v>
      </c>
    </row>
    <row r="63" spans="1:2" x14ac:dyDescent="0.25">
      <c r="A63" s="27">
        <v>1.5</v>
      </c>
      <c r="B63" s="27">
        <f t="shared" si="0"/>
        <v>0.93319279873114191</v>
      </c>
    </row>
    <row r="64" spans="1:2" x14ac:dyDescent="0.25">
      <c r="A64" s="27">
        <v>1.6</v>
      </c>
      <c r="B64" s="27">
        <f t="shared" si="0"/>
        <v>0.94520070830044201</v>
      </c>
    </row>
    <row r="65" spans="1:2" x14ac:dyDescent="0.25">
      <c r="A65" s="27">
        <v>1.7</v>
      </c>
      <c r="B65" s="27">
        <f t="shared" si="0"/>
        <v>0.95543453724145699</v>
      </c>
    </row>
    <row r="66" spans="1:2" x14ac:dyDescent="0.25">
      <c r="A66" s="27">
        <v>1.8</v>
      </c>
      <c r="B66" s="27">
        <f t="shared" si="0"/>
        <v>0.96406968088707423</v>
      </c>
    </row>
    <row r="67" spans="1:2" x14ac:dyDescent="0.25">
      <c r="A67" s="27">
        <v>1.9</v>
      </c>
      <c r="B67" s="27">
        <f t="shared" si="0"/>
        <v>0.97128344018399815</v>
      </c>
    </row>
    <row r="68" spans="1:2" x14ac:dyDescent="0.25">
      <c r="A68" s="27">
        <v>2</v>
      </c>
      <c r="B68" s="27">
        <f t="shared" si="0"/>
        <v>0.97724986805182079</v>
      </c>
    </row>
    <row r="69" spans="1:2" x14ac:dyDescent="0.25">
      <c r="A69" s="27">
        <v>2.1</v>
      </c>
      <c r="B69" s="27">
        <f t="shared" si="0"/>
        <v>0.98213557943718344</v>
      </c>
    </row>
    <row r="70" spans="1:2" x14ac:dyDescent="0.25">
      <c r="A70" s="27">
        <v>2.2000000000000002</v>
      </c>
      <c r="B70" s="27">
        <f t="shared" si="0"/>
        <v>0.98609655248650141</v>
      </c>
    </row>
    <row r="71" spans="1:2" x14ac:dyDescent="0.25">
      <c r="A71" s="27">
        <v>2.2999999999999998</v>
      </c>
      <c r="B71" s="27">
        <f t="shared" si="0"/>
        <v>0.98927588997832416</v>
      </c>
    </row>
    <row r="72" spans="1:2" x14ac:dyDescent="0.25">
      <c r="A72" s="27">
        <v>2.4</v>
      </c>
      <c r="B72" s="27">
        <f t="shared" si="0"/>
        <v>0.99180246407540384</v>
      </c>
    </row>
    <row r="73" spans="1:2" x14ac:dyDescent="0.25">
      <c r="A73" s="27">
        <v>2.5000000000000102</v>
      </c>
      <c r="B73" s="27">
        <f t="shared" si="0"/>
        <v>0.99379033467422406</v>
      </c>
    </row>
    <row r="74" spans="1:2" x14ac:dyDescent="0.25">
      <c r="A74" s="27">
        <v>2.6</v>
      </c>
      <c r="B74" s="27">
        <f t="shared" si="0"/>
        <v>0.99533881197628127</v>
      </c>
    </row>
    <row r="75" spans="1:2" x14ac:dyDescent="0.25">
      <c r="A75" s="27">
        <v>2.7</v>
      </c>
      <c r="B75" s="27">
        <f t="shared" si="0"/>
        <v>0.99653302619695938</v>
      </c>
    </row>
    <row r="76" spans="1:2" x14ac:dyDescent="0.25">
      <c r="A76" s="27">
        <v>2.80000000000001</v>
      </c>
      <c r="B76" s="27">
        <f t="shared" si="0"/>
        <v>0.99744486966957213</v>
      </c>
    </row>
    <row r="77" spans="1:2" x14ac:dyDescent="0.25">
      <c r="A77" s="27">
        <v>2.9000000000000101</v>
      </c>
      <c r="B77" s="27">
        <f t="shared" si="0"/>
        <v>0.99813418669961607</v>
      </c>
    </row>
    <row r="78" spans="1:2" x14ac:dyDescent="0.25">
      <c r="A78" s="27">
        <v>3.0000000000000102</v>
      </c>
      <c r="B78" s="27">
        <f t="shared" si="0"/>
        <v>0.9986501019683699</v>
      </c>
    </row>
    <row r="80" spans="1:2" ht="75" x14ac:dyDescent="0.25">
      <c r="A80" s="1" t="s">
        <v>35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E0D6A-5F18-4B29-98CF-9B8377B6E8E9}">
  <dimension ref="A1:G32"/>
  <sheetViews>
    <sheetView topLeftCell="A9" workbookViewId="0">
      <selection sqref="A1:XFD1"/>
    </sheetView>
  </sheetViews>
  <sheetFormatPr defaultRowHeight="15" x14ac:dyDescent="0.25"/>
  <cols>
    <col min="1" max="1" width="95" bestFit="1" customWidth="1"/>
    <col min="2" max="2" width="12" bestFit="1" customWidth="1"/>
  </cols>
  <sheetData>
    <row r="1" spans="1:7" s="40" customFormat="1" ht="26.25" x14ac:dyDescent="0.4">
      <c r="A1" s="40" t="s">
        <v>0</v>
      </c>
    </row>
    <row r="2" spans="1:7" ht="73.900000000000006" customHeight="1" x14ac:dyDescent="0.25">
      <c r="A2" s="5" t="s">
        <v>17</v>
      </c>
    </row>
    <row r="3" spans="1:7" ht="22.9" customHeight="1" x14ac:dyDescent="0.25">
      <c r="A3" s="17" t="s">
        <v>2</v>
      </c>
      <c r="B3" s="18" t="s">
        <v>32</v>
      </c>
    </row>
    <row r="4" spans="1:7" ht="19.899999999999999" customHeight="1" x14ac:dyDescent="0.25">
      <c r="A4" s="19" t="s">
        <v>4</v>
      </c>
      <c r="B4" s="20" t="s">
        <v>31</v>
      </c>
    </row>
    <row r="5" spans="1:7" ht="19.5" customHeight="1" x14ac:dyDescent="0.25">
      <c r="A5" s="19" t="s">
        <v>25</v>
      </c>
      <c r="B5" s="21">
        <v>27</v>
      </c>
    </row>
    <row r="6" spans="1:7" ht="18" customHeight="1" x14ac:dyDescent="0.25">
      <c r="A6" s="19" t="s">
        <v>28</v>
      </c>
      <c r="B6" s="21">
        <v>25</v>
      </c>
    </row>
    <row r="7" spans="1:7" ht="20.45" customHeight="1" x14ac:dyDescent="0.25">
      <c r="A7" s="19" t="s">
        <v>26</v>
      </c>
      <c r="B7" s="21">
        <v>4.5</v>
      </c>
    </row>
    <row r="8" spans="1:7" ht="15.75" customHeight="1" x14ac:dyDescent="0.25">
      <c r="A8" s="19" t="s">
        <v>27</v>
      </c>
      <c r="B8" s="21">
        <v>15</v>
      </c>
    </row>
    <row r="9" spans="1:7" ht="15.75" customHeight="1" x14ac:dyDescent="0.25">
      <c r="A9" s="19" t="s">
        <v>29</v>
      </c>
      <c r="B9" s="21">
        <v>1.4610000000000001</v>
      </c>
    </row>
    <row r="10" spans="1:7" ht="15.75" customHeight="1" x14ac:dyDescent="0.25">
      <c r="A10" s="19" t="s">
        <v>7</v>
      </c>
      <c r="B10" s="21">
        <f>(B5-B6)/(B7/SQRT(B8))</f>
        <v>1.7213259316477407</v>
      </c>
    </row>
    <row r="11" spans="1:7" ht="20.25" customHeight="1" x14ac:dyDescent="0.25">
      <c r="A11" s="22" t="s">
        <v>11</v>
      </c>
      <c r="B11" s="23">
        <f>_xlfn.T.DIST.RT(B10,B8-1)</f>
        <v>5.3601913674694412E-2</v>
      </c>
    </row>
    <row r="12" spans="1:7" ht="51.75" customHeight="1" x14ac:dyDescent="0.25">
      <c r="A12" s="4" t="s">
        <v>18</v>
      </c>
    </row>
    <row r="13" spans="1:7" ht="90.6" customHeight="1" x14ac:dyDescent="0.25">
      <c r="A13" s="7" t="s">
        <v>19</v>
      </c>
      <c r="G13" s="8"/>
    </row>
    <row r="14" spans="1:7" ht="161.44999999999999" customHeight="1" x14ac:dyDescent="0.25">
      <c r="A14" s="7" t="s">
        <v>20</v>
      </c>
    </row>
    <row r="15" spans="1:7" ht="36" customHeight="1" x14ac:dyDescent="0.25">
      <c r="A15" s="26" t="s">
        <v>30</v>
      </c>
      <c r="B15" s="26">
        <v>0.1</v>
      </c>
      <c r="C15" s="26">
        <v>0.05</v>
      </c>
      <c r="D15" s="26">
        <v>0.01</v>
      </c>
    </row>
    <row r="16" spans="1:7" ht="27.75" customHeight="1" x14ac:dyDescent="0.25">
      <c r="A16" s="26">
        <v>1</v>
      </c>
      <c r="B16" s="27">
        <f>_xlfn.T.INV.2T(0.1,A16)</f>
        <v>6.3137515146750438</v>
      </c>
      <c r="C16" s="27">
        <f>_xlfn.T.INV.2T(0.05,A16)</f>
        <v>12.706204736174707</v>
      </c>
      <c r="D16" s="27">
        <f>_xlfn.T.INV.2T(0.01,A16)</f>
        <v>63.656741162871583</v>
      </c>
    </row>
    <row r="17" spans="1:4" ht="27.75" customHeight="1" x14ac:dyDescent="0.25">
      <c r="A17" s="26">
        <v>2</v>
      </c>
      <c r="B17" s="27">
        <f t="shared" ref="B17:B29" si="0">_xlfn.T.INV.2T(0.1,A17)</f>
        <v>2.9199855803537269</v>
      </c>
      <c r="C17" s="27">
        <f t="shared" ref="C17:C29" si="1">_xlfn.T.INV.2T(0.05,A17)</f>
        <v>4.3026527297494637</v>
      </c>
      <c r="D17" s="27">
        <f t="shared" ref="D17:D29" si="2">_xlfn.T.INV.2T(0.01,A17)</f>
        <v>9.9248432009182928</v>
      </c>
    </row>
    <row r="18" spans="1:4" ht="27.75" customHeight="1" x14ac:dyDescent="0.25">
      <c r="A18" s="26">
        <v>3</v>
      </c>
      <c r="B18" s="27">
        <f t="shared" si="0"/>
        <v>2.3533634348018233</v>
      </c>
      <c r="C18" s="27">
        <f t="shared" si="1"/>
        <v>3.1824463052837091</v>
      </c>
      <c r="D18" s="27">
        <f t="shared" si="2"/>
        <v>5.8409093097333571</v>
      </c>
    </row>
    <row r="19" spans="1:4" ht="27" customHeight="1" x14ac:dyDescent="0.25">
      <c r="A19" s="26">
        <v>4</v>
      </c>
      <c r="B19" s="27">
        <f t="shared" si="0"/>
        <v>2.1318467863266499</v>
      </c>
      <c r="C19" s="27">
        <f t="shared" si="1"/>
        <v>2.7764451051977934</v>
      </c>
      <c r="D19" s="27">
        <f t="shared" si="2"/>
        <v>4.604094871349993</v>
      </c>
    </row>
    <row r="20" spans="1:4" x14ac:dyDescent="0.25">
      <c r="A20" s="26">
        <v>5</v>
      </c>
      <c r="B20" s="27">
        <f t="shared" si="0"/>
        <v>2.0150483733330233</v>
      </c>
      <c r="C20" s="27">
        <f t="shared" si="1"/>
        <v>2.570581835636315</v>
      </c>
      <c r="D20" s="27">
        <f t="shared" si="2"/>
        <v>4.0321429835552278</v>
      </c>
    </row>
    <row r="21" spans="1:4" x14ac:dyDescent="0.25">
      <c r="A21" s="26">
        <v>6</v>
      </c>
      <c r="B21" s="27">
        <f t="shared" si="0"/>
        <v>1.9431802805153031</v>
      </c>
      <c r="C21" s="27">
        <f t="shared" si="1"/>
        <v>2.4469118511449697</v>
      </c>
      <c r="D21" s="27">
        <f t="shared" si="2"/>
        <v>3.7074280213247794</v>
      </c>
    </row>
    <row r="22" spans="1:4" x14ac:dyDescent="0.25">
      <c r="A22" s="26">
        <v>7</v>
      </c>
      <c r="B22" s="27">
        <f t="shared" si="0"/>
        <v>1.8945786050900073</v>
      </c>
      <c r="C22" s="27">
        <f t="shared" si="1"/>
        <v>2.3646242515927849</v>
      </c>
      <c r="D22" s="27">
        <f t="shared" si="2"/>
        <v>3.4994832973504946</v>
      </c>
    </row>
    <row r="23" spans="1:4" x14ac:dyDescent="0.25">
      <c r="A23" s="26">
        <v>8</v>
      </c>
      <c r="B23" s="27">
        <f t="shared" si="0"/>
        <v>1.8595480375308981</v>
      </c>
      <c r="C23" s="27">
        <f t="shared" si="1"/>
        <v>2.3060041352041671</v>
      </c>
      <c r="D23" s="27">
        <f t="shared" si="2"/>
        <v>3.3553873313333953</v>
      </c>
    </row>
    <row r="24" spans="1:4" x14ac:dyDescent="0.25">
      <c r="A24" s="26">
        <v>9</v>
      </c>
      <c r="B24" s="27">
        <f t="shared" si="0"/>
        <v>1.8331129326562374</v>
      </c>
      <c r="C24" s="27">
        <f t="shared" si="1"/>
        <v>2.2621571627982053</v>
      </c>
      <c r="D24" s="27">
        <f t="shared" si="2"/>
        <v>3.2498355415921263</v>
      </c>
    </row>
    <row r="25" spans="1:4" x14ac:dyDescent="0.25">
      <c r="A25" s="26">
        <v>10</v>
      </c>
      <c r="B25" s="27">
        <f t="shared" si="0"/>
        <v>1.812461122811676</v>
      </c>
      <c r="C25" s="27">
        <f t="shared" si="1"/>
        <v>2.2281388519862744</v>
      </c>
      <c r="D25" s="27">
        <f t="shared" si="2"/>
        <v>3.1692726726169518</v>
      </c>
    </row>
    <row r="26" spans="1:4" x14ac:dyDescent="0.25">
      <c r="A26" s="26">
        <v>11</v>
      </c>
      <c r="B26" s="27">
        <f t="shared" si="0"/>
        <v>1.7958848187040437</v>
      </c>
      <c r="C26" s="27">
        <f t="shared" si="1"/>
        <v>2.2009851600916384</v>
      </c>
      <c r="D26" s="27">
        <f t="shared" si="2"/>
        <v>3.1058065155392809</v>
      </c>
    </row>
    <row r="27" spans="1:4" x14ac:dyDescent="0.25">
      <c r="A27" s="26">
        <v>12</v>
      </c>
      <c r="B27" s="27">
        <f t="shared" si="0"/>
        <v>1.7822875556493194</v>
      </c>
      <c r="C27" s="27">
        <f t="shared" si="1"/>
        <v>2.1788128296672284</v>
      </c>
      <c r="D27" s="27">
        <f t="shared" si="2"/>
        <v>3.0545395893929017</v>
      </c>
    </row>
    <row r="28" spans="1:4" x14ac:dyDescent="0.25">
      <c r="A28" s="26">
        <v>13</v>
      </c>
      <c r="B28" s="27">
        <f t="shared" si="0"/>
        <v>1.7709333959868729</v>
      </c>
      <c r="C28" s="27">
        <f t="shared" si="1"/>
        <v>2.1603686564627926</v>
      </c>
      <c r="D28" s="27">
        <f t="shared" si="2"/>
        <v>3.0122758387165782</v>
      </c>
    </row>
    <row r="29" spans="1:4" x14ac:dyDescent="0.25">
      <c r="A29" s="26">
        <v>14</v>
      </c>
      <c r="B29" s="27">
        <f t="shared" si="0"/>
        <v>1.7613101357748921</v>
      </c>
      <c r="C29" s="27">
        <f t="shared" si="1"/>
        <v>2.1447866879178044</v>
      </c>
      <c r="D29" s="27">
        <f t="shared" si="2"/>
        <v>2.9768427343708348</v>
      </c>
    </row>
    <row r="30" spans="1:4" ht="77.25" customHeight="1" x14ac:dyDescent="0.25">
      <c r="A30" s="7" t="s">
        <v>21</v>
      </c>
    </row>
    <row r="31" spans="1:4" ht="31.5" x14ac:dyDescent="0.25">
      <c r="A31" s="7" t="s">
        <v>22</v>
      </c>
    </row>
    <row r="32" spans="1:4" ht="47.25" x14ac:dyDescent="0.25">
      <c r="A32" s="7" t="s">
        <v>23</v>
      </c>
    </row>
  </sheetData>
  <mergeCells count="1">
    <mergeCell ref="A1:XFD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C9233-80C2-48F5-8CD8-4B018A312658}">
  <dimension ref="A1:I58"/>
  <sheetViews>
    <sheetView topLeftCell="A57" workbookViewId="0">
      <selection activeCell="A3" sqref="A3"/>
    </sheetView>
  </sheetViews>
  <sheetFormatPr defaultRowHeight="15" x14ac:dyDescent="0.25"/>
  <cols>
    <col min="1" max="1" width="59.85546875" customWidth="1"/>
    <col min="2" max="2" width="12" bestFit="1" customWidth="1"/>
    <col min="3" max="3" width="14.5703125" bestFit="1" customWidth="1"/>
    <col min="5" max="5" width="12" bestFit="1" customWidth="1"/>
    <col min="6" max="6" width="13.42578125" bestFit="1" customWidth="1"/>
    <col min="7" max="7" width="12" bestFit="1" customWidth="1"/>
    <col min="8" max="8" width="12.42578125" bestFit="1" customWidth="1"/>
    <col min="9" max="9" width="12.5703125" bestFit="1" customWidth="1"/>
  </cols>
  <sheetData>
    <row r="1" spans="1:2" ht="28.5" x14ac:dyDescent="0.45">
      <c r="A1" s="36" t="s">
        <v>39</v>
      </c>
    </row>
    <row r="2" spans="1:2" ht="47.25" x14ac:dyDescent="0.25">
      <c r="A2" s="5" t="s">
        <v>40</v>
      </c>
    </row>
    <row r="3" spans="1:2" ht="47.25" x14ac:dyDescent="0.25">
      <c r="A3" s="7" t="s">
        <v>41</v>
      </c>
    </row>
    <row r="4" spans="1:2" x14ac:dyDescent="0.25">
      <c r="A4" s="25" t="s">
        <v>37</v>
      </c>
      <c r="B4" s="25" t="s">
        <v>38</v>
      </c>
    </row>
    <row r="5" spans="1:2" x14ac:dyDescent="0.25">
      <c r="A5" s="25">
        <v>5</v>
      </c>
      <c r="B5" s="25">
        <v>52.122100000000003</v>
      </c>
    </row>
    <row r="6" spans="1:2" x14ac:dyDescent="0.25">
      <c r="A6" s="25">
        <v>5</v>
      </c>
      <c r="B6" s="25">
        <v>52.122100000000003</v>
      </c>
    </row>
    <row r="7" spans="1:2" x14ac:dyDescent="0.25">
      <c r="A7" s="25">
        <v>7</v>
      </c>
      <c r="B7" s="25">
        <v>72.122100000000003</v>
      </c>
    </row>
    <row r="8" spans="1:2" x14ac:dyDescent="0.25">
      <c r="A8" s="25">
        <v>3</v>
      </c>
      <c r="B8" s="25">
        <v>32.122100000000003</v>
      </c>
    </row>
    <row r="9" spans="1:2" x14ac:dyDescent="0.25">
      <c r="A9" s="25">
        <v>0</v>
      </c>
      <c r="B9" s="25">
        <v>2.1221040000000002</v>
      </c>
    </row>
    <row r="10" spans="1:2" x14ac:dyDescent="0.25">
      <c r="A10" s="25">
        <v>5</v>
      </c>
      <c r="B10" s="25">
        <v>52.122100000000003</v>
      </c>
    </row>
    <row r="11" spans="1:2" x14ac:dyDescent="0.25">
      <c r="A11" s="25">
        <v>2</v>
      </c>
      <c r="B11" s="25">
        <v>22.1221</v>
      </c>
    </row>
    <row r="12" spans="1:2" x14ac:dyDescent="0.25">
      <c r="A12" s="25">
        <v>7</v>
      </c>
      <c r="B12" s="25">
        <v>72.122100000000003</v>
      </c>
    </row>
    <row r="13" spans="1:2" x14ac:dyDescent="0.25">
      <c r="A13" s="25">
        <v>4</v>
      </c>
      <c r="B13" s="25">
        <v>42.122100000000003</v>
      </c>
    </row>
    <row r="14" spans="1:2" x14ac:dyDescent="0.25">
      <c r="A14" s="25">
        <v>2</v>
      </c>
      <c r="B14" s="25">
        <v>22.1221</v>
      </c>
    </row>
    <row r="15" spans="1:2" x14ac:dyDescent="0.25">
      <c r="A15" s="25">
        <v>1</v>
      </c>
      <c r="B15" s="25">
        <v>12.1221</v>
      </c>
    </row>
    <row r="16" spans="1:2" x14ac:dyDescent="0.25">
      <c r="A16" s="25">
        <v>6</v>
      </c>
      <c r="B16" s="25">
        <v>62.122100000000003</v>
      </c>
    </row>
    <row r="17" spans="1:2" x14ac:dyDescent="0.25">
      <c r="A17" s="25">
        <v>8</v>
      </c>
      <c r="B17" s="25">
        <v>82.122100000000003</v>
      </c>
    </row>
    <row r="18" spans="1:2" x14ac:dyDescent="0.25">
      <c r="A18" s="25">
        <v>5</v>
      </c>
      <c r="B18" s="25">
        <v>52.122100000000003</v>
      </c>
    </row>
    <row r="19" spans="1:2" x14ac:dyDescent="0.25">
      <c r="A19" s="25">
        <v>7</v>
      </c>
      <c r="B19" s="25">
        <v>72.122100000000003</v>
      </c>
    </row>
    <row r="20" spans="1:2" x14ac:dyDescent="0.25">
      <c r="A20" s="25">
        <v>8</v>
      </c>
      <c r="B20" s="25">
        <v>82.122100000000003</v>
      </c>
    </row>
    <row r="21" spans="1:2" x14ac:dyDescent="0.25">
      <c r="A21" s="25">
        <v>7</v>
      </c>
      <c r="B21" s="25">
        <v>72.122100000000003</v>
      </c>
    </row>
    <row r="22" spans="1:2" x14ac:dyDescent="0.25">
      <c r="A22" s="25">
        <v>8</v>
      </c>
      <c r="B22" s="25">
        <v>82.122100000000003</v>
      </c>
    </row>
    <row r="23" spans="1:2" x14ac:dyDescent="0.25">
      <c r="A23" s="25">
        <v>8</v>
      </c>
      <c r="B23" s="25">
        <v>82.122100000000003</v>
      </c>
    </row>
    <row r="24" spans="1:2" x14ac:dyDescent="0.25">
      <c r="A24" s="25">
        <v>8</v>
      </c>
      <c r="B24" s="25">
        <v>82.122100000000003</v>
      </c>
    </row>
    <row r="25" spans="1:2" x14ac:dyDescent="0.25">
      <c r="A25" s="25">
        <v>0</v>
      </c>
      <c r="B25" s="25">
        <v>2.1221040000000002</v>
      </c>
    </row>
    <row r="26" spans="1:2" x14ac:dyDescent="0.25">
      <c r="A26" s="25">
        <v>8</v>
      </c>
      <c r="B26" s="25">
        <v>82.122100000000003</v>
      </c>
    </row>
    <row r="27" spans="1:2" x14ac:dyDescent="0.25">
      <c r="A27" s="25">
        <v>7</v>
      </c>
      <c r="B27" s="25">
        <v>72.122100000000003</v>
      </c>
    </row>
    <row r="28" spans="1:2" x14ac:dyDescent="0.25">
      <c r="A28" s="25">
        <v>4</v>
      </c>
      <c r="B28" s="25">
        <v>42.122100000000003</v>
      </c>
    </row>
    <row r="29" spans="1:2" x14ac:dyDescent="0.25">
      <c r="A29" s="25">
        <v>6</v>
      </c>
      <c r="B29" s="25">
        <v>62.122100000000003</v>
      </c>
    </row>
    <row r="30" spans="1:2" x14ac:dyDescent="0.25">
      <c r="A30" s="25">
        <v>7</v>
      </c>
      <c r="B30" s="25">
        <v>72.122100000000003</v>
      </c>
    </row>
    <row r="31" spans="1:2" x14ac:dyDescent="0.25">
      <c r="A31" s="25">
        <v>2</v>
      </c>
      <c r="B31" s="25">
        <v>22.1221</v>
      </c>
    </row>
    <row r="32" spans="1:2" x14ac:dyDescent="0.25">
      <c r="A32" s="25">
        <v>0</v>
      </c>
      <c r="B32" s="25">
        <v>2.1221040000000002</v>
      </c>
    </row>
    <row r="33" spans="1:6" x14ac:dyDescent="0.25">
      <c r="A33" s="25">
        <v>8</v>
      </c>
      <c r="B33" s="25">
        <v>82.122100000000003</v>
      </c>
    </row>
    <row r="34" spans="1:6" x14ac:dyDescent="0.25">
      <c r="A34" s="25">
        <v>4</v>
      </c>
      <c r="B34" s="25">
        <v>42.122100000000003</v>
      </c>
    </row>
    <row r="36" spans="1:6" x14ac:dyDescent="0.25">
      <c r="A36" s="24" t="s">
        <v>42</v>
      </c>
    </row>
    <row r="37" spans="1:6" x14ac:dyDescent="0.25">
      <c r="A37" t="s">
        <v>43</v>
      </c>
    </row>
    <row r="38" spans="1:6" ht="15.75" thickBot="1" x14ac:dyDescent="0.3"/>
    <row r="39" spans="1:6" x14ac:dyDescent="0.25">
      <c r="A39" s="33" t="s">
        <v>44</v>
      </c>
      <c r="B39" s="33"/>
    </row>
    <row r="40" spans="1:6" x14ac:dyDescent="0.25">
      <c r="A40" t="s">
        <v>45</v>
      </c>
      <c r="B40">
        <v>0.99999999999999933</v>
      </c>
    </row>
    <row r="41" spans="1:6" x14ac:dyDescent="0.25">
      <c r="A41" t="s">
        <v>46</v>
      </c>
      <c r="B41">
        <v>0.99999999999999878</v>
      </c>
    </row>
    <row r="42" spans="1:6" x14ac:dyDescent="0.25">
      <c r="A42" t="s">
        <v>47</v>
      </c>
      <c r="B42">
        <v>0.99999999999999878</v>
      </c>
    </row>
    <row r="43" spans="1:6" x14ac:dyDescent="0.25">
      <c r="A43" t="s">
        <v>48</v>
      </c>
      <c r="B43">
        <v>9.6205160275124162E-7</v>
      </c>
    </row>
    <row r="44" spans="1:6" ht="15.75" thickBot="1" x14ac:dyDescent="0.3">
      <c r="A44" s="31" t="s">
        <v>49</v>
      </c>
      <c r="B44" s="31">
        <v>30</v>
      </c>
    </row>
    <row r="46" spans="1:6" ht="15.75" thickBot="1" x14ac:dyDescent="0.3">
      <c r="A46" t="s">
        <v>50</v>
      </c>
    </row>
    <row r="47" spans="1:6" x14ac:dyDescent="0.25">
      <c r="A47" s="32"/>
      <c r="B47" s="32" t="s">
        <v>54</v>
      </c>
      <c r="C47" s="32" t="s">
        <v>55</v>
      </c>
      <c r="D47" s="32" t="s">
        <v>56</v>
      </c>
      <c r="E47" s="32" t="s">
        <v>57</v>
      </c>
      <c r="F47" s="32" t="s">
        <v>58</v>
      </c>
    </row>
    <row r="48" spans="1:6" x14ac:dyDescent="0.25">
      <c r="A48" t="s">
        <v>36</v>
      </c>
      <c r="B48">
        <v>1</v>
      </c>
      <c r="C48">
        <v>21386.665450666689</v>
      </c>
      <c r="D48">
        <v>21386.665450666689</v>
      </c>
      <c r="E48">
        <v>2.3107147732510444E+16</v>
      </c>
      <c r="F48">
        <v>2.1991148182664593E-210</v>
      </c>
    </row>
    <row r="49" spans="1:9" x14ac:dyDescent="0.25">
      <c r="A49" t="s">
        <v>51</v>
      </c>
      <c r="B49">
        <v>28</v>
      </c>
      <c r="C49">
        <v>2.591521201797452E-11</v>
      </c>
      <c r="D49">
        <v>9.2554328635623276E-13</v>
      </c>
    </row>
    <row r="50" spans="1:9" ht="15.75" thickBot="1" x14ac:dyDescent="0.3">
      <c r="A50" s="31" t="s">
        <v>52</v>
      </c>
      <c r="B50" s="31">
        <v>29</v>
      </c>
      <c r="C50" s="31">
        <v>21386.665450666715</v>
      </c>
      <c r="D50" s="31"/>
      <c r="E50" s="31"/>
      <c r="F50" s="31"/>
    </row>
    <row r="51" spans="1:9" ht="15.75" thickBot="1" x14ac:dyDescent="0.3"/>
    <row r="52" spans="1:9" x14ac:dyDescent="0.25">
      <c r="A52" s="32"/>
      <c r="B52" s="32" t="s">
        <v>59</v>
      </c>
      <c r="C52" s="32" t="s">
        <v>48</v>
      </c>
      <c r="D52" s="32" t="s">
        <v>60</v>
      </c>
      <c r="E52" s="32" t="s">
        <v>61</v>
      </c>
      <c r="F52" s="32" t="s">
        <v>62</v>
      </c>
      <c r="G52" s="32" t="s">
        <v>63</v>
      </c>
      <c r="H52" s="32" t="s">
        <v>64</v>
      </c>
      <c r="I52" s="32" t="s">
        <v>65</v>
      </c>
    </row>
    <row r="53" spans="1:9" x14ac:dyDescent="0.25">
      <c r="A53" t="s">
        <v>53</v>
      </c>
      <c r="B53">
        <v>2.1221018403990044</v>
      </c>
      <c r="C53">
        <v>3.7675908980129605E-7</v>
      </c>
      <c r="D53">
        <v>5632516.6342189852</v>
      </c>
      <c r="E53">
        <v>2.6003221476821203E-170</v>
      </c>
      <c r="F53">
        <v>2.1221010686429942</v>
      </c>
      <c r="G53">
        <v>2.1221026121550146</v>
      </c>
      <c r="H53">
        <v>2.1221010686429942</v>
      </c>
      <c r="I53">
        <v>2.1221026121550146</v>
      </c>
    </row>
    <row r="54" spans="1:9" ht="15.75" thickBot="1" x14ac:dyDescent="0.3">
      <c r="A54" s="31" t="s">
        <v>66</v>
      </c>
      <c r="B54" s="31">
        <v>9.999999715710727</v>
      </c>
      <c r="C54" s="31">
        <v>6.5784990630949065E-8</v>
      </c>
      <c r="D54" s="31">
        <v>152010354.03060693</v>
      </c>
      <c r="E54" s="31">
        <v>2.1991148182664593E-210</v>
      </c>
      <c r="F54" s="31">
        <v>9.9999995809562829</v>
      </c>
      <c r="G54" s="31">
        <v>9.999999850465171</v>
      </c>
      <c r="H54" s="31">
        <v>9.9999995809562829</v>
      </c>
      <c r="I54" s="31">
        <v>9.999999850465171</v>
      </c>
    </row>
    <row r="56" spans="1:9" ht="75" x14ac:dyDescent="0.25">
      <c r="A56" s="1" t="s">
        <v>67</v>
      </c>
    </row>
    <row r="57" spans="1:9" ht="195" x14ac:dyDescent="0.25">
      <c r="A57" s="30" t="s">
        <v>68</v>
      </c>
    </row>
    <row r="58" spans="1:9" ht="360" x14ac:dyDescent="0.25">
      <c r="A58" s="34" t="s">
        <v>69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4C2B-EB15-497F-9B2D-3BB57B3F7E25}">
  <dimension ref="A1:E28"/>
  <sheetViews>
    <sheetView tabSelected="1" workbookViewId="0">
      <selection activeCell="A26" sqref="A26"/>
    </sheetView>
  </sheetViews>
  <sheetFormatPr defaultRowHeight="15" x14ac:dyDescent="0.25"/>
  <cols>
    <col min="1" max="1" width="77.7109375" customWidth="1"/>
    <col min="2" max="2" width="20.85546875" bestFit="1" customWidth="1"/>
    <col min="3" max="3" width="20.7109375" bestFit="1" customWidth="1"/>
    <col min="4" max="4" width="18.140625" bestFit="1" customWidth="1"/>
    <col min="5" max="5" width="12.140625" bestFit="1" customWidth="1"/>
    <col min="6" max="6" width="20.42578125" bestFit="1" customWidth="1"/>
    <col min="7" max="7" width="19.42578125" bestFit="1" customWidth="1"/>
    <col min="8" max="8" width="19.5703125" bestFit="1" customWidth="1"/>
    <col min="9" max="9" width="19.42578125" bestFit="1" customWidth="1"/>
  </cols>
  <sheetData>
    <row r="1" spans="1:5" ht="26.25" x14ac:dyDescent="0.4">
      <c r="A1" s="35" t="s">
        <v>70</v>
      </c>
    </row>
    <row r="2" spans="1:5" ht="126" x14ac:dyDescent="0.25">
      <c r="A2" s="4" t="s">
        <v>71</v>
      </c>
    </row>
    <row r="3" spans="1:5" x14ac:dyDescent="0.25">
      <c r="A3" s="25" t="s">
        <v>72</v>
      </c>
      <c r="B3" s="25" t="s">
        <v>73</v>
      </c>
      <c r="C3" s="25" t="s">
        <v>74</v>
      </c>
      <c r="D3" s="25" t="s">
        <v>91</v>
      </c>
      <c r="E3" s="25" t="s">
        <v>92</v>
      </c>
    </row>
    <row r="4" spans="1:5" x14ac:dyDescent="0.25">
      <c r="A4" s="25" t="s">
        <v>75</v>
      </c>
      <c r="B4" s="25">
        <v>2</v>
      </c>
      <c r="C4" s="25">
        <v>4</v>
      </c>
      <c r="D4" s="25">
        <v>0</v>
      </c>
      <c r="E4" s="25">
        <v>1</v>
      </c>
    </row>
    <row r="5" spans="1:5" x14ac:dyDescent="0.25">
      <c r="A5" s="25" t="s">
        <v>76</v>
      </c>
      <c r="B5" s="25">
        <v>1</v>
      </c>
      <c r="C5" s="25">
        <v>3</v>
      </c>
      <c r="D5" s="25">
        <v>7.8571428571428568</v>
      </c>
      <c r="E5" s="25">
        <v>1</v>
      </c>
    </row>
    <row r="6" spans="1:5" x14ac:dyDescent="0.25">
      <c r="A6" s="25" t="s">
        <v>77</v>
      </c>
      <c r="B6" s="25">
        <v>3</v>
      </c>
      <c r="C6" s="25">
        <v>2</v>
      </c>
      <c r="D6" s="25">
        <v>30.714285714285715</v>
      </c>
      <c r="E6" s="25">
        <v>1</v>
      </c>
    </row>
    <row r="7" spans="1:5" x14ac:dyDescent="0.25">
      <c r="A7" s="25"/>
      <c r="B7" s="25">
        <f>SUMPRODUCT(B4:B6, D4:D6)</f>
        <v>100</v>
      </c>
      <c r="C7" s="25">
        <f>SUMPRODUCT(C4:C6, D4:D6)</f>
        <v>85</v>
      </c>
      <c r="D7" s="25">
        <f>SUM(D4:D6)</f>
        <v>38.571428571428569</v>
      </c>
      <c r="E7" s="25"/>
    </row>
    <row r="8" spans="1:5" x14ac:dyDescent="0.25">
      <c r="A8" s="25"/>
      <c r="B8" s="25">
        <v>100</v>
      </c>
      <c r="C8" s="25">
        <v>85</v>
      </c>
      <c r="D8" s="25"/>
      <c r="E8" s="25"/>
    </row>
    <row r="9" spans="1:5" ht="31.5" x14ac:dyDescent="0.25">
      <c r="A9" s="29" t="s">
        <v>78</v>
      </c>
    </row>
    <row r="11" spans="1:5" x14ac:dyDescent="0.25">
      <c r="A11" s="24" t="s">
        <v>79</v>
      </c>
    </row>
    <row r="13" spans="1:5" x14ac:dyDescent="0.25">
      <c r="A13" t="s">
        <v>80</v>
      </c>
    </row>
    <row r="14" spans="1:5" x14ac:dyDescent="0.25">
      <c r="A14" s="1" t="s">
        <v>81</v>
      </c>
    </row>
    <row r="15" spans="1:5" x14ac:dyDescent="0.25">
      <c r="A15" s="1" t="s">
        <v>93</v>
      </c>
    </row>
    <row r="16" spans="1:5" x14ac:dyDescent="0.25">
      <c r="A16" s="1" t="s">
        <v>82</v>
      </c>
    </row>
    <row r="18" spans="1:1" ht="15.75" x14ac:dyDescent="0.25">
      <c r="A18" s="38" t="s">
        <v>83</v>
      </c>
    </row>
    <row r="19" spans="1:1" ht="75" x14ac:dyDescent="0.25">
      <c r="A19" s="37" t="s">
        <v>84</v>
      </c>
    </row>
    <row r="20" spans="1:1" ht="15.75" x14ac:dyDescent="0.25">
      <c r="A20" s="38" t="s">
        <v>85</v>
      </c>
    </row>
    <row r="21" spans="1:1" x14ac:dyDescent="0.25">
      <c r="A21" t="s">
        <v>86</v>
      </c>
    </row>
    <row r="22" spans="1:1" ht="27.75" customHeight="1" x14ac:dyDescent="0.25">
      <c r="A22" s="16" t="s">
        <v>88</v>
      </c>
    </row>
    <row r="23" spans="1:1" ht="28.5" customHeight="1" x14ac:dyDescent="0.25">
      <c r="A23" s="16" t="s">
        <v>87</v>
      </c>
    </row>
    <row r="24" spans="1:1" x14ac:dyDescent="0.25">
      <c r="A24" s="28" t="s">
        <v>89</v>
      </c>
    </row>
    <row r="25" spans="1:1" ht="41.25" customHeight="1" x14ac:dyDescent="0.25">
      <c r="A25" s="16" t="s">
        <v>90</v>
      </c>
    </row>
    <row r="26" spans="1:1" x14ac:dyDescent="0.25">
      <c r="A26" s="24"/>
    </row>
    <row r="28" spans="1:1" ht="15.75" x14ac:dyDescent="0.25">
      <c r="A28" s="39"/>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C2AA328E82D18478AF9423943F9031B" ma:contentTypeVersion="15" ma:contentTypeDescription="Create a new document." ma:contentTypeScope="" ma:versionID="fd1e5f64d99b0f34b2a4af2449a0c093">
  <xsd:schema xmlns:xsd="http://www.w3.org/2001/XMLSchema" xmlns:xs="http://www.w3.org/2001/XMLSchema" xmlns:p="http://schemas.microsoft.com/office/2006/metadata/properties" xmlns:ns3="d9d344c8-5306-4f4f-94f0-eacbc096bfad" xmlns:ns4="9ef24005-1a4a-46dc-a036-da8317063f7f" targetNamespace="http://schemas.microsoft.com/office/2006/metadata/properties" ma:root="true" ma:fieldsID="bc5abaaa4a235ab7fae40d17271ac68b" ns3:_="" ns4:_="">
    <xsd:import namespace="d9d344c8-5306-4f4f-94f0-eacbc096bfad"/>
    <xsd:import namespace="9ef24005-1a4a-46dc-a036-da8317063f7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_activity" minOccurs="0"/>
                <xsd:element ref="ns4:SharedWithUsers" minOccurs="0"/>
                <xsd:element ref="ns4:SharedWithDetails" minOccurs="0"/>
                <xsd:element ref="ns4:SharingHintHash" minOccurs="0"/>
                <xsd:element ref="ns3:MediaServiceSearchProperties" minOccurs="0"/>
                <xsd:element ref="ns3:MediaServiceObjectDetectorVersion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d344c8-5306-4f4f-94f0-eacbc096bf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_activity" ma:index="16" nillable="true" ma:displayName="_activity" ma:hidden="true" ma:internalName="_activity">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ef24005-1a4a-46dc-a036-da8317063f7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9d344c8-5306-4f4f-94f0-eacbc096bfad" xsi:nil="true"/>
  </documentManagement>
</p:properties>
</file>

<file path=customXml/itemProps1.xml><?xml version="1.0" encoding="utf-8"?>
<ds:datastoreItem xmlns:ds="http://schemas.openxmlformats.org/officeDocument/2006/customXml" ds:itemID="{EB81EF7B-07ED-4AE9-BB1F-832AF5A6A2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d344c8-5306-4f4f-94f0-eacbc096bfad"/>
    <ds:schemaRef ds:uri="9ef24005-1a4a-46dc-a036-da8317063f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A6646C-E766-4A42-9432-CD8F570002C5}">
  <ds:schemaRefs>
    <ds:schemaRef ds:uri="http://schemas.microsoft.com/sharepoint/v3/contenttype/forms"/>
  </ds:schemaRefs>
</ds:datastoreItem>
</file>

<file path=customXml/itemProps3.xml><?xml version="1.0" encoding="utf-8"?>
<ds:datastoreItem xmlns:ds="http://schemas.openxmlformats.org/officeDocument/2006/customXml" ds:itemID="{9D888C4F-D1CC-4F99-AC0D-36089FD3F564}">
  <ds:schemaRefs>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9ef24005-1a4a-46dc-a036-da8317063f7f"/>
    <ds:schemaRef ds:uri="http://schemas.openxmlformats.org/package/2006/metadata/core-properties"/>
    <ds:schemaRef ds:uri="d9d344c8-5306-4f4f-94f0-eacbc096bfad"/>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 1</vt:lpstr>
      <vt:lpstr>Question 2</vt:lpstr>
      <vt:lpstr>Question 3</vt:lpstr>
      <vt:lpstr>Question 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Tisha C. Villagomez</dc:creator>
  <cp:keywords/>
  <dc:description/>
  <cp:lastModifiedBy>Villagomez, Tisha (Student)</cp:lastModifiedBy>
  <cp:revision/>
  <dcterms:created xsi:type="dcterms:W3CDTF">2024-10-29T18:32:26Z</dcterms:created>
  <dcterms:modified xsi:type="dcterms:W3CDTF">2024-10-31T02:32:13Z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0x010100AC2AA328E82D18478AF9423943F9031B</vt:lpwstr>
  </property>
</Properties>
</file>