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iro\OneDrive\Documents\Python Projets\The Stats Dont Lie\Historique\"/>
    </mc:Choice>
  </mc:AlternateContent>
  <xr:revisionPtr revIDLastSave="0" documentId="13_ncr:1_{8999619C-7EB1-4E42-AC94-C679474E015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uivi Bets" sheetId="1" r:id="rId1"/>
    <sheet name="22-04-2022" sheetId="2" r:id="rId2"/>
    <sheet name="23-04-2022" sheetId="3" r:id="rId3"/>
    <sheet name="24-04-2022" sheetId="4" r:id="rId4"/>
    <sheet name="25-04-2022" sheetId="5" r:id="rId5"/>
    <sheet name="26-04-2022" sheetId="6" r:id="rId6"/>
    <sheet name="27-04-2022" sheetId="7" r:id="rId7"/>
    <sheet name="28-04-2022" sheetId="8" r:id="rId8"/>
  </sheets>
  <definedNames>
    <definedName name="_xlcn.WorksheetConnection_Historique.xlsxTableau11" hidden="1">Tableau1[]</definedName>
    <definedName name="_xlcn.WorksheetConnection_Historique.xlsxTableau21" hidden="1">Tableau2[]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A25" i="1"/>
  <c r="B25" i="1" s="1"/>
  <c r="C24" i="1"/>
  <c r="B24" i="1"/>
  <c r="A24" i="1"/>
  <c r="D24" i="1" s="1"/>
  <c r="A23" i="1"/>
  <c r="D23" i="1" s="1"/>
  <c r="C22" i="1"/>
  <c r="B22" i="1"/>
  <c r="A22" i="1"/>
  <c r="D22" i="1" s="1"/>
  <c r="A21" i="1"/>
  <c r="D21" i="1" s="1"/>
  <c r="C20" i="1"/>
  <c r="B20" i="1"/>
  <c r="A20" i="1"/>
  <c r="D20" i="1" s="1"/>
  <c r="A19" i="1"/>
  <c r="B19" i="1" s="1"/>
  <c r="C18" i="1"/>
  <c r="B18" i="1"/>
  <c r="A18" i="1"/>
  <c r="D18" i="1" s="1"/>
  <c r="A17" i="1"/>
  <c r="D17" i="1" s="1"/>
  <c r="C16" i="1"/>
  <c r="B16" i="1"/>
  <c r="A16" i="1"/>
  <c r="D16" i="1" s="1"/>
  <c r="A15" i="1"/>
  <c r="D15" i="1" s="1"/>
  <c r="C14" i="1"/>
  <c r="B14" i="1"/>
  <c r="A14" i="1"/>
  <c r="D14" i="1" s="1"/>
  <c r="A13" i="1"/>
  <c r="D13" i="1" s="1"/>
  <c r="C12" i="1"/>
  <c r="B12" i="1"/>
  <c r="A12" i="1"/>
  <c r="D12" i="1" s="1"/>
  <c r="A11" i="1"/>
  <c r="B11" i="1" s="1"/>
  <c r="C10" i="1"/>
  <c r="B10" i="1"/>
  <c r="A10" i="1"/>
  <c r="D10" i="1" s="1"/>
  <c r="A9" i="1"/>
  <c r="D9" i="1" s="1"/>
  <c r="C8" i="1"/>
  <c r="B8" i="1"/>
  <c r="A8" i="1"/>
  <c r="D8" i="1" s="1"/>
  <c r="A7" i="1"/>
  <c r="B7" i="1" s="1"/>
  <c r="C6" i="1"/>
  <c r="B6" i="1"/>
  <c r="A6" i="1"/>
  <c r="D6" i="1" s="1"/>
  <c r="A5" i="1"/>
  <c r="D5" i="1" s="1"/>
  <c r="C4" i="1"/>
  <c r="B4" i="1"/>
  <c r="A4" i="1"/>
  <c r="D4" i="1" s="1"/>
  <c r="A3" i="1"/>
  <c r="D3" i="1" s="1"/>
  <c r="C2" i="1"/>
  <c r="B2" i="1"/>
  <c r="B26" i="1" s="1"/>
  <c r="A2" i="1"/>
  <c r="D2" i="1" s="1"/>
  <c r="D26" i="1" s="1"/>
  <c r="B15" i="1" l="1"/>
  <c r="B3" i="1"/>
  <c r="B5" i="1"/>
  <c r="B9" i="1"/>
  <c r="B13" i="1"/>
  <c r="B17" i="1"/>
  <c r="B21" i="1"/>
  <c r="B23" i="1"/>
  <c r="C3" i="1"/>
  <c r="C5" i="1"/>
  <c r="C7" i="1"/>
  <c r="C9" i="1"/>
  <c r="C11" i="1"/>
  <c r="C13" i="1"/>
  <c r="C15" i="1"/>
  <c r="C17" i="1"/>
  <c r="C19" i="1"/>
  <c r="C21" i="1"/>
  <c r="C23" i="1"/>
  <c r="C25" i="1"/>
  <c r="D7" i="1"/>
  <c r="D11" i="1"/>
  <c r="D19" i="1"/>
  <c r="D25" i="1"/>
</calcChain>
</file>

<file path=xl/sharedStrings.xml><?xml version="1.0" encoding="utf-8"?>
<sst xmlns="http://schemas.openxmlformats.org/spreadsheetml/2006/main" count="1477" uniqueCount="478">
  <si>
    <t>Championnats</t>
  </si>
  <si>
    <t>Equipes Domicile</t>
  </si>
  <si>
    <t>Equipes Exterieur</t>
  </si>
  <si>
    <t>Bet Cartons</t>
  </si>
  <si>
    <t>Bet Corners</t>
  </si>
  <si>
    <t>Cartons réels</t>
  </si>
  <si>
    <t>Corners Réels</t>
  </si>
  <si>
    <t>Résultats Bet Cartons</t>
  </si>
  <si>
    <t>Résultats Bet Corners</t>
  </si>
  <si>
    <t>Résultats Bet Global</t>
  </si>
  <si>
    <t>Date</t>
  </si>
  <si>
    <t>France - Ligue 2</t>
  </si>
  <si>
    <t>Bastia</t>
  </si>
  <si>
    <t>Paris FC</t>
  </si>
  <si>
    <t>Passed</t>
  </si>
  <si>
    <t>Dijon</t>
  </si>
  <si>
    <t>Guingamp</t>
  </si>
  <si>
    <t>Dunkerque</t>
  </si>
  <si>
    <t>Amiens</t>
  </si>
  <si>
    <t>Failed</t>
  </si>
  <si>
    <t>Le Havre</t>
  </si>
  <si>
    <t>Grenoble</t>
  </si>
  <si>
    <t>Nancy</t>
  </si>
  <si>
    <t>Quevilly Rouen-Rouen</t>
  </si>
  <si>
    <t>Nimes</t>
  </si>
  <si>
    <t>Rodez</t>
  </si>
  <si>
    <t>Pau FC</t>
  </si>
  <si>
    <t>Sochaux</t>
  </si>
  <si>
    <t>Valenciennes</t>
  </si>
  <si>
    <t>AC Ajaccio</t>
  </si>
  <si>
    <t>Allemagne - Bundesliga</t>
  </si>
  <si>
    <t>Wolfsburg</t>
  </si>
  <si>
    <t>Mainz</t>
  </si>
  <si>
    <t>Portugal - Liga Sagres</t>
  </si>
  <si>
    <t>Vizela</t>
  </si>
  <si>
    <t>Arouca</t>
  </si>
  <si>
    <t>Angleterre - League Championship</t>
  </si>
  <si>
    <t>Huddersfield</t>
  </si>
  <si>
    <t>Barnsley</t>
  </si>
  <si>
    <t>Espagne - Liga Adelante</t>
  </si>
  <si>
    <t>Tenerife</t>
  </si>
  <si>
    <t>Huesca</t>
  </si>
  <si>
    <t>Allemagne - 2. Bundesliga</t>
  </si>
  <si>
    <t>Dusseldorf</t>
  </si>
  <si>
    <t>Dresden</t>
  </si>
  <si>
    <t>Karlsruher</t>
  </si>
  <si>
    <t>Ingolstadt</t>
  </si>
  <si>
    <t>Turquie - Süper Lig</t>
  </si>
  <si>
    <t>Rizespor</t>
  </si>
  <si>
    <t>Fenerbahce</t>
  </si>
  <si>
    <t>Pays-Bas - Eredivisie</t>
  </si>
  <si>
    <t>Twente</t>
  </si>
  <si>
    <t>Sparta Rotterdam</t>
  </si>
  <si>
    <t>Pays-Bas - Eerste Divisie</t>
  </si>
  <si>
    <t>Den Bosch</t>
  </si>
  <si>
    <t>FC Volendam</t>
  </si>
  <si>
    <t>FC Emmen</t>
  </si>
  <si>
    <t>Roda</t>
  </si>
  <si>
    <t>Excelsior</t>
  </si>
  <si>
    <t>Jong Alkmaar</t>
  </si>
  <si>
    <t>Helmond</t>
  </si>
  <si>
    <t>Graafschap</t>
  </si>
  <si>
    <t>Breda</t>
  </si>
  <si>
    <t>Dordrecht</t>
  </si>
  <si>
    <t>Oss</t>
  </si>
  <si>
    <t>Almere</t>
  </si>
  <si>
    <t>Telstar</t>
  </si>
  <si>
    <t>Eindhoven</t>
  </si>
  <si>
    <t>Australie - A-League</t>
  </si>
  <si>
    <t>Macarthur FC</t>
  </si>
  <si>
    <t>Melbourne Victory</t>
  </si>
  <si>
    <t>Croatie - 1. HNL</t>
  </si>
  <si>
    <t>Dragovoljac</t>
  </si>
  <si>
    <t>Sibenik</t>
  </si>
  <si>
    <t>Danemark - Superligaen</t>
  </si>
  <si>
    <t>Sonderjyske</t>
  </si>
  <si>
    <t>Vejle-Kolding</t>
  </si>
  <si>
    <t>Finlande - Veikkausliiga</t>
  </si>
  <si>
    <t>Haka</t>
  </si>
  <si>
    <t>HIFK</t>
  </si>
  <si>
    <t>Lahti</t>
  </si>
  <si>
    <t>KuPS</t>
  </si>
  <si>
    <t>Pologne - Ekstraklasa</t>
  </si>
  <si>
    <t>Radomiak Radom</t>
  </si>
  <si>
    <t>Cracovia</t>
  </si>
  <si>
    <t>Zaglebie</t>
  </si>
  <si>
    <t>Gornik Z.</t>
  </si>
  <si>
    <t>Caen</t>
  </si>
  <si>
    <t>Auxerre</t>
  </si>
  <si>
    <t>23-04-2022</t>
  </si>
  <si>
    <t>RB Leipzig</t>
  </si>
  <si>
    <t>Union Berlin</t>
  </si>
  <si>
    <t>Frankfurt</t>
  </si>
  <si>
    <t>Hoffenheim</t>
  </si>
  <si>
    <t>Freiburg</t>
  </si>
  <si>
    <t>Monchengladbach</t>
  </si>
  <si>
    <t>FC Koln</t>
  </si>
  <si>
    <t>Bielefeld</t>
  </si>
  <si>
    <t>Furth</t>
  </si>
  <si>
    <t>Leverkusen</t>
  </si>
  <si>
    <t>Bayern</t>
  </si>
  <si>
    <t>Dortmund</t>
  </si>
  <si>
    <t>Portimonense</t>
  </si>
  <si>
    <t>Moreirense</t>
  </si>
  <si>
    <t>Benfica</t>
  </si>
  <si>
    <t>Famalicao</t>
  </si>
  <si>
    <t>Santa Clara</t>
  </si>
  <si>
    <t>Maritimo</t>
  </si>
  <si>
    <t>Gil Vicente</t>
  </si>
  <si>
    <t>Ferreira</t>
  </si>
  <si>
    <t>Luton</t>
  </si>
  <si>
    <t>Blackpool</t>
  </si>
  <si>
    <t>Bournemouth</t>
  </si>
  <si>
    <t>Fulham</t>
  </si>
  <si>
    <t>Birmingham</t>
  </si>
  <si>
    <t>Millwall</t>
  </si>
  <si>
    <t>Derby</t>
  </si>
  <si>
    <t>Bristol City</t>
  </si>
  <si>
    <t>Hull</t>
  </si>
  <si>
    <t>Reading</t>
  </si>
  <si>
    <t>Peterborough</t>
  </si>
  <si>
    <t>Nottm Forest</t>
  </si>
  <si>
    <t>Sheff Utd</t>
  </si>
  <si>
    <t>Cardiff</t>
  </si>
  <si>
    <t>Stoke</t>
  </si>
  <si>
    <t>QPR</t>
  </si>
  <si>
    <t>Swansea</t>
  </si>
  <si>
    <t>Middlesbrough</t>
  </si>
  <si>
    <t>West Brom</t>
  </si>
  <si>
    <t>Coventry</t>
  </si>
  <si>
    <t>R. Sociedad B</t>
  </si>
  <si>
    <t>Amorebieta</t>
  </si>
  <si>
    <t>Fuenlabrada</t>
  </si>
  <si>
    <t>Ponferradina</t>
  </si>
  <si>
    <t>Cartagena</t>
  </si>
  <si>
    <t>Girona</t>
  </si>
  <si>
    <t>Malaga</t>
  </si>
  <si>
    <t>Eibar</t>
  </si>
  <si>
    <t>Schalke</t>
  </si>
  <si>
    <t>Bremen</t>
  </si>
  <si>
    <t>Kiel</t>
  </si>
  <si>
    <t>Heidenheim</t>
  </si>
  <si>
    <t>Regensburg</t>
  </si>
  <si>
    <t>Hamburger SV</t>
  </si>
  <si>
    <t>St. Pauli</t>
  </si>
  <si>
    <t>Darmstadt</t>
  </si>
  <si>
    <t>Karagumruk</t>
  </si>
  <si>
    <t>Giresunspor</t>
  </si>
  <si>
    <t>Gaziantep</t>
  </si>
  <si>
    <t>Goztepe</t>
  </si>
  <si>
    <t>Adana Demirspor</t>
  </si>
  <si>
    <t>Trabzonspor</t>
  </si>
  <si>
    <t>Nijmegen</t>
  </si>
  <si>
    <t>Ajax</t>
  </si>
  <si>
    <t>Alkmaar</t>
  </si>
  <si>
    <t>Heerenveen</t>
  </si>
  <si>
    <t>Waalwijk</t>
  </si>
  <si>
    <t>Zwolle</t>
  </si>
  <si>
    <t>Cambuur</t>
  </si>
  <si>
    <t>PSV</t>
  </si>
  <si>
    <t>Newcastle Jets</t>
  </si>
  <si>
    <t>Central Coast Mariners</t>
  </si>
  <si>
    <t>Istra 1961</t>
  </si>
  <si>
    <t>Lok. Zagreb</t>
  </si>
  <si>
    <t>Rijeka</t>
  </si>
  <si>
    <t>Osijek</t>
  </si>
  <si>
    <t>HJK</t>
  </si>
  <si>
    <t>Inter Turku</t>
  </si>
  <si>
    <t>Ilves</t>
  </si>
  <si>
    <t>VPS</t>
  </si>
  <si>
    <t>Slask</t>
  </si>
  <si>
    <t>Termalica B-B.</t>
  </si>
  <si>
    <t>Piast</t>
  </si>
  <si>
    <t>Jagiellonia</t>
  </si>
  <si>
    <t>Lechia</t>
  </si>
  <si>
    <t>Warta</t>
  </si>
  <si>
    <t>France - Ligue 1</t>
  </si>
  <si>
    <t>Lyon</t>
  </si>
  <si>
    <t>Montpellier</t>
  </si>
  <si>
    <t>St. Etienne</t>
  </si>
  <si>
    <t>Monaco</t>
  </si>
  <si>
    <t>PSG</t>
  </si>
  <si>
    <t>Lens</t>
  </si>
  <si>
    <t>Angleterre - Premier League</t>
  </si>
  <si>
    <t>Arsenal</t>
  </si>
  <si>
    <t>Man Utd</t>
  </si>
  <si>
    <t>Leicester</t>
  </si>
  <si>
    <t>Aston Villa</t>
  </si>
  <si>
    <t>Man City</t>
  </si>
  <si>
    <t>Watford</t>
  </si>
  <si>
    <t>Norwich</t>
  </si>
  <si>
    <t>Newcastle</t>
  </si>
  <si>
    <t>Brentford</t>
  </si>
  <si>
    <t>Tottenham</t>
  </si>
  <si>
    <t>Italie - Serie A</t>
  </si>
  <si>
    <t>Torino</t>
  </si>
  <si>
    <t>Spezia</t>
  </si>
  <si>
    <t>Venezia</t>
  </si>
  <si>
    <t>Atalanta</t>
  </si>
  <si>
    <t>Inter</t>
  </si>
  <si>
    <t>AS Roma</t>
  </si>
  <si>
    <t>Verona</t>
  </si>
  <si>
    <t>Sampdoria</t>
  </si>
  <si>
    <t>Belgique - Pro League</t>
  </si>
  <si>
    <t>KV Mechelen</t>
  </si>
  <si>
    <t>Charleroi</t>
  </si>
  <si>
    <t>Écosse - Premier League</t>
  </si>
  <si>
    <t>Motherwell</t>
  </si>
  <si>
    <t>Rangers</t>
  </si>
  <si>
    <t>Aberdeen</t>
  </si>
  <si>
    <t>Livingston</t>
  </si>
  <si>
    <t>Dundee FC</t>
  </si>
  <si>
    <t>St. Johnstone</t>
  </si>
  <si>
    <t>St. Mirren</t>
  </si>
  <si>
    <t>Hibernian</t>
  </si>
  <si>
    <t>Brésil - Série A</t>
  </si>
  <si>
    <t>Bragantino</t>
  </si>
  <si>
    <t>Sao Paulo</t>
  </si>
  <si>
    <t>Athletico-PR</t>
  </si>
  <si>
    <t>Flamengo</t>
  </si>
  <si>
    <t>Autriche - Bundesliga</t>
  </si>
  <si>
    <t>LASK</t>
  </si>
  <si>
    <t>Altach</t>
  </si>
  <si>
    <t>Admira</t>
  </si>
  <si>
    <t>Hartberg</t>
  </si>
  <si>
    <t>Tirol</t>
  </si>
  <si>
    <t>Ried</t>
  </si>
  <si>
    <t>République Tchèque - Ligue Tchèque</t>
  </si>
  <si>
    <t>Karvina</t>
  </si>
  <si>
    <t>Zlin</t>
  </si>
  <si>
    <t>Teplice</t>
  </si>
  <si>
    <t>Bohemians</t>
  </si>
  <si>
    <t>Jablonec</t>
  </si>
  <si>
    <t>Pardubice</t>
  </si>
  <si>
    <t>Sparta Prague</t>
  </si>
  <si>
    <t>Ostrava</t>
  </si>
  <si>
    <t>Rennes</t>
  </si>
  <si>
    <t>Lorient</t>
  </si>
  <si>
    <t>24-04-2022</t>
  </si>
  <si>
    <t>Clermont</t>
  </si>
  <si>
    <t>Angers</t>
  </si>
  <si>
    <t>Metz</t>
  </si>
  <si>
    <t>Brest</t>
  </si>
  <si>
    <t>Nantes</t>
  </si>
  <si>
    <t>Bordeaux</t>
  </si>
  <si>
    <t>Nice</t>
  </si>
  <si>
    <t>Troyes</t>
  </si>
  <si>
    <t>Lille</t>
  </si>
  <si>
    <t>Strasbourg</t>
  </si>
  <si>
    <t>Reims</t>
  </si>
  <si>
    <t>Marseille</t>
  </si>
  <si>
    <t>Brighton</t>
  </si>
  <si>
    <t>Southampton</t>
  </si>
  <si>
    <t>Burnley</t>
  </si>
  <si>
    <t>Wolves</t>
  </si>
  <si>
    <t>Chelsea</t>
  </si>
  <si>
    <t>West Ham</t>
  </si>
  <si>
    <t>Liverpool</t>
  </si>
  <si>
    <t>Everton</t>
  </si>
  <si>
    <t>Espagne - Liga BBVA</t>
  </si>
  <si>
    <t>Barcelona</t>
  </si>
  <si>
    <t>Rayo Vallecano</t>
  </si>
  <si>
    <t>Salernitana</t>
  </si>
  <si>
    <t>Fiorentina</t>
  </si>
  <si>
    <t>Bologna</t>
  </si>
  <si>
    <t>Udinese</t>
  </si>
  <si>
    <t>Empoli</t>
  </si>
  <si>
    <t>Napoli</t>
  </si>
  <si>
    <t>Genoa</t>
  </si>
  <si>
    <t>Cagliari</t>
  </si>
  <si>
    <t>Lazio</t>
  </si>
  <si>
    <t>AC Milan</t>
  </si>
  <si>
    <t>Bochum</t>
  </si>
  <si>
    <t>Augsburg</t>
  </si>
  <si>
    <t>Hertha</t>
  </si>
  <si>
    <t>Stuttgart</t>
  </si>
  <si>
    <t>Club Brugge</t>
  </si>
  <si>
    <t>Antwerp</t>
  </si>
  <si>
    <t>Gent</t>
  </si>
  <si>
    <t>Genk</t>
  </si>
  <si>
    <t>Royal Union SG</t>
  </si>
  <si>
    <t>Anderlecht</t>
  </si>
  <si>
    <t>Estoril</t>
  </si>
  <si>
    <t>Belenenses</t>
  </si>
  <si>
    <t>Tondela</t>
  </si>
  <si>
    <t>Guimaraes</t>
  </si>
  <si>
    <t>Alcorcon</t>
  </si>
  <si>
    <t>R. Oviedo</t>
  </si>
  <si>
    <t>UD Ibiza</t>
  </si>
  <si>
    <t>Las Palmas</t>
  </si>
  <si>
    <t>Mirandes</t>
  </si>
  <si>
    <t>Valladolid</t>
  </si>
  <si>
    <t>Lugo</t>
  </si>
  <si>
    <t>Leganes</t>
  </si>
  <si>
    <t>Zaragoza</t>
  </si>
  <si>
    <t>Burgos CF</t>
  </si>
  <si>
    <t>Paderborn</t>
  </si>
  <si>
    <t>Hannover</t>
  </si>
  <si>
    <t>Nurnberg</t>
  </si>
  <si>
    <t>Sandhausen</t>
  </si>
  <si>
    <t>Aue</t>
  </si>
  <si>
    <t>Rostock</t>
  </si>
  <si>
    <t>Ross County</t>
  </si>
  <si>
    <t>Celtic</t>
  </si>
  <si>
    <t>Dundee Utd</t>
  </si>
  <si>
    <t>Hearts</t>
  </si>
  <si>
    <t>Yeni Malatyaspor</t>
  </si>
  <si>
    <t>Konyaspor</t>
  </si>
  <si>
    <t>Basaksehir</t>
  </si>
  <si>
    <t>Hatayspor</t>
  </si>
  <si>
    <t>Altay</t>
  </si>
  <si>
    <t>Galatasaray</t>
  </si>
  <si>
    <t>Antalyaspor</t>
  </si>
  <si>
    <t>Kayserispor</t>
  </si>
  <si>
    <t>Etats-Unis - Major League Soccer</t>
  </si>
  <si>
    <t>DC United</t>
  </si>
  <si>
    <t>New England Revolution</t>
  </si>
  <si>
    <t>Austin FC</t>
  </si>
  <si>
    <t>Vancouver Whitecaps</t>
  </si>
  <si>
    <t>Sporting Kansas City</t>
  </si>
  <si>
    <t>Columbus Crew</t>
  </si>
  <si>
    <t>Colorado Rapids</t>
  </si>
  <si>
    <t>Charlotte</t>
  </si>
  <si>
    <t>Portland Timbers</t>
  </si>
  <si>
    <t>Real Salt Lake</t>
  </si>
  <si>
    <t>San Jose Earthquakes</t>
  </si>
  <si>
    <t>Seattle Sounders</t>
  </si>
  <si>
    <t>Los Angeles Galaxy</t>
  </si>
  <si>
    <t>Nashville SC</t>
  </si>
  <si>
    <t>Inter Miami</t>
  </si>
  <si>
    <t>Atlanta United</t>
  </si>
  <si>
    <t>Orlando City</t>
  </si>
  <si>
    <t>New York Red Bulls</t>
  </si>
  <si>
    <t>Cincinnati</t>
  </si>
  <si>
    <t>Los Angeles FC</t>
  </si>
  <si>
    <t>New York City</t>
  </si>
  <si>
    <t>Toronto FC</t>
  </si>
  <si>
    <t>Fluminense</t>
  </si>
  <si>
    <t>Internacional</t>
  </si>
  <si>
    <t>Palmeiras</t>
  </si>
  <si>
    <t>Corinthians</t>
  </si>
  <si>
    <t>Atletico-MG</t>
  </si>
  <si>
    <t>Coritiba</t>
  </si>
  <si>
    <t>Santos</t>
  </si>
  <si>
    <t>America MG</t>
  </si>
  <si>
    <t>Juventude</t>
  </si>
  <si>
    <t>Cuiaba</t>
  </si>
  <si>
    <t>Atletico GO</t>
  </si>
  <si>
    <t>Botafogo RJ</t>
  </si>
  <si>
    <t>Willem II</t>
  </si>
  <si>
    <t>Vitesse</t>
  </si>
  <si>
    <t>Groningen</t>
  </si>
  <si>
    <t>Heracles</t>
  </si>
  <si>
    <t>Feyenoord</t>
  </si>
  <si>
    <t>Utrecht</t>
  </si>
  <si>
    <t>Sittard</t>
  </si>
  <si>
    <t>G.A. Eagles</t>
  </si>
  <si>
    <t>Den Haag</t>
  </si>
  <si>
    <t>Jong Utrecht</t>
  </si>
  <si>
    <t>Wellington Phoenix</t>
  </si>
  <si>
    <t>WS Wanderers</t>
  </si>
  <si>
    <t>Adelaide United</t>
  </si>
  <si>
    <t>Perth Glory</t>
  </si>
  <si>
    <t>Salzburg</t>
  </si>
  <si>
    <t>Austria Vienna</t>
  </si>
  <si>
    <t>A. Klagenfurt</t>
  </si>
  <si>
    <t>Wolfsberger</t>
  </si>
  <si>
    <t>Rapid Vienna</t>
  </si>
  <si>
    <t>Sturm Graz</t>
  </si>
  <si>
    <t>Slaven Belupo</t>
  </si>
  <si>
    <t>Hajduk Split</t>
  </si>
  <si>
    <t>Gorica</t>
  </si>
  <si>
    <t>Din. Zagreb</t>
  </si>
  <si>
    <t>Aalborg</t>
  </si>
  <si>
    <t>Silkeborg</t>
  </si>
  <si>
    <t>Nordsjaelland</t>
  </si>
  <si>
    <t>Viborg</t>
  </si>
  <si>
    <t>FC Copenhagen</t>
  </si>
  <si>
    <t>Randers</t>
  </si>
  <si>
    <t>Aarhus</t>
  </si>
  <si>
    <t>Odense</t>
  </si>
  <si>
    <t>Mariehamn</t>
  </si>
  <si>
    <t>Oulu</t>
  </si>
  <si>
    <t>Lech</t>
  </si>
  <si>
    <t>Stal Mielec</t>
  </si>
  <si>
    <t>Rakow</t>
  </si>
  <si>
    <t>Leczna</t>
  </si>
  <si>
    <t>Pogon Szczecin</t>
  </si>
  <si>
    <t>Legia</t>
  </si>
  <si>
    <t>Plzen</t>
  </si>
  <si>
    <t>Slovacko</t>
  </si>
  <si>
    <t>Ceske Budejovice</t>
  </si>
  <si>
    <t>Mlada Boleslav</t>
  </si>
  <si>
    <t>Sigma Olomouc</t>
  </si>
  <si>
    <t>Liberec</t>
  </si>
  <si>
    <t>Hradec Kralove</t>
  </si>
  <si>
    <t>Slavia Prague</t>
  </si>
  <si>
    <t>Suède - Allsvenskan</t>
  </si>
  <si>
    <t>AIK Stockholm</t>
  </si>
  <si>
    <t>Djurgarden</t>
  </si>
  <si>
    <t>Varbergs</t>
  </si>
  <si>
    <t>Mjallby</t>
  </si>
  <si>
    <t>Helsingborg</t>
  </si>
  <si>
    <t>Hacken</t>
  </si>
  <si>
    <t>Toulouse</t>
  </si>
  <si>
    <t>Niort</t>
  </si>
  <si>
    <t>25-04-2022</t>
  </si>
  <si>
    <t>Crystal Palace</t>
  </si>
  <si>
    <t>Leeds</t>
  </si>
  <si>
    <t>Sassuolo</t>
  </si>
  <si>
    <t>Juventus</t>
  </si>
  <si>
    <t>Braga</t>
  </si>
  <si>
    <t>FC Porto</t>
  </si>
  <si>
    <t>Boavista</t>
  </si>
  <si>
    <t>Sporting</t>
  </si>
  <si>
    <t>Preston</t>
  </si>
  <si>
    <t>Blackburn</t>
  </si>
  <si>
    <t>Almeria</t>
  </si>
  <si>
    <t>Gijon</t>
  </si>
  <si>
    <t>Besiktas</t>
  </si>
  <si>
    <t>Kasimpasa</t>
  </si>
  <si>
    <t>Sivasspor</t>
  </si>
  <si>
    <t>Alanyaspor</t>
  </si>
  <si>
    <t>Jong Ajax</t>
  </si>
  <si>
    <t>Venlo</t>
  </si>
  <si>
    <t>Jong PSV</t>
  </si>
  <si>
    <t>Maastricht</t>
  </si>
  <si>
    <t>Brisbane Roar</t>
  </si>
  <si>
    <t>Brondby</t>
  </si>
  <si>
    <t>Midtjylland</t>
  </si>
  <si>
    <t>Honka</t>
  </si>
  <si>
    <t>SJK</t>
  </si>
  <si>
    <t>Wisla</t>
  </si>
  <si>
    <t>Wisla Plock</t>
  </si>
  <si>
    <t>Elfsborg</t>
  </si>
  <si>
    <t>Sundsvall</t>
  </si>
  <si>
    <t>Varnamo</t>
  </si>
  <si>
    <t>Degerfors</t>
  </si>
  <si>
    <t>Sirius</t>
  </si>
  <si>
    <t>Hammarby</t>
  </si>
  <si>
    <t>Malmo FF</t>
  </si>
  <si>
    <t>Goteborg</t>
  </si>
  <si>
    <t>26-04-2022</t>
  </si>
  <si>
    <t>Avai</t>
  </si>
  <si>
    <t>Goias</t>
  </si>
  <si>
    <t>Kalmar</t>
  </si>
  <si>
    <t>Norrkoping</t>
  </si>
  <si>
    <t>27-04-2022</t>
  </si>
  <si>
    <t>28-04-2022</t>
  </si>
  <si>
    <t xml:space="preserve">Total Bets  </t>
  </si>
  <si>
    <t>% Réussite Cartons</t>
  </si>
  <si>
    <t>% Réussite Corners</t>
  </si>
  <si>
    <t>% Réussite Global</t>
  </si>
  <si>
    <t>Australie : A-League</t>
  </si>
  <si>
    <t>Autriche : Bundesliga</t>
  </si>
  <si>
    <t>Belgique : Pro League</t>
  </si>
  <si>
    <t>Brésil : Série A</t>
  </si>
  <si>
    <t>Croatie : 1. HNL</t>
  </si>
  <si>
    <t>République Tchèque : Ligue Tchèque</t>
  </si>
  <si>
    <t>Danemark : Superligaen</t>
  </si>
  <si>
    <t>Angleterre : Premier League</t>
  </si>
  <si>
    <t>Angleterre : League Championship</t>
  </si>
  <si>
    <t>Finlande : Veikkausliiga</t>
  </si>
  <si>
    <t>France : Ligue 1</t>
  </si>
  <si>
    <t>France : Ligue 2</t>
  </si>
  <si>
    <t>Allemagne : Bundesliga</t>
  </si>
  <si>
    <t>Allemagne : 2. Bundesliga</t>
  </si>
  <si>
    <t>Pays-Bas : Eredivisie</t>
  </si>
  <si>
    <t>Pays-Bas : Eerste Divisie</t>
  </si>
  <si>
    <t>Italie : Serie A</t>
  </si>
  <si>
    <t>Pologne : Ekstraklasa</t>
  </si>
  <si>
    <t>Portugal : Liga Sagres</t>
  </si>
  <si>
    <t>Écosse : Premier League</t>
  </si>
  <si>
    <t>Espagne : Liga Adelante</t>
  </si>
  <si>
    <t>Suède : Allsvenskan</t>
  </si>
  <si>
    <t>Turquie : Süper Lig</t>
  </si>
  <si>
    <t>Etats-Unis : Major League Soccer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</si>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</sst>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1" xfId="1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ourcentage" xfId="1" builtinId="5"/>
  </cellStyles>
  <dxfs count="9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FE1FDE-9388-4549-B2A3-7E3E1D795F4A}" name="Tableau110" displayName="Tableau110" ref="A1:E26" totalsRowShown="0" headerRowDxfId="12" dataDxfId="11" headerRowBorderDxfId="9" tableBorderDxfId="10" totalsRowBorderDxfId="8" dataCellStyle="Pourcentage">
  <autoFilter ref="A1:E26" xr:uid="{8EFE1FDE-9388-4549-B2A3-7E3E1D795F4A}"/>
  <tableColumns count="5">
    <tableColumn id="1" xr3:uid="{089AA387-6127-421F-9A87-F6C25CDEB8D1}" name="Total Bets  " dataDxfId="7">
      <calculatedColumnFormula>#REF!+#REF!</calculatedColumnFormula>
    </tableColumn>
    <tableColumn id="2" xr3:uid="{A38C5965-D8B0-4F13-BAF0-0B2D662C7FCC}" name="% Réussite Cartons" dataDxfId="6" dataCellStyle="Pourcentage">
      <calculatedColumnFormula>#REF!/A2</calculatedColumnFormula>
    </tableColumn>
    <tableColumn id="3" xr3:uid="{A75441A7-E68D-49B9-B105-8502D0C53519}" name="% Réussite Corners" dataDxfId="5" dataCellStyle="Pourcentage">
      <calculatedColumnFormula>#REF!/A2</calculatedColumnFormula>
    </tableColumn>
    <tableColumn id="4" xr3:uid="{730792D5-9CC4-4C42-9870-ABA72CF085A7}" name="% Réussite Global" dataDxfId="4" dataCellStyle="Pourcentage">
      <calculatedColumnFormula>#REF!/A2</calculatedColumnFormula>
    </tableColumn>
    <tableColumn id="5" xr3:uid="{05A7FF7B-B8F4-496F-AEBA-BF3D59B393AB}" name="Championnats" dataDxfId="3" dataCellStyle="Pourcentage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31" totalsRowShown="0" headerRowDxfId="91">
  <autoFilter ref="A1:K31" xr:uid="{00000000-0009-0000-0100-000001000000}"/>
  <tableColumns count="11">
    <tableColumn id="1" xr3:uid="{00000000-0010-0000-0000-000001000000}" name="Championnats"/>
    <tableColumn id="2" xr3:uid="{00000000-0010-0000-0000-000002000000}" name="Equipes Domicile"/>
    <tableColumn id="3" xr3:uid="{00000000-0010-0000-0000-000003000000}" name="Equipes Exterieur"/>
    <tableColumn id="4" xr3:uid="{00000000-0010-0000-0000-000004000000}" name="Bet Cartons"/>
    <tableColumn id="5" xr3:uid="{00000000-0010-0000-0000-000005000000}" name="Bet Corners"/>
    <tableColumn id="6" xr3:uid="{00000000-0010-0000-0000-000006000000}" name="Cartons réels"/>
    <tableColumn id="7" xr3:uid="{00000000-0010-0000-0000-000007000000}" name="Corners Réels"/>
    <tableColumn id="8" xr3:uid="{00000000-0010-0000-0000-000008000000}" name="Résultats Bet Cartons"/>
    <tableColumn id="9" xr3:uid="{00000000-0010-0000-0000-000009000000}" name="Résultats Bet Corners"/>
    <tableColumn id="10" xr3:uid="{00000000-0010-0000-0000-00000A000000}" name="Résultats Bet Global"/>
    <tableColumn id="11" xr3:uid="{00000000-0010-0000-0000-00000B000000}" name="Da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K71" totalsRowShown="0" headerRowDxfId="90">
  <autoFilter ref="A1:K71" xr:uid="{00000000-0009-0000-0100-000002000000}"/>
  <tableColumns count="11">
    <tableColumn id="1" xr3:uid="{00000000-0010-0000-0100-000001000000}" name="Championnats"/>
    <tableColumn id="2" xr3:uid="{00000000-0010-0000-0100-000002000000}" name="Equipes Domicile"/>
    <tableColumn id="3" xr3:uid="{00000000-0010-0000-0100-000003000000}" name="Equipes Exterieur"/>
    <tableColumn id="4" xr3:uid="{00000000-0010-0000-0100-000004000000}" name="Bet Cartons"/>
    <tableColumn id="5" xr3:uid="{00000000-0010-0000-0100-000005000000}" name="Bet Corners"/>
    <tableColumn id="6" xr3:uid="{00000000-0010-0000-0100-000006000000}" name="Cartons réels"/>
    <tableColumn id="7" xr3:uid="{00000000-0010-0000-0100-000007000000}" name="Corners Réels"/>
    <tableColumn id="8" xr3:uid="{00000000-0010-0000-0100-000008000000}" name="Résultats Bet Cartons"/>
    <tableColumn id="9" xr3:uid="{00000000-0010-0000-0100-000009000000}" name="Résultats Bet Corners"/>
    <tableColumn id="10" xr3:uid="{00000000-0010-0000-0100-00000A000000}" name="Résultats Bet Global"/>
    <tableColumn id="11" xr3:uid="{00000000-0010-0000-0100-00000B000000}" name="D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1:K83" totalsRowShown="0" headerRowDxfId="89" headerRowBorderDxfId="88" tableBorderDxfId="87" totalsRowBorderDxfId="86">
  <autoFilter ref="A1:K83" xr:uid="{00000000-0009-0000-0100-000003000000}"/>
  <tableColumns count="11">
    <tableColumn id="1" xr3:uid="{00000000-0010-0000-0200-000001000000}" name="Championnats" dataDxfId="85"/>
    <tableColumn id="2" xr3:uid="{00000000-0010-0000-0200-000002000000}" name="Equipes Domicile" dataDxfId="84"/>
    <tableColumn id="3" xr3:uid="{00000000-0010-0000-0200-000003000000}" name="Equipes Exterieur" dataDxfId="83"/>
    <tableColumn id="4" xr3:uid="{00000000-0010-0000-0200-000004000000}" name="Bet Cartons" dataDxfId="82"/>
    <tableColumn id="5" xr3:uid="{00000000-0010-0000-0200-000005000000}" name="Bet Corners" dataDxfId="81"/>
    <tableColumn id="6" xr3:uid="{00000000-0010-0000-0200-000006000000}" name="Cartons réels" dataDxfId="80"/>
    <tableColumn id="7" xr3:uid="{00000000-0010-0000-0200-000007000000}" name="Corners Réels" dataDxfId="79"/>
    <tableColumn id="8" xr3:uid="{00000000-0010-0000-0200-000008000000}" name="Résultats Bet Cartons" dataDxfId="78"/>
    <tableColumn id="9" xr3:uid="{00000000-0010-0000-0200-000009000000}" name="Résultats Bet Corners" dataDxfId="77"/>
    <tableColumn id="10" xr3:uid="{00000000-0010-0000-0200-00000A000000}" name="Résultats Bet Global" dataDxfId="76"/>
    <tableColumn id="11" xr3:uid="{00000000-0010-0000-0200-00000B000000}" name="Date" dataDxfId="75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K20" totalsRowShown="0" headerRowDxfId="74" headerRowBorderDxfId="73" tableBorderDxfId="72" totalsRowBorderDxfId="71">
  <autoFilter ref="A1:K20" xr:uid="{00000000-0009-0000-0100-000004000000}"/>
  <tableColumns count="11">
    <tableColumn id="1" xr3:uid="{00000000-0010-0000-0300-000001000000}" name="Championnats" dataDxfId="70"/>
    <tableColumn id="2" xr3:uid="{00000000-0010-0000-0300-000002000000}" name="Equipes Domicile" dataDxfId="69"/>
    <tableColumn id="3" xr3:uid="{00000000-0010-0000-0300-000003000000}" name="Equipes Exterieur" dataDxfId="68"/>
    <tableColumn id="4" xr3:uid="{00000000-0010-0000-0300-000004000000}" name="Bet Cartons" dataDxfId="67"/>
    <tableColumn id="5" xr3:uid="{00000000-0010-0000-0300-000005000000}" name="Bet Corners" dataDxfId="66"/>
    <tableColumn id="6" xr3:uid="{00000000-0010-0000-0300-000006000000}" name="Cartons réels" dataDxfId="65"/>
    <tableColumn id="7" xr3:uid="{00000000-0010-0000-0300-000007000000}" name="Corners Réels" dataDxfId="64"/>
    <tableColumn id="8" xr3:uid="{00000000-0010-0000-0300-000008000000}" name="Résultats Bet Cartons" dataDxfId="63"/>
    <tableColumn id="9" xr3:uid="{00000000-0010-0000-0300-000009000000}" name="Résultats Bet Corners" dataDxfId="62"/>
    <tableColumn id="10" xr3:uid="{00000000-0010-0000-0300-00000A000000}" name="Résultats Bet Global" dataDxfId="61"/>
    <tableColumn id="11" xr3:uid="{00000000-0010-0000-0300-00000B000000}" name="Date" dataDxfId="60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7" displayName="Tableau7" ref="A1:K9" totalsRowShown="0" headerRowDxfId="59" headerRowBorderDxfId="58" tableBorderDxfId="57" totalsRowBorderDxfId="56">
  <autoFilter ref="A1:K9" xr:uid="{00000000-0009-0000-0100-000005000000}"/>
  <tableColumns count="11">
    <tableColumn id="1" xr3:uid="{00000000-0010-0000-0400-000001000000}" name="Championnats" dataDxfId="55"/>
    <tableColumn id="2" xr3:uid="{00000000-0010-0000-0400-000002000000}" name="Equipes Domicile" dataDxfId="54"/>
    <tableColumn id="3" xr3:uid="{00000000-0010-0000-0400-000003000000}" name="Equipes Exterieur" dataDxfId="53"/>
    <tableColumn id="4" xr3:uid="{00000000-0010-0000-0400-000004000000}" name="Bet Cartons" dataDxfId="52"/>
    <tableColumn id="5" xr3:uid="{00000000-0010-0000-0400-000005000000}" name="Bet Corners" dataDxfId="51"/>
    <tableColumn id="6" xr3:uid="{00000000-0010-0000-0400-000006000000}" name="Cartons réels" dataDxfId="50"/>
    <tableColumn id="7" xr3:uid="{00000000-0010-0000-0400-000007000000}" name="Corners Réels" dataDxfId="49"/>
    <tableColumn id="8" xr3:uid="{00000000-0010-0000-0400-000008000000}" name="Résultats Bet Cartons" dataDxfId="48"/>
    <tableColumn id="9" xr3:uid="{00000000-0010-0000-0400-000009000000}" name="Résultats Bet Corners" dataDxfId="47"/>
    <tableColumn id="10" xr3:uid="{00000000-0010-0000-0400-00000A000000}" name="Résultats Bet Global" dataDxfId="46"/>
    <tableColumn id="11" xr3:uid="{00000000-0010-0000-0400-00000B000000}" name="Date" dataDxfId="45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8" displayName="Tableau8" ref="A1:K8" totalsRowShown="0" headerRowDxfId="44" headerRowBorderDxfId="43" tableBorderDxfId="42" totalsRowBorderDxfId="41">
  <autoFilter ref="A1:K8" xr:uid="{00000000-0009-0000-0100-000006000000}"/>
  <tableColumns count="11">
    <tableColumn id="1" xr3:uid="{00000000-0010-0000-0500-000001000000}" name="Championnats" dataDxfId="40"/>
    <tableColumn id="2" xr3:uid="{00000000-0010-0000-0500-000002000000}" name="Equipes Domicile" dataDxfId="39"/>
    <tableColumn id="3" xr3:uid="{00000000-0010-0000-0500-000003000000}" name="Equipes Exterieur" dataDxfId="38"/>
    <tableColumn id="4" xr3:uid="{00000000-0010-0000-0500-000004000000}" name="Bet Cartons" dataDxfId="37"/>
    <tableColumn id="5" xr3:uid="{00000000-0010-0000-0500-000005000000}" name="Bet Corners" dataDxfId="36"/>
    <tableColumn id="6" xr3:uid="{00000000-0010-0000-0500-000006000000}" name="Cartons réels" dataDxfId="35"/>
    <tableColumn id="7" xr3:uid="{00000000-0010-0000-0500-000007000000}" name="Corners Réels" dataDxfId="34"/>
    <tableColumn id="8" xr3:uid="{00000000-0010-0000-0500-000008000000}" name="Résultats Bet Cartons" dataDxfId="33"/>
    <tableColumn id="9" xr3:uid="{00000000-0010-0000-0500-000009000000}" name="Résultats Bet Corners" dataDxfId="32"/>
    <tableColumn id="10" xr3:uid="{00000000-0010-0000-0500-00000A000000}" name="Résultats Bet Global" dataDxfId="31"/>
    <tableColumn id="11" xr3:uid="{00000000-0010-0000-0500-00000B000000}" name="Date" dataDxfId="30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9" displayName="Tableau9" ref="A1:K3" totalsRowShown="0" headerRowDxfId="29" headerRowBorderDxfId="28" tableBorderDxfId="27" totalsRowBorderDxfId="26">
  <autoFilter ref="A1:K3" xr:uid="{00000000-0009-0000-0100-000007000000}"/>
  <tableColumns count="11">
    <tableColumn id="1" xr3:uid="{00000000-0010-0000-0600-000001000000}" name="Championnats" dataDxfId="25"/>
    <tableColumn id="2" xr3:uid="{00000000-0010-0000-0600-000002000000}" name="Equipes Domicile" dataDxfId="24"/>
    <tableColumn id="3" xr3:uid="{00000000-0010-0000-0600-000003000000}" name="Equipes Exterieur" dataDxfId="23"/>
    <tableColumn id="4" xr3:uid="{00000000-0010-0000-0600-000004000000}" name="Bet Cartons" dataDxfId="22"/>
    <tableColumn id="5" xr3:uid="{00000000-0010-0000-0600-000005000000}" name="Bet Corners" dataDxfId="21"/>
    <tableColumn id="6" xr3:uid="{00000000-0010-0000-0600-000006000000}" name="Cartons réels" dataDxfId="20"/>
    <tableColumn id="7" xr3:uid="{00000000-0010-0000-0600-000007000000}" name="Corners Réels" dataDxfId="19"/>
    <tableColumn id="8" xr3:uid="{00000000-0010-0000-0600-000008000000}" name="Résultats Bet Cartons" dataDxfId="18"/>
    <tableColumn id="9" xr3:uid="{00000000-0010-0000-0600-000009000000}" name="Résultats Bet Corners" dataDxfId="17"/>
    <tableColumn id="10" xr3:uid="{00000000-0010-0000-0600-00000A000000}" name="Résultats Bet Global" dataDxfId="16"/>
    <tableColumn id="11" xr3:uid="{00000000-0010-0000-0600-00000B000000}" name="Date" dataDxfId="1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26"/>
  <sheetViews>
    <sheetView tabSelected="1" zoomScaleNormal="100" workbookViewId="0">
      <selection activeCell="J1" sqref="J1:N26"/>
    </sheetView>
  </sheetViews>
  <sheetFormatPr baseColWidth="10" defaultColWidth="9.140625" defaultRowHeight="15" x14ac:dyDescent="0.25"/>
  <cols>
    <col min="2" max="2" width="23.85546875" bestFit="1" customWidth="1"/>
    <col min="3" max="3" width="12.5703125" bestFit="1" customWidth="1"/>
    <col min="4" max="4" width="6.28515625" hidden="1" customWidth="1"/>
    <col min="5" max="5" width="12.5703125" bestFit="1" customWidth="1"/>
  </cols>
  <sheetData>
    <row r="1" spans="1:14" x14ac:dyDescent="0.25">
      <c r="A1" s="14" t="s">
        <v>449</v>
      </c>
      <c r="B1" s="15" t="s">
        <v>450</v>
      </c>
      <c r="C1" s="15" t="s">
        <v>451</v>
      </c>
      <c r="D1" s="16" t="s">
        <v>452</v>
      </c>
      <c r="E1" s="15" t="s">
        <v>0</v>
      </c>
      <c r="J1" t="s">
        <v>449</v>
      </c>
      <c r="K1" t="s">
        <v>450</v>
      </c>
      <c r="L1" t="s">
        <v>451</v>
      </c>
      <c r="M1" t="s">
        <v>452</v>
      </c>
      <c r="N1" t="s">
        <v>0</v>
      </c>
    </row>
    <row r="2" spans="1:14" x14ac:dyDescent="0.25">
      <c r="A2" s="17" t="e">
        <f>#REF!+#REF!</f>
        <v>#REF!</v>
      </c>
      <c r="B2" s="18" t="e">
        <f>#REF!/A2</f>
        <v>#REF!</v>
      </c>
      <c r="C2" s="18" t="e">
        <f>#REF!/A2</f>
        <v>#REF!</v>
      </c>
      <c r="D2" s="19" t="e">
        <f>#REF!/A2</f>
        <v>#REF!</v>
      </c>
      <c r="E2" s="20" t="s">
        <v>453</v>
      </c>
      <c r="J2">
        <v>4</v>
      </c>
      <c r="K2" s="25">
        <v>0.75</v>
      </c>
      <c r="L2" s="25">
        <v>0.5</v>
      </c>
      <c r="M2" s="25">
        <v>0.5</v>
      </c>
      <c r="N2" s="25" t="s">
        <v>453</v>
      </c>
    </row>
    <row r="3" spans="1:14" x14ac:dyDescent="0.25">
      <c r="A3" s="17" t="e">
        <f t="shared" ref="A3:A5" si="0">#REF!+#REF!</f>
        <v>#REF!</v>
      </c>
      <c r="B3" s="18" t="e">
        <f t="shared" ref="B3:B5" si="1">#REF!/A3</f>
        <v>#REF!</v>
      </c>
      <c r="C3" s="18" t="e">
        <f t="shared" ref="C3:C5" si="2">#REF!/A3</f>
        <v>#REF!</v>
      </c>
      <c r="D3" s="19" t="e">
        <f t="shared" ref="D3:D5" si="3">#REF!/A3</f>
        <v>#REF!</v>
      </c>
      <c r="E3" s="20" t="s">
        <v>454</v>
      </c>
      <c r="J3">
        <v>6</v>
      </c>
      <c r="K3" s="25">
        <v>1</v>
      </c>
      <c r="L3" s="25">
        <v>0.66666666666666663</v>
      </c>
      <c r="M3" s="25">
        <v>0.66666666666666663</v>
      </c>
      <c r="N3" s="25" t="s">
        <v>454</v>
      </c>
    </row>
    <row r="4" spans="1:14" x14ac:dyDescent="0.25">
      <c r="A4" s="17" t="e">
        <f t="shared" ref="A4:A6" si="4">#REF!+#REF!</f>
        <v>#REF!</v>
      </c>
      <c r="B4" s="18" t="e">
        <f t="shared" ref="B4:B6" si="5">#REF!/A4</f>
        <v>#REF!</v>
      </c>
      <c r="C4" s="18" t="e">
        <f t="shared" ref="C4:C6" si="6">#REF!/A4</f>
        <v>#REF!</v>
      </c>
      <c r="D4" s="19" t="e">
        <f t="shared" ref="D4:D6" si="7">#REF!/A4</f>
        <v>#REF!</v>
      </c>
      <c r="E4" s="20" t="s">
        <v>455</v>
      </c>
      <c r="J4">
        <v>4</v>
      </c>
      <c r="K4" s="25">
        <v>1</v>
      </c>
      <c r="L4" s="25">
        <v>0.25</v>
      </c>
      <c r="M4" s="25">
        <v>0.25</v>
      </c>
      <c r="N4" s="25" t="s">
        <v>455</v>
      </c>
    </row>
    <row r="5" spans="1:14" x14ac:dyDescent="0.25">
      <c r="A5" s="17" t="e">
        <f t="shared" ref="A5:A7" si="8">#REF!+#REF!</f>
        <v>#REF!</v>
      </c>
      <c r="B5" s="18" t="e">
        <f t="shared" ref="B5:B7" si="9">#REF!/A5</f>
        <v>#REF!</v>
      </c>
      <c r="C5" s="18" t="e">
        <f t="shared" ref="C5:C7" si="10">#REF!/A5</f>
        <v>#REF!</v>
      </c>
      <c r="D5" s="19" t="e">
        <f t="shared" ref="D5:D7" si="11">#REF!/A5</f>
        <v>#REF!</v>
      </c>
      <c r="E5" s="20" t="s">
        <v>456</v>
      </c>
      <c r="J5">
        <v>5</v>
      </c>
      <c r="K5" s="25">
        <v>0.8</v>
      </c>
      <c r="L5" s="25">
        <v>1</v>
      </c>
      <c r="M5" s="25">
        <v>0.8</v>
      </c>
      <c r="N5" s="25" t="s">
        <v>456</v>
      </c>
    </row>
    <row r="6" spans="1:14" x14ac:dyDescent="0.25">
      <c r="A6" s="17" t="e">
        <f t="shared" ref="A6:A21" si="12">#REF!+#REF!</f>
        <v>#REF!</v>
      </c>
      <c r="B6" s="18" t="e">
        <f t="shared" ref="B6:B21" si="13">#REF!/A6</f>
        <v>#REF!</v>
      </c>
      <c r="C6" s="18" t="e">
        <f t="shared" ref="C6:C21" si="14">#REF!/A6</f>
        <v>#REF!</v>
      </c>
      <c r="D6" s="19" t="e">
        <f t="shared" ref="D6:D21" si="15">#REF!/A6</f>
        <v>#REF!</v>
      </c>
      <c r="E6" s="20" t="s">
        <v>457</v>
      </c>
      <c r="J6">
        <v>4</v>
      </c>
      <c r="K6" s="25">
        <v>0.75</v>
      </c>
      <c r="L6" s="25">
        <v>1</v>
      </c>
      <c r="M6" s="25">
        <v>0.75</v>
      </c>
      <c r="N6" s="25" t="s">
        <v>457</v>
      </c>
    </row>
    <row r="7" spans="1:14" x14ac:dyDescent="0.25">
      <c r="A7" s="17" t="e">
        <f t="shared" ref="A7:A22" si="16">#REF!+#REF!</f>
        <v>#REF!</v>
      </c>
      <c r="B7" s="18" t="e">
        <f t="shared" ref="B7:B22" si="17">#REF!/A7</f>
        <v>#REF!</v>
      </c>
      <c r="C7" s="18" t="e">
        <f t="shared" ref="C7:C22" si="18">#REF!/A7</f>
        <v>#REF!</v>
      </c>
      <c r="D7" s="19" t="e">
        <f t="shared" ref="D7:D22" si="19">#REF!/A7</f>
        <v>#REF!</v>
      </c>
      <c r="E7" s="20" t="s">
        <v>458</v>
      </c>
      <c r="J7">
        <v>8</v>
      </c>
      <c r="K7" s="25">
        <v>0.75</v>
      </c>
      <c r="L7" s="25">
        <v>1</v>
      </c>
      <c r="M7" s="25">
        <v>0.75</v>
      </c>
      <c r="N7" s="25" t="s">
        <v>458</v>
      </c>
    </row>
    <row r="8" spans="1:14" x14ac:dyDescent="0.25">
      <c r="A8" s="17" t="e">
        <f t="shared" ref="A8:A23" si="20">#REF!+#REF!</f>
        <v>#REF!</v>
      </c>
      <c r="B8" s="18" t="e">
        <f t="shared" ref="B8:B23" si="21">#REF!/A8</f>
        <v>#REF!</v>
      </c>
      <c r="C8" s="18" t="e">
        <f t="shared" ref="C8:C23" si="22">#REF!/A8</f>
        <v>#REF!</v>
      </c>
      <c r="D8" s="19" t="e">
        <f t="shared" ref="D8:D23" si="23">#REF!/A8</f>
        <v>#REF!</v>
      </c>
      <c r="E8" s="20" t="s">
        <v>459</v>
      </c>
      <c r="J8">
        <v>5</v>
      </c>
      <c r="K8" s="25">
        <v>1</v>
      </c>
      <c r="L8" s="25">
        <v>0.8</v>
      </c>
      <c r="M8" s="25">
        <v>0.8</v>
      </c>
      <c r="N8" s="25" t="s">
        <v>459</v>
      </c>
    </row>
    <row r="9" spans="1:14" x14ac:dyDescent="0.25">
      <c r="A9" s="17" t="e">
        <f t="shared" ref="A9:A24" si="24">#REF!+#REF!</f>
        <v>#REF!</v>
      </c>
      <c r="B9" s="18" t="e">
        <f t="shared" ref="B9:B24" si="25">#REF!/A9</f>
        <v>#REF!</v>
      </c>
      <c r="C9" s="18" t="e">
        <f t="shared" ref="C9:C24" si="26">#REF!/A9</f>
        <v>#REF!</v>
      </c>
      <c r="D9" s="19" t="e">
        <f t="shared" ref="D9:D24" si="27">#REF!/A9</f>
        <v>#REF!</v>
      </c>
      <c r="E9" s="20" t="s">
        <v>460</v>
      </c>
      <c r="J9">
        <v>9</v>
      </c>
      <c r="K9" s="25">
        <v>0.66666666666666663</v>
      </c>
      <c r="L9" s="25">
        <v>0.77777777777777779</v>
      </c>
      <c r="M9" s="25">
        <v>0.55555555555555558</v>
      </c>
      <c r="N9" s="25" t="s">
        <v>460</v>
      </c>
    </row>
    <row r="10" spans="1:14" x14ac:dyDescent="0.25">
      <c r="A10" s="17" t="e">
        <f t="shared" ref="A10:A25" si="28">#REF!+#REF!</f>
        <v>#REF!</v>
      </c>
      <c r="B10" s="18" t="e">
        <f t="shared" ref="B10:B25" si="29">#REF!/A10</f>
        <v>#REF!</v>
      </c>
      <c r="C10" s="18" t="e">
        <f t="shared" ref="C10:C25" si="30">#REF!/A10</f>
        <v>#REF!</v>
      </c>
      <c r="D10" s="19" t="e">
        <f t="shared" ref="D10:D25" si="31">#REF!/A10</f>
        <v>#REF!</v>
      </c>
      <c r="E10" s="20" t="s">
        <v>461</v>
      </c>
      <c r="J10">
        <v>11</v>
      </c>
      <c r="K10" s="25">
        <v>0.90909090909090906</v>
      </c>
      <c r="L10" s="25">
        <v>0.81818181818181823</v>
      </c>
      <c r="M10" s="25">
        <v>0.72727272727272729</v>
      </c>
      <c r="N10" s="25" t="s">
        <v>461</v>
      </c>
    </row>
    <row r="11" spans="1:14" x14ac:dyDescent="0.25">
      <c r="A11" s="17" t="e">
        <f t="shared" ref="A11:A26" si="32">#REF!+#REF!</f>
        <v>#REF!</v>
      </c>
      <c r="B11" s="18" t="e">
        <f t="shared" ref="B11:B26" si="33">#REF!/A11</f>
        <v>#REF!</v>
      </c>
      <c r="C11" s="18" t="e">
        <f t="shared" ref="C11:C26" si="34">#REF!/A11</f>
        <v>#REF!</v>
      </c>
      <c r="D11" s="19" t="e">
        <f t="shared" ref="D11:D26" si="35">#REF!/A11</f>
        <v>#REF!</v>
      </c>
      <c r="E11" s="20" t="s">
        <v>462</v>
      </c>
      <c r="J11">
        <v>5</v>
      </c>
      <c r="K11" s="25">
        <v>0.8</v>
      </c>
      <c r="L11" s="25">
        <v>1</v>
      </c>
      <c r="M11" s="25">
        <v>0.8</v>
      </c>
      <c r="N11" s="25" t="s">
        <v>462</v>
      </c>
    </row>
    <row r="12" spans="1:14" x14ac:dyDescent="0.25">
      <c r="A12" s="17" t="e">
        <f t="shared" ref="A12:A26" si="36">#REF!+#REF!</f>
        <v>#REF!</v>
      </c>
      <c r="B12" s="18" t="e">
        <f t="shared" ref="B12:B26" si="37">#REF!/A12</f>
        <v>#REF!</v>
      </c>
      <c r="C12" s="18" t="e">
        <f t="shared" ref="C12:C26" si="38">#REF!/A12</f>
        <v>#REF!</v>
      </c>
      <c r="D12" s="19" t="e">
        <f t="shared" ref="D12:D26" si="39">#REF!/A12</f>
        <v>#REF!</v>
      </c>
      <c r="E12" s="20" t="s">
        <v>463</v>
      </c>
      <c r="J12">
        <v>9</v>
      </c>
      <c r="K12" s="25">
        <v>0.88888888888888884</v>
      </c>
      <c r="L12" s="25">
        <v>0.66666666666666663</v>
      </c>
      <c r="M12" s="25">
        <v>0.55555555555555558</v>
      </c>
      <c r="N12" s="25" t="s">
        <v>463</v>
      </c>
    </row>
    <row r="13" spans="1:14" x14ac:dyDescent="0.25">
      <c r="A13" s="17" t="e">
        <f t="shared" ref="A13:A26" si="40">#REF!+#REF!</f>
        <v>#REF!</v>
      </c>
      <c r="B13" s="18" t="e">
        <f t="shared" ref="B13:B26" si="41">#REF!/A13</f>
        <v>#REF!</v>
      </c>
      <c r="C13" s="18" t="e">
        <f t="shared" ref="C13:C26" si="42">#REF!/A13</f>
        <v>#REF!</v>
      </c>
      <c r="D13" s="19" t="e">
        <f t="shared" ref="D13:D26" si="43">#REF!/A13</f>
        <v>#REF!</v>
      </c>
      <c r="E13" s="20" t="s">
        <v>464</v>
      </c>
      <c r="J13">
        <v>8</v>
      </c>
      <c r="K13" s="25">
        <v>0.5</v>
      </c>
      <c r="L13" s="25">
        <v>1</v>
      </c>
      <c r="M13" s="25">
        <v>0.5</v>
      </c>
      <c r="N13" s="25" t="s">
        <v>464</v>
      </c>
    </row>
    <row r="14" spans="1:14" x14ac:dyDescent="0.25">
      <c r="A14" s="17" t="e">
        <f t="shared" ref="A14:A26" si="44">#REF!+#REF!</f>
        <v>#REF!</v>
      </c>
      <c r="B14" s="18" t="e">
        <f t="shared" ref="B14:B26" si="45">#REF!/A14</f>
        <v>#REF!</v>
      </c>
      <c r="C14" s="18" t="e">
        <f t="shared" ref="C14:C26" si="46">#REF!/A14</f>
        <v>#REF!</v>
      </c>
      <c r="D14" s="19" t="e">
        <f t="shared" ref="D14:D26" si="47">#REF!/A14</f>
        <v>#REF!</v>
      </c>
      <c r="E14" s="20" t="s">
        <v>465</v>
      </c>
      <c r="J14">
        <v>9</v>
      </c>
      <c r="K14" s="25">
        <v>0.88888888888888884</v>
      </c>
      <c r="L14" s="25">
        <v>0.66666666666666663</v>
      </c>
      <c r="M14" s="25">
        <v>0.55555555555555558</v>
      </c>
      <c r="N14" s="25" t="s">
        <v>465</v>
      </c>
    </row>
    <row r="15" spans="1:14" x14ac:dyDescent="0.25">
      <c r="A15" s="17" t="e">
        <f t="shared" ref="A15:A26" si="48">#REF!+#REF!</f>
        <v>#REF!</v>
      </c>
      <c r="B15" s="18" t="e">
        <f t="shared" ref="B15:B26" si="49">#REF!/A15</f>
        <v>#REF!</v>
      </c>
      <c r="C15" s="18" t="e">
        <f t="shared" ref="C15:C26" si="50">#REF!/A15</f>
        <v>#REF!</v>
      </c>
      <c r="D15" s="19" t="e">
        <f t="shared" ref="D15:D26" si="51">#REF!/A15</f>
        <v>#REF!</v>
      </c>
      <c r="E15" s="20" t="s">
        <v>466</v>
      </c>
      <c r="J15">
        <v>9</v>
      </c>
      <c r="K15" s="25">
        <v>1</v>
      </c>
      <c r="L15" s="25">
        <v>0.88888888888888884</v>
      </c>
      <c r="M15" s="25">
        <v>0.88888888888888884</v>
      </c>
      <c r="N15" s="25" t="s">
        <v>466</v>
      </c>
    </row>
    <row r="16" spans="1:14" x14ac:dyDescent="0.25">
      <c r="A16" s="17" t="e">
        <f t="shared" ref="A16:A26" si="52">#REF!+#REF!</f>
        <v>#REF!</v>
      </c>
      <c r="B16" s="18" t="e">
        <f t="shared" ref="B16:B26" si="53">#REF!/A16</f>
        <v>#REF!</v>
      </c>
      <c r="C16" s="18" t="e">
        <f t="shared" ref="C16:C26" si="54">#REF!/A16</f>
        <v>#REF!</v>
      </c>
      <c r="D16" s="19" t="e">
        <f t="shared" ref="D16:D26" si="55">#REF!/A16</f>
        <v>#REF!</v>
      </c>
      <c r="E16" s="20" t="s">
        <v>467</v>
      </c>
      <c r="J16">
        <v>9</v>
      </c>
      <c r="K16" s="25">
        <v>0.77777777777777779</v>
      </c>
      <c r="L16" s="25">
        <v>0.55555555555555558</v>
      </c>
      <c r="M16" s="25">
        <v>0.55555555555555558</v>
      </c>
      <c r="N16" s="25" t="s">
        <v>467</v>
      </c>
    </row>
    <row r="17" spans="1:14" x14ac:dyDescent="0.25">
      <c r="A17" s="17" t="e">
        <f t="shared" ref="A17:A26" si="56">#REF!+#REF!</f>
        <v>#REF!</v>
      </c>
      <c r="B17" s="18" t="e">
        <f t="shared" ref="B17:B26" si="57">#REF!/A17</f>
        <v>#REF!</v>
      </c>
      <c r="C17" s="18" t="e">
        <f t="shared" ref="C17:C26" si="58">#REF!/A17</f>
        <v>#REF!</v>
      </c>
      <c r="D17" s="19" t="e">
        <f t="shared" ref="D17:D26" si="59">#REF!/A17</f>
        <v>#REF!</v>
      </c>
      <c r="E17" s="20" t="s">
        <v>468</v>
      </c>
      <c r="J17">
        <v>8</v>
      </c>
      <c r="K17" s="25">
        <v>1</v>
      </c>
      <c r="L17" s="25">
        <v>0.375</v>
      </c>
      <c r="M17" s="25">
        <v>0.375</v>
      </c>
      <c r="N17" s="25" t="s">
        <v>468</v>
      </c>
    </row>
    <row r="18" spans="1:14" x14ac:dyDescent="0.25">
      <c r="A18" s="17" t="e">
        <f t="shared" ref="A18:A26" si="60">#REF!+#REF!</f>
        <v>#REF!</v>
      </c>
      <c r="B18" s="18" t="e">
        <f t="shared" ref="B18:B26" si="61">#REF!/A18</f>
        <v>#REF!</v>
      </c>
      <c r="C18" s="18" t="e">
        <f t="shared" ref="C18:C26" si="62">#REF!/A18</f>
        <v>#REF!</v>
      </c>
      <c r="D18" s="19" t="e">
        <f t="shared" ref="D18:D26" si="63">#REF!/A18</f>
        <v>#REF!</v>
      </c>
      <c r="E18" s="20" t="s">
        <v>469</v>
      </c>
      <c r="J18">
        <v>8</v>
      </c>
      <c r="K18" s="25">
        <v>0.875</v>
      </c>
      <c r="L18" s="25">
        <v>0.75</v>
      </c>
      <c r="M18" s="25">
        <v>0.625</v>
      </c>
      <c r="N18" s="25" t="s">
        <v>469</v>
      </c>
    </row>
    <row r="19" spans="1:14" x14ac:dyDescent="0.25">
      <c r="A19" s="17" t="e">
        <f t="shared" ref="A19:A26" si="64">#REF!+#REF!</f>
        <v>#REF!</v>
      </c>
      <c r="B19" s="18" t="e">
        <f t="shared" ref="B19:B26" si="65">#REF!/A19</f>
        <v>#REF!</v>
      </c>
      <c r="C19" s="18" t="e">
        <f t="shared" ref="C19:C26" si="66">#REF!/A19</f>
        <v>#REF!</v>
      </c>
      <c r="D19" s="19" t="e">
        <f t="shared" ref="D19:D26" si="67">#REF!/A19</f>
        <v>#REF!</v>
      </c>
      <c r="E19" s="20" t="s">
        <v>470</v>
      </c>
      <c r="J19">
        <v>8</v>
      </c>
      <c r="K19" s="25">
        <v>1</v>
      </c>
      <c r="L19" s="25">
        <v>1</v>
      </c>
      <c r="M19" s="25">
        <v>1</v>
      </c>
      <c r="N19" s="25" t="s">
        <v>470</v>
      </c>
    </row>
    <row r="20" spans="1:14" x14ac:dyDescent="0.25">
      <c r="A20" s="17" t="e">
        <f t="shared" ref="A20:A26" si="68">#REF!+#REF!</f>
        <v>#REF!</v>
      </c>
      <c r="B20" s="18" t="e">
        <f t="shared" ref="B20:B26" si="69">#REF!/A20</f>
        <v>#REF!</v>
      </c>
      <c r="C20" s="18" t="e">
        <f t="shared" ref="C20:C26" si="70">#REF!/A20</f>
        <v>#REF!</v>
      </c>
      <c r="D20" s="19" t="e">
        <f t="shared" ref="D20:D26" si="71">#REF!/A20</f>
        <v>#REF!</v>
      </c>
      <c r="E20" s="20" t="s">
        <v>471</v>
      </c>
      <c r="J20">
        <v>5</v>
      </c>
      <c r="K20" s="25">
        <v>1</v>
      </c>
      <c r="L20" s="25">
        <v>0.8</v>
      </c>
      <c r="M20" s="25">
        <v>0.8</v>
      </c>
      <c r="N20" s="25" t="s">
        <v>471</v>
      </c>
    </row>
    <row r="21" spans="1:14" x14ac:dyDescent="0.25">
      <c r="A21" s="17" t="e">
        <f t="shared" ref="A21:A26" si="72">#REF!+#REF!</f>
        <v>#REF!</v>
      </c>
      <c r="B21" s="18" t="e">
        <f t="shared" ref="B21:B26" si="73">#REF!/A21</f>
        <v>#REF!</v>
      </c>
      <c r="C21" s="18" t="e">
        <f t="shared" ref="C21:C26" si="74">#REF!/A21</f>
        <v>#REF!</v>
      </c>
      <c r="D21" s="19" t="e">
        <f t="shared" ref="D21:D26" si="75">#REF!/A21</f>
        <v>#REF!</v>
      </c>
      <c r="E21" s="20" t="s">
        <v>472</v>
      </c>
      <c r="J21">
        <v>6</v>
      </c>
      <c r="K21" s="25">
        <v>1</v>
      </c>
      <c r="L21" s="25">
        <v>0.66666666666666663</v>
      </c>
      <c r="M21" s="25">
        <v>0.66666666666666663</v>
      </c>
      <c r="N21" s="25" t="s">
        <v>472</v>
      </c>
    </row>
    <row r="22" spans="1:14" x14ac:dyDescent="0.25">
      <c r="A22" s="17" t="e">
        <f>#REF!+#REF!</f>
        <v>#REF!</v>
      </c>
      <c r="B22" s="18" t="e">
        <f>#REF!/A22</f>
        <v>#REF!</v>
      </c>
      <c r="C22" s="18" t="e">
        <f>#REF!/A22</f>
        <v>#REF!</v>
      </c>
      <c r="D22" s="19" t="e">
        <f>#REF!/A22</f>
        <v>#REF!</v>
      </c>
      <c r="E22" s="20" t="s">
        <v>473</v>
      </c>
      <c r="J22">
        <v>10</v>
      </c>
      <c r="K22" s="25">
        <v>1</v>
      </c>
      <c r="L22" s="25">
        <v>0.9</v>
      </c>
      <c r="M22" s="25">
        <v>0.9</v>
      </c>
      <c r="N22" s="25" t="s">
        <v>473</v>
      </c>
    </row>
    <row r="23" spans="1:14" x14ac:dyDescent="0.25">
      <c r="A23" s="17" t="e">
        <f>#REF!+#REF!</f>
        <v>#REF!</v>
      </c>
      <c r="B23" s="18" t="e">
        <f>#REF!/A23</f>
        <v>#REF!</v>
      </c>
      <c r="C23" s="18" t="e">
        <f>#REF!/A23</f>
        <v>#REF!</v>
      </c>
      <c r="D23" s="19" t="e">
        <f>#REF!/A23</f>
        <v>#REF!</v>
      </c>
      <c r="E23" s="20" t="s">
        <v>474</v>
      </c>
      <c r="J23">
        <v>3</v>
      </c>
      <c r="K23" s="25">
        <v>1</v>
      </c>
      <c r="L23" s="25">
        <v>1</v>
      </c>
      <c r="M23" s="25">
        <v>1</v>
      </c>
      <c r="N23" s="25" t="s">
        <v>474</v>
      </c>
    </row>
    <row r="24" spans="1:14" x14ac:dyDescent="0.25">
      <c r="A24" s="17" t="e">
        <f>#REF!+#REF!</f>
        <v>#REF!</v>
      </c>
      <c r="B24" s="18" t="e">
        <f>#REF!/A24</f>
        <v>#REF!</v>
      </c>
      <c r="C24" s="18" t="e">
        <f>#REF!/A24</f>
        <v>#REF!</v>
      </c>
      <c r="D24" s="19" t="e">
        <f>#REF!/A24</f>
        <v>#REF!</v>
      </c>
      <c r="E24" s="20" t="s">
        <v>475</v>
      </c>
      <c r="J24">
        <v>6</v>
      </c>
      <c r="K24" s="25">
        <v>0.66666666666666663</v>
      </c>
      <c r="L24" s="25">
        <v>0.83333333333333337</v>
      </c>
      <c r="M24" s="25">
        <v>0.5</v>
      </c>
      <c r="N24" s="25" t="s">
        <v>475</v>
      </c>
    </row>
    <row r="25" spans="1:14" x14ac:dyDescent="0.25">
      <c r="A25" s="21" t="e">
        <f>#REF!+#REF!</f>
        <v>#REF!</v>
      </c>
      <c r="B25" s="22" t="e">
        <f>#REF!/A25</f>
        <v>#REF!</v>
      </c>
      <c r="C25" s="22" t="e">
        <f>#REF!/A25</f>
        <v>#REF!</v>
      </c>
      <c r="D25" s="23" t="e">
        <f>#REF!/A25</f>
        <v>#REF!</v>
      </c>
      <c r="E25" s="20" t="s">
        <v>476</v>
      </c>
      <c r="J25">
        <v>7</v>
      </c>
      <c r="K25" s="25">
        <v>0.7142857142857143</v>
      </c>
      <c r="L25" s="25">
        <v>0.5714285714285714</v>
      </c>
      <c r="M25" s="25">
        <v>0.42857142857142855</v>
      </c>
      <c r="N25" s="25" t="s">
        <v>476</v>
      </c>
    </row>
    <row r="26" spans="1:14" x14ac:dyDescent="0.25">
      <c r="A26" s="21" t="s">
        <v>477</v>
      </c>
      <c r="B26" s="22" t="e">
        <f>AVERAGE(B2:B25)</f>
        <v>#REF!</v>
      </c>
      <c r="C26" s="22" t="e">
        <f>AVERAGE(C2:C25)</f>
        <v>#REF!</v>
      </c>
      <c r="D26" s="22" t="e">
        <f>AVERAGE(D2:D25)</f>
        <v>#REF!</v>
      </c>
      <c r="E26" s="24"/>
      <c r="J26" t="s">
        <v>477</v>
      </c>
      <c r="K26" s="25">
        <v>0.86405272967772984</v>
      </c>
      <c r="L26" s="25">
        <v>0.77028469215969209</v>
      </c>
      <c r="M26" s="25">
        <v>0.66459535834535843</v>
      </c>
      <c r="N26" s="25"/>
    </row>
  </sheetData>
  <conditionalFormatting sqref="B2:D26">
    <cfRule type="cellIs" dxfId="13" priority="1" operator="greaterThan">
      <formula>0.85</formula>
    </cfRule>
  </conditionalFormatting>
  <pageMargins left="0.75" right="0.75" top="1" bottom="1" header="0.5" footer="0.5"/>
  <pageSetup paperSize="9"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92D050"/>
  </sheetPr>
  <dimension ref="A1:K31"/>
  <sheetViews>
    <sheetView workbookViewId="0">
      <selection activeCell="C32" sqref="C32"/>
    </sheetView>
  </sheetViews>
  <sheetFormatPr baseColWidth="10" defaultColWidth="9.140625" defaultRowHeight="15" x14ac:dyDescent="0.25"/>
  <cols>
    <col min="1" max="1" width="32" customWidth="1"/>
    <col min="2" max="2" width="18.42578125" customWidth="1"/>
    <col min="3" max="3" width="20" customWidth="1"/>
    <col min="4" max="4" width="13.28515625" customWidth="1"/>
    <col min="5" max="5" width="13.42578125" customWidth="1"/>
    <col min="6" max="6" width="14.7109375" customWidth="1"/>
    <col min="7" max="7" width="15.28515625" customWidth="1"/>
    <col min="8" max="8" width="21.85546875" customWidth="1"/>
    <col min="9" max="9" width="22" customWidth="1"/>
    <col min="10" max="10" width="21" customWidth="1"/>
    <col min="11" max="11" width="10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1.5</v>
      </c>
      <c r="E2">
        <v>6.5</v>
      </c>
      <c r="F2">
        <v>3</v>
      </c>
      <c r="G2">
        <v>11</v>
      </c>
      <c r="H2" t="s">
        <v>14</v>
      </c>
      <c r="I2" t="s">
        <v>14</v>
      </c>
      <c r="J2" t="s">
        <v>14</v>
      </c>
      <c r="K2" s="3">
        <v>44673</v>
      </c>
    </row>
    <row r="3" spans="1:11" x14ac:dyDescent="0.25">
      <c r="A3" t="s">
        <v>11</v>
      </c>
      <c r="B3" t="s">
        <v>15</v>
      </c>
      <c r="C3" t="s">
        <v>16</v>
      </c>
      <c r="D3">
        <v>1.5</v>
      </c>
      <c r="E3">
        <v>6.5</v>
      </c>
      <c r="F3">
        <v>2</v>
      </c>
      <c r="G3">
        <v>13</v>
      </c>
      <c r="H3" t="s">
        <v>14</v>
      </c>
      <c r="I3" t="s">
        <v>14</v>
      </c>
      <c r="J3" t="s">
        <v>14</v>
      </c>
      <c r="K3" s="3">
        <v>44673</v>
      </c>
    </row>
    <row r="4" spans="1:11" x14ac:dyDescent="0.25">
      <c r="A4" t="s">
        <v>11</v>
      </c>
      <c r="B4" t="s">
        <v>17</v>
      </c>
      <c r="C4" t="s">
        <v>18</v>
      </c>
      <c r="D4">
        <v>1.5</v>
      </c>
      <c r="E4">
        <v>5.5</v>
      </c>
      <c r="F4">
        <v>1</v>
      </c>
      <c r="G4">
        <v>9</v>
      </c>
      <c r="H4" t="s">
        <v>19</v>
      </c>
      <c r="I4" t="s">
        <v>14</v>
      </c>
      <c r="J4" t="s">
        <v>19</v>
      </c>
      <c r="K4" s="3">
        <v>44673</v>
      </c>
    </row>
    <row r="5" spans="1:11" x14ac:dyDescent="0.25">
      <c r="A5" t="s">
        <v>11</v>
      </c>
      <c r="B5" t="s">
        <v>20</v>
      </c>
      <c r="C5" t="s">
        <v>21</v>
      </c>
      <c r="D5">
        <v>1.5</v>
      </c>
      <c r="E5">
        <v>5.5</v>
      </c>
      <c r="F5">
        <v>0</v>
      </c>
      <c r="G5">
        <v>8</v>
      </c>
      <c r="H5" t="s">
        <v>19</v>
      </c>
      <c r="I5" t="s">
        <v>14</v>
      </c>
      <c r="J5" t="s">
        <v>19</v>
      </c>
      <c r="K5" s="3">
        <v>44673</v>
      </c>
    </row>
    <row r="6" spans="1:11" x14ac:dyDescent="0.25">
      <c r="A6" t="s">
        <v>11</v>
      </c>
      <c r="B6" t="s">
        <v>22</v>
      </c>
      <c r="C6" t="s">
        <v>23</v>
      </c>
      <c r="D6">
        <v>0</v>
      </c>
      <c r="E6">
        <v>0</v>
      </c>
      <c r="K6" s="3">
        <v>44673</v>
      </c>
    </row>
    <row r="7" spans="1:11" x14ac:dyDescent="0.25">
      <c r="A7" t="s">
        <v>11</v>
      </c>
      <c r="B7" t="s">
        <v>24</v>
      </c>
      <c r="C7" t="s">
        <v>25</v>
      </c>
      <c r="D7">
        <v>2.5</v>
      </c>
      <c r="E7">
        <v>6.5</v>
      </c>
      <c r="F7">
        <v>2</v>
      </c>
      <c r="G7">
        <v>8</v>
      </c>
      <c r="H7" t="s">
        <v>19</v>
      </c>
      <c r="I7" t="s">
        <v>14</v>
      </c>
      <c r="J7" t="s">
        <v>19</v>
      </c>
      <c r="K7" s="3">
        <v>44673</v>
      </c>
    </row>
    <row r="8" spans="1:11" x14ac:dyDescent="0.25">
      <c r="A8" t="s">
        <v>11</v>
      </c>
      <c r="B8" t="s">
        <v>26</v>
      </c>
      <c r="C8" t="s">
        <v>27</v>
      </c>
      <c r="D8">
        <v>2.5</v>
      </c>
      <c r="E8">
        <v>6.5</v>
      </c>
      <c r="F8">
        <v>2</v>
      </c>
      <c r="G8">
        <v>7</v>
      </c>
      <c r="H8" t="s">
        <v>19</v>
      </c>
      <c r="I8" t="s">
        <v>14</v>
      </c>
      <c r="J8" t="s">
        <v>19</v>
      </c>
      <c r="K8" s="3">
        <v>44673</v>
      </c>
    </row>
    <row r="9" spans="1:11" x14ac:dyDescent="0.25">
      <c r="A9" t="s">
        <v>11</v>
      </c>
      <c r="B9" t="s">
        <v>28</v>
      </c>
      <c r="C9" t="s">
        <v>29</v>
      </c>
      <c r="D9">
        <v>2.5</v>
      </c>
      <c r="E9">
        <v>6.5</v>
      </c>
      <c r="F9">
        <v>5</v>
      </c>
      <c r="G9">
        <v>8</v>
      </c>
      <c r="H9" t="s">
        <v>14</v>
      </c>
      <c r="I9" t="s">
        <v>14</v>
      </c>
      <c r="J9" t="s">
        <v>14</v>
      </c>
      <c r="K9" s="3">
        <v>44673</v>
      </c>
    </row>
    <row r="10" spans="1:11" x14ac:dyDescent="0.25">
      <c r="A10" t="s">
        <v>30</v>
      </c>
      <c r="B10" t="s">
        <v>31</v>
      </c>
      <c r="C10" t="s">
        <v>32</v>
      </c>
      <c r="D10">
        <v>2.5</v>
      </c>
      <c r="E10">
        <v>7.5</v>
      </c>
      <c r="F10">
        <v>3</v>
      </c>
      <c r="G10">
        <v>5</v>
      </c>
      <c r="H10" t="s">
        <v>14</v>
      </c>
      <c r="I10" t="s">
        <v>19</v>
      </c>
      <c r="J10" t="s">
        <v>19</v>
      </c>
      <c r="K10" s="3">
        <v>44673</v>
      </c>
    </row>
    <row r="11" spans="1:11" x14ac:dyDescent="0.25">
      <c r="A11" t="s">
        <v>33</v>
      </c>
      <c r="B11" t="s">
        <v>34</v>
      </c>
      <c r="C11" t="s">
        <v>35</v>
      </c>
      <c r="D11">
        <v>4.5</v>
      </c>
      <c r="E11">
        <v>7.5</v>
      </c>
      <c r="F11">
        <v>5</v>
      </c>
      <c r="G11">
        <v>8</v>
      </c>
      <c r="H11" t="s">
        <v>14</v>
      </c>
      <c r="I11" t="s">
        <v>14</v>
      </c>
      <c r="J11" t="s">
        <v>14</v>
      </c>
      <c r="K11" s="3">
        <v>44673</v>
      </c>
    </row>
    <row r="12" spans="1:11" x14ac:dyDescent="0.25">
      <c r="A12" t="s">
        <v>36</v>
      </c>
      <c r="B12" t="s">
        <v>37</v>
      </c>
      <c r="C12" t="s">
        <v>38</v>
      </c>
      <c r="D12">
        <v>1.5</v>
      </c>
      <c r="E12">
        <v>6.5</v>
      </c>
      <c r="F12">
        <v>3</v>
      </c>
      <c r="G12">
        <v>9</v>
      </c>
      <c r="H12" t="s">
        <v>14</v>
      </c>
      <c r="I12" t="s">
        <v>14</v>
      </c>
      <c r="J12" t="s">
        <v>14</v>
      </c>
      <c r="K12" s="3">
        <v>44673</v>
      </c>
    </row>
    <row r="13" spans="1:11" x14ac:dyDescent="0.25">
      <c r="A13" t="s">
        <v>39</v>
      </c>
      <c r="B13" t="s">
        <v>40</v>
      </c>
      <c r="C13" t="s">
        <v>41</v>
      </c>
      <c r="D13">
        <v>2.5</v>
      </c>
      <c r="E13">
        <v>7.5</v>
      </c>
      <c r="F13">
        <v>9</v>
      </c>
      <c r="G13">
        <v>11</v>
      </c>
      <c r="H13" t="s">
        <v>14</v>
      </c>
      <c r="I13" t="s">
        <v>14</v>
      </c>
      <c r="J13" t="s">
        <v>14</v>
      </c>
      <c r="K13" s="3">
        <v>44673</v>
      </c>
    </row>
    <row r="14" spans="1:11" x14ac:dyDescent="0.25">
      <c r="A14" t="s">
        <v>42</v>
      </c>
      <c r="B14" t="s">
        <v>43</v>
      </c>
      <c r="C14" t="s">
        <v>44</v>
      </c>
      <c r="D14">
        <v>2.5</v>
      </c>
      <c r="E14">
        <v>7.5</v>
      </c>
      <c r="F14">
        <v>5</v>
      </c>
      <c r="G14">
        <v>8</v>
      </c>
      <c r="H14" t="s">
        <v>14</v>
      </c>
      <c r="I14" t="s">
        <v>14</v>
      </c>
      <c r="J14" t="s">
        <v>14</v>
      </c>
      <c r="K14" s="3">
        <v>44673</v>
      </c>
    </row>
    <row r="15" spans="1:11" x14ac:dyDescent="0.25">
      <c r="A15" t="s">
        <v>42</v>
      </c>
      <c r="B15" t="s">
        <v>45</v>
      </c>
      <c r="C15" t="s">
        <v>46</v>
      </c>
      <c r="D15">
        <v>1.5</v>
      </c>
      <c r="E15">
        <v>6.5</v>
      </c>
      <c r="F15">
        <v>7</v>
      </c>
      <c r="G15">
        <v>11</v>
      </c>
      <c r="H15" t="s">
        <v>14</v>
      </c>
      <c r="I15" t="s">
        <v>14</v>
      </c>
      <c r="J15" t="s">
        <v>14</v>
      </c>
      <c r="K15" s="3">
        <v>44673</v>
      </c>
    </row>
    <row r="16" spans="1:11" x14ac:dyDescent="0.25">
      <c r="A16" t="s">
        <v>47</v>
      </c>
      <c r="B16" t="s">
        <v>48</v>
      </c>
      <c r="C16" t="s">
        <v>49</v>
      </c>
      <c r="D16">
        <v>2.5</v>
      </c>
      <c r="E16">
        <v>7.5</v>
      </c>
      <c r="F16">
        <v>5</v>
      </c>
      <c r="G16">
        <v>17</v>
      </c>
      <c r="H16" t="s">
        <v>14</v>
      </c>
      <c r="I16" t="s">
        <v>14</v>
      </c>
      <c r="J16" t="s">
        <v>14</v>
      </c>
      <c r="K16" s="3">
        <v>44673</v>
      </c>
    </row>
    <row r="17" spans="1:11" x14ac:dyDescent="0.25">
      <c r="A17" t="s">
        <v>50</v>
      </c>
      <c r="B17" t="s">
        <v>51</v>
      </c>
      <c r="C17" t="s">
        <v>52</v>
      </c>
      <c r="D17">
        <v>1.5</v>
      </c>
      <c r="E17">
        <v>7.5</v>
      </c>
      <c r="F17">
        <v>3</v>
      </c>
      <c r="G17">
        <v>13</v>
      </c>
      <c r="H17" t="s">
        <v>14</v>
      </c>
      <c r="I17" t="s">
        <v>14</v>
      </c>
      <c r="J17" t="s">
        <v>14</v>
      </c>
      <c r="K17" s="3">
        <v>44673</v>
      </c>
    </row>
    <row r="18" spans="1:11" x14ac:dyDescent="0.25">
      <c r="A18" t="s">
        <v>53</v>
      </c>
      <c r="B18" t="s">
        <v>54</v>
      </c>
      <c r="C18" t="s">
        <v>55</v>
      </c>
      <c r="D18">
        <v>0.5</v>
      </c>
      <c r="E18">
        <v>7.5</v>
      </c>
      <c r="F18">
        <v>7</v>
      </c>
      <c r="G18">
        <v>5</v>
      </c>
      <c r="H18" t="s">
        <v>14</v>
      </c>
      <c r="I18" t="s">
        <v>19</v>
      </c>
      <c r="J18" t="s">
        <v>19</v>
      </c>
      <c r="K18" s="3">
        <v>44673</v>
      </c>
    </row>
    <row r="19" spans="1:11" x14ac:dyDescent="0.25">
      <c r="A19" t="s">
        <v>53</v>
      </c>
      <c r="B19" t="s">
        <v>56</v>
      </c>
      <c r="C19" t="s">
        <v>57</v>
      </c>
      <c r="D19">
        <v>0.5</v>
      </c>
      <c r="E19">
        <v>6.5</v>
      </c>
      <c r="F19">
        <v>1</v>
      </c>
      <c r="G19">
        <v>9</v>
      </c>
      <c r="H19" t="s">
        <v>14</v>
      </c>
      <c r="I19" t="s">
        <v>14</v>
      </c>
      <c r="J19" t="s">
        <v>14</v>
      </c>
      <c r="K19" s="3">
        <v>44673</v>
      </c>
    </row>
    <row r="20" spans="1:11" x14ac:dyDescent="0.25">
      <c r="A20" t="s">
        <v>53</v>
      </c>
      <c r="B20" t="s">
        <v>58</v>
      </c>
      <c r="C20" t="s">
        <v>59</v>
      </c>
      <c r="D20">
        <v>0</v>
      </c>
      <c r="E20">
        <v>0</v>
      </c>
      <c r="F20">
        <v>1</v>
      </c>
      <c r="G20">
        <v>15</v>
      </c>
      <c r="H20" t="s">
        <v>14</v>
      </c>
      <c r="I20" t="s">
        <v>14</v>
      </c>
      <c r="J20" t="s">
        <v>14</v>
      </c>
      <c r="K20" s="3">
        <v>44673</v>
      </c>
    </row>
    <row r="21" spans="1:11" x14ac:dyDescent="0.25">
      <c r="A21" t="s">
        <v>53</v>
      </c>
      <c r="B21" t="s">
        <v>60</v>
      </c>
      <c r="C21" t="s">
        <v>61</v>
      </c>
      <c r="D21">
        <v>0</v>
      </c>
      <c r="E21">
        <v>6.5</v>
      </c>
      <c r="F21">
        <v>3</v>
      </c>
      <c r="G21">
        <v>4</v>
      </c>
      <c r="H21" t="s">
        <v>14</v>
      </c>
      <c r="I21" t="s">
        <v>19</v>
      </c>
      <c r="J21" t="s">
        <v>19</v>
      </c>
      <c r="K21" s="3">
        <v>44673</v>
      </c>
    </row>
    <row r="22" spans="1:11" x14ac:dyDescent="0.25">
      <c r="A22" t="s">
        <v>53</v>
      </c>
      <c r="B22" t="s">
        <v>62</v>
      </c>
      <c r="C22" t="s">
        <v>63</v>
      </c>
      <c r="D22">
        <v>0.5</v>
      </c>
      <c r="E22">
        <v>8.5</v>
      </c>
      <c r="F22">
        <v>3</v>
      </c>
      <c r="G22">
        <v>6</v>
      </c>
      <c r="H22" t="s">
        <v>14</v>
      </c>
      <c r="I22" t="s">
        <v>19</v>
      </c>
      <c r="J22" t="s">
        <v>19</v>
      </c>
      <c r="K22" s="3">
        <v>44673</v>
      </c>
    </row>
    <row r="23" spans="1:11" x14ac:dyDescent="0.25">
      <c r="A23" t="s">
        <v>53</v>
      </c>
      <c r="B23" t="s">
        <v>64</v>
      </c>
      <c r="C23" t="s">
        <v>65</v>
      </c>
      <c r="D23">
        <v>0.5</v>
      </c>
      <c r="E23">
        <v>8.5</v>
      </c>
      <c r="F23">
        <v>2</v>
      </c>
      <c r="G23">
        <v>6</v>
      </c>
      <c r="H23" t="s">
        <v>14</v>
      </c>
      <c r="I23" t="s">
        <v>19</v>
      </c>
      <c r="J23" t="s">
        <v>19</v>
      </c>
      <c r="K23" s="3">
        <v>44673</v>
      </c>
    </row>
    <row r="24" spans="1:11" x14ac:dyDescent="0.25">
      <c r="A24" t="s">
        <v>53</v>
      </c>
      <c r="B24" t="s">
        <v>66</v>
      </c>
      <c r="C24" t="s">
        <v>67</v>
      </c>
      <c r="D24">
        <v>1.5</v>
      </c>
      <c r="E24">
        <v>8.5</v>
      </c>
      <c r="F24">
        <v>2</v>
      </c>
      <c r="G24">
        <v>6</v>
      </c>
      <c r="H24" t="s">
        <v>14</v>
      </c>
      <c r="I24" t="s">
        <v>19</v>
      </c>
      <c r="J24" t="s">
        <v>19</v>
      </c>
      <c r="K24" s="3">
        <v>44673</v>
      </c>
    </row>
    <row r="25" spans="1:11" x14ac:dyDescent="0.25">
      <c r="A25" t="s">
        <v>68</v>
      </c>
      <c r="B25" t="s">
        <v>69</v>
      </c>
      <c r="C25" t="s">
        <v>70</v>
      </c>
      <c r="D25">
        <v>2.5</v>
      </c>
      <c r="E25">
        <v>9.5</v>
      </c>
      <c r="F25">
        <v>4</v>
      </c>
      <c r="G25">
        <v>19</v>
      </c>
      <c r="H25" t="s">
        <v>14</v>
      </c>
      <c r="I25" t="s">
        <v>14</v>
      </c>
      <c r="J25" t="s">
        <v>14</v>
      </c>
      <c r="K25" s="3">
        <v>44673</v>
      </c>
    </row>
    <row r="26" spans="1:11" x14ac:dyDescent="0.25">
      <c r="A26" t="s">
        <v>71</v>
      </c>
      <c r="B26" t="s">
        <v>72</v>
      </c>
      <c r="C26" t="s">
        <v>73</v>
      </c>
      <c r="D26">
        <v>1.5</v>
      </c>
      <c r="E26">
        <v>10.5</v>
      </c>
      <c r="F26">
        <v>6</v>
      </c>
      <c r="G26">
        <v>13</v>
      </c>
      <c r="H26" t="s">
        <v>14</v>
      </c>
      <c r="I26" t="s">
        <v>14</v>
      </c>
      <c r="J26" t="s">
        <v>14</v>
      </c>
      <c r="K26" s="3">
        <v>44673</v>
      </c>
    </row>
    <row r="27" spans="1:11" x14ac:dyDescent="0.25">
      <c r="A27" t="s">
        <v>74</v>
      </c>
      <c r="B27" t="s">
        <v>75</v>
      </c>
      <c r="C27" t="s">
        <v>76</v>
      </c>
      <c r="D27">
        <v>0</v>
      </c>
      <c r="E27">
        <v>0</v>
      </c>
      <c r="F27">
        <v>4</v>
      </c>
      <c r="G27">
        <v>18</v>
      </c>
      <c r="H27" t="s">
        <v>14</v>
      </c>
      <c r="I27" t="s">
        <v>14</v>
      </c>
      <c r="J27" t="s">
        <v>14</v>
      </c>
      <c r="K27" s="3">
        <v>44673</v>
      </c>
    </row>
    <row r="28" spans="1:11" x14ac:dyDescent="0.25">
      <c r="A28" t="s">
        <v>77</v>
      </c>
      <c r="B28" t="s">
        <v>78</v>
      </c>
      <c r="C28" t="s">
        <v>79</v>
      </c>
      <c r="D28">
        <v>1.5</v>
      </c>
      <c r="E28">
        <v>3.5</v>
      </c>
      <c r="F28">
        <v>5</v>
      </c>
      <c r="G28">
        <v>15</v>
      </c>
      <c r="H28" t="s">
        <v>14</v>
      </c>
      <c r="I28" t="s">
        <v>14</v>
      </c>
      <c r="J28" t="s">
        <v>14</v>
      </c>
      <c r="K28" s="3">
        <v>44673</v>
      </c>
    </row>
    <row r="29" spans="1:11" x14ac:dyDescent="0.25">
      <c r="A29" t="s">
        <v>77</v>
      </c>
      <c r="B29" t="s">
        <v>80</v>
      </c>
      <c r="C29" t="s">
        <v>81</v>
      </c>
      <c r="D29">
        <v>1.5</v>
      </c>
      <c r="E29">
        <v>2.5</v>
      </c>
      <c r="F29">
        <v>4</v>
      </c>
      <c r="G29">
        <v>9</v>
      </c>
      <c r="H29" t="s">
        <v>14</v>
      </c>
      <c r="I29" t="s">
        <v>14</v>
      </c>
      <c r="J29" t="s">
        <v>14</v>
      </c>
      <c r="K29" s="3">
        <v>44673</v>
      </c>
    </row>
    <row r="30" spans="1:11" x14ac:dyDescent="0.25">
      <c r="A30" t="s">
        <v>82</v>
      </c>
      <c r="B30" t="s">
        <v>83</v>
      </c>
      <c r="C30" t="s">
        <v>84</v>
      </c>
      <c r="D30">
        <v>2.5</v>
      </c>
      <c r="E30">
        <v>7.5</v>
      </c>
      <c r="F30">
        <v>6</v>
      </c>
      <c r="G30">
        <v>8</v>
      </c>
      <c r="H30" t="s">
        <v>14</v>
      </c>
      <c r="I30" t="s">
        <v>14</v>
      </c>
      <c r="J30" t="s">
        <v>14</v>
      </c>
      <c r="K30" s="3">
        <v>44673</v>
      </c>
    </row>
    <row r="31" spans="1:11" x14ac:dyDescent="0.25">
      <c r="A31" t="s">
        <v>82</v>
      </c>
      <c r="B31" t="s">
        <v>85</v>
      </c>
      <c r="C31" t="s">
        <v>86</v>
      </c>
      <c r="D31">
        <v>2.5</v>
      </c>
      <c r="E31">
        <v>7.5</v>
      </c>
      <c r="F31">
        <v>3</v>
      </c>
      <c r="G31">
        <v>14</v>
      </c>
      <c r="H31" t="s">
        <v>14</v>
      </c>
      <c r="I31" t="s">
        <v>14</v>
      </c>
      <c r="J31" t="s">
        <v>14</v>
      </c>
      <c r="K31" s="3">
        <v>44673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92D050"/>
  </sheetPr>
  <dimension ref="A1:K71"/>
  <sheetViews>
    <sheetView topLeftCell="A4" workbookViewId="0">
      <selection activeCell="J20" sqref="J20"/>
    </sheetView>
  </sheetViews>
  <sheetFormatPr baseColWidth="10" defaultColWidth="9.140625" defaultRowHeight="15" x14ac:dyDescent="0.25"/>
  <cols>
    <col min="1" max="1" width="34" customWidth="1"/>
    <col min="2" max="2" width="18.42578125" customWidth="1"/>
    <col min="3" max="3" width="22" customWidth="1"/>
    <col min="4" max="4" width="13.28515625" customWidth="1"/>
    <col min="5" max="5" width="13.42578125" customWidth="1"/>
    <col min="6" max="6" width="14.7109375" customWidth="1"/>
    <col min="7" max="7" width="15.28515625" customWidth="1"/>
    <col min="8" max="8" width="21.85546875" customWidth="1"/>
    <col min="9" max="9" width="22" customWidth="1"/>
    <col min="10" max="10" width="21" customWidth="1"/>
    <col min="11" max="11" width="10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t="s">
        <v>11</v>
      </c>
      <c r="B2" t="s">
        <v>87</v>
      </c>
      <c r="C2" t="s">
        <v>88</v>
      </c>
      <c r="D2">
        <v>0.5</v>
      </c>
      <c r="E2">
        <v>6.5</v>
      </c>
      <c r="F2">
        <v>6</v>
      </c>
      <c r="G2">
        <v>11</v>
      </c>
      <c r="H2" t="s">
        <v>14</v>
      </c>
      <c r="I2" t="s">
        <v>14</v>
      </c>
      <c r="J2" t="s">
        <v>14</v>
      </c>
      <c r="K2" t="s">
        <v>89</v>
      </c>
    </row>
    <row r="3" spans="1:11" x14ac:dyDescent="0.25">
      <c r="A3" t="s">
        <v>30</v>
      </c>
      <c r="B3" t="s">
        <v>90</v>
      </c>
      <c r="C3" t="s">
        <v>91</v>
      </c>
      <c r="D3">
        <v>1.5</v>
      </c>
      <c r="E3">
        <v>4.5</v>
      </c>
      <c r="F3">
        <v>4</v>
      </c>
      <c r="G3">
        <v>7</v>
      </c>
      <c r="H3" t="s">
        <v>14</v>
      </c>
      <c r="I3" t="s">
        <v>14</v>
      </c>
      <c r="J3" t="s">
        <v>14</v>
      </c>
      <c r="K3" t="s">
        <v>89</v>
      </c>
    </row>
    <row r="4" spans="1:11" x14ac:dyDescent="0.25">
      <c r="A4" t="s">
        <v>30</v>
      </c>
      <c r="B4" t="s">
        <v>92</v>
      </c>
      <c r="C4" t="s">
        <v>93</v>
      </c>
      <c r="D4">
        <v>1.5</v>
      </c>
      <c r="E4">
        <v>6.5</v>
      </c>
      <c r="F4">
        <v>4</v>
      </c>
      <c r="G4">
        <v>16</v>
      </c>
      <c r="H4" t="s">
        <v>14</v>
      </c>
      <c r="I4" t="s">
        <v>14</v>
      </c>
      <c r="J4" t="s">
        <v>14</v>
      </c>
      <c r="K4" t="s">
        <v>89</v>
      </c>
    </row>
    <row r="5" spans="1:11" x14ac:dyDescent="0.25">
      <c r="A5" t="s">
        <v>30</v>
      </c>
      <c r="B5" t="s">
        <v>94</v>
      </c>
      <c r="C5" t="s">
        <v>95</v>
      </c>
      <c r="D5">
        <v>1.5</v>
      </c>
      <c r="E5">
        <v>8.5</v>
      </c>
      <c r="F5">
        <v>5</v>
      </c>
      <c r="G5">
        <v>8</v>
      </c>
      <c r="H5" t="s">
        <v>14</v>
      </c>
      <c r="I5" t="s">
        <v>19</v>
      </c>
      <c r="J5" t="s">
        <v>19</v>
      </c>
      <c r="K5" t="s">
        <v>89</v>
      </c>
    </row>
    <row r="6" spans="1:11" x14ac:dyDescent="0.25">
      <c r="A6" t="s">
        <v>30</v>
      </c>
      <c r="B6" t="s">
        <v>96</v>
      </c>
      <c r="C6" t="s">
        <v>97</v>
      </c>
      <c r="D6">
        <v>1.5</v>
      </c>
      <c r="E6">
        <v>8.5</v>
      </c>
      <c r="F6">
        <v>5</v>
      </c>
      <c r="G6">
        <v>15</v>
      </c>
      <c r="H6" t="s">
        <v>14</v>
      </c>
      <c r="I6" t="s">
        <v>14</v>
      </c>
      <c r="J6" t="s">
        <v>14</v>
      </c>
      <c r="K6" t="s">
        <v>89</v>
      </c>
    </row>
    <row r="7" spans="1:11" x14ac:dyDescent="0.25">
      <c r="A7" t="s">
        <v>30</v>
      </c>
      <c r="B7" t="s">
        <v>98</v>
      </c>
      <c r="C7" t="s">
        <v>99</v>
      </c>
      <c r="D7">
        <v>1.5</v>
      </c>
      <c r="E7">
        <v>7.5</v>
      </c>
      <c r="F7">
        <v>0</v>
      </c>
      <c r="G7">
        <v>9</v>
      </c>
      <c r="H7" t="s">
        <v>19</v>
      </c>
      <c r="I7" t="s">
        <v>14</v>
      </c>
      <c r="J7" t="s">
        <v>19</v>
      </c>
      <c r="K7" t="s">
        <v>89</v>
      </c>
    </row>
    <row r="8" spans="1:11" x14ac:dyDescent="0.25">
      <c r="A8" t="s">
        <v>30</v>
      </c>
      <c r="B8" t="s">
        <v>100</v>
      </c>
      <c r="C8" t="s">
        <v>101</v>
      </c>
      <c r="D8">
        <v>0.5</v>
      </c>
      <c r="E8">
        <v>5.5</v>
      </c>
      <c r="F8">
        <v>2</v>
      </c>
      <c r="G8">
        <v>4</v>
      </c>
      <c r="H8" t="s">
        <v>14</v>
      </c>
      <c r="I8" t="s">
        <v>19</v>
      </c>
      <c r="J8" t="s">
        <v>19</v>
      </c>
      <c r="K8" t="s">
        <v>89</v>
      </c>
    </row>
    <row r="9" spans="1:11" x14ac:dyDescent="0.25">
      <c r="A9" t="s">
        <v>33</v>
      </c>
      <c r="B9" t="s">
        <v>102</v>
      </c>
      <c r="C9" t="s">
        <v>103</v>
      </c>
      <c r="D9">
        <v>4.5</v>
      </c>
      <c r="E9">
        <v>7.5</v>
      </c>
      <c r="F9">
        <v>7</v>
      </c>
      <c r="G9">
        <v>12</v>
      </c>
      <c r="H9" t="s">
        <v>14</v>
      </c>
      <c r="I9" t="s">
        <v>14</v>
      </c>
      <c r="J9" t="s">
        <v>14</v>
      </c>
      <c r="K9" t="s">
        <v>89</v>
      </c>
    </row>
    <row r="10" spans="1:11" x14ac:dyDescent="0.25">
      <c r="A10" t="s">
        <v>33</v>
      </c>
      <c r="B10" t="s">
        <v>104</v>
      </c>
      <c r="C10" t="s">
        <v>105</v>
      </c>
      <c r="D10">
        <v>3.5</v>
      </c>
      <c r="E10">
        <v>7.5</v>
      </c>
      <c r="F10">
        <v>6</v>
      </c>
      <c r="G10">
        <v>13</v>
      </c>
      <c r="H10" t="s">
        <v>14</v>
      </c>
      <c r="I10" t="s">
        <v>14</v>
      </c>
      <c r="J10" t="s">
        <v>14</v>
      </c>
      <c r="K10" t="s">
        <v>89</v>
      </c>
    </row>
    <row r="11" spans="1:11" x14ac:dyDescent="0.25">
      <c r="A11" t="s">
        <v>33</v>
      </c>
      <c r="B11" t="s">
        <v>106</v>
      </c>
      <c r="C11" t="s">
        <v>107</v>
      </c>
      <c r="D11">
        <v>3.5</v>
      </c>
      <c r="E11">
        <v>7.5</v>
      </c>
      <c r="F11">
        <v>5</v>
      </c>
      <c r="G11">
        <v>13</v>
      </c>
      <c r="H11" t="s">
        <v>14</v>
      </c>
      <c r="I11" t="s">
        <v>14</v>
      </c>
      <c r="J11" t="s">
        <v>14</v>
      </c>
      <c r="K11" t="s">
        <v>89</v>
      </c>
    </row>
    <row r="12" spans="1:11" x14ac:dyDescent="0.25">
      <c r="A12" t="s">
        <v>33</v>
      </c>
      <c r="B12" t="s">
        <v>108</v>
      </c>
      <c r="C12" t="s">
        <v>109</v>
      </c>
      <c r="D12">
        <v>3.5</v>
      </c>
      <c r="E12">
        <v>8.5</v>
      </c>
      <c r="F12">
        <v>7</v>
      </c>
      <c r="G12">
        <v>8</v>
      </c>
      <c r="H12" t="s">
        <v>14</v>
      </c>
      <c r="I12" t="s">
        <v>19</v>
      </c>
      <c r="J12" t="s">
        <v>19</v>
      </c>
      <c r="K12" t="s">
        <v>89</v>
      </c>
    </row>
    <row r="13" spans="1:11" x14ac:dyDescent="0.25">
      <c r="A13" t="s">
        <v>36</v>
      </c>
      <c r="B13" t="s">
        <v>110</v>
      </c>
      <c r="C13" t="s">
        <v>111</v>
      </c>
      <c r="D13">
        <v>2.5</v>
      </c>
      <c r="E13">
        <v>6.5</v>
      </c>
      <c r="F13">
        <v>4</v>
      </c>
      <c r="G13">
        <v>3</v>
      </c>
      <c r="H13" t="s">
        <v>14</v>
      </c>
      <c r="I13" t="s">
        <v>19</v>
      </c>
      <c r="J13" t="s">
        <v>19</v>
      </c>
      <c r="K13" t="s">
        <v>89</v>
      </c>
    </row>
    <row r="14" spans="1:11" x14ac:dyDescent="0.25">
      <c r="A14" t="s">
        <v>36</v>
      </c>
      <c r="B14" t="s">
        <v>112</v>
      </c>
      <c r="C14" t="s">
        <v>113</v>
      </c>
      <c r="D14">
        <v>2.5</v>
      </c>
      <c r="E14">
        <v>6.5</v>
      </c>
      <c r="F14">
        <v>10</v>
      </c>
      <c r="G14">
        <v>7</v>
      </c>
      <c r="H14" t="s">
        <v>14</v>
      </c>
      <c r="I14" t="s">
        <v>14</v>
      </c>
      <c r="J14" t="s">
        <v>14</v>
      </c>
      <c r="K14" t="s">
        <v>89</v>
      </c>
    </row>
    <row r="15" spans="1:11" x14ac:dyDescent="0.25">
      <c r="A15" t="s">
        <v>36</v>
      </c>
      <c r="B15" t="s">
        <v>114</v>
      </c>
      <c r="C15" t="s">
        <v>115</v>
      </c>
      <c r="D15">
        <v>1.5</v>
      </c>
      <c r="E15">
        <v>7.5</v>
      </c>
      <c r="F15">
        <v>7</v>
      </c>
      <c r="G15">
        <v>10</v>
      </c>
      <c r="H15" t="s">
        <v>14</v>
      </c>
      <c r="I15" t="s">
        <v>14</v>
      </c>
      <c r="J15" t="s">
        <v>14</v>
      </c>
      <c r="K15" t="s">
        <v>89</v>
      </c>
    </row>
    <row r="16" spans="1:11" x14ac:dyDescent="0.25">
      <c r="A16" t="s">
        <v>36</v>
      </c>
      <c r="B16" t="s">
        <v>116</v>
      </c>
      <c r="C16" t="s">
        <v>117</v>
      </c>
      <c r="D16">
        <v>1.5</v>
      </c>
      <c r="E16">
        <v>7.5</v>
      </c>
      <c r="F16">
        <v>4</v>
      </c>
      <c r="G16">
        <v>7</v>
      </c>
      <c r="H16" t="s">
        <v>14</v>
      </c>
      <c r="I16" t="s">
        <v>19</v>
      </c>
      <c r="J16" t="s">
        <v>19</v>
      </c>
      <c r="K16" t="s">
        <v>89</v>
      </c>
    </row>
    <row r="17" spans="1:11" x14ac:dyDescent="0.25">
      <c r="A17" t="s">
        <v>36</v>
      </c>
      <c r="B17" t="s">
        <v>118</v>
      </c>
      <c r="C17" t="s">
        <v>119</v>
      </c>
      <c r="D17">
        <v>1.5</v>
      </c>
      <c r="E17">
        <v>6.5</v>
      </c>
      <c r="F17">
        <v>3</v>
      </c>
      <c r="G17">
        <v>10</v>
      </c>
      <c r="H17" t="s">
        <v>14</v>
      </c>
      <c r="I17" t="s">
        <v>14</v>
      </c>
      <c r="J17" t="s">
        <v>14</v>
      </c>
      <c r="K17" t="s">
        <v>89</v>
      </c>
    </row>
    <row r="18" spans="1:11" x14ac:dyDescent="0.25">
      <c r="A18" t="s">
        <v>36</v>
      </c>
      <c r="B18" t="s">
        <v>120</v>
      </c>
      <c r="C18" t="s">
        <v>121</v>
      </c>
      <c r="D18">
        <v>2.5</v>
      </c>
      <c r="E18">
        <v>7.5</v>
      </c>
      <c r="F18">
        <v>7</v>
      </c>
      <c r="G18">
        <v>11</v>
      </c>
      <c r="H18" t="s">
        <v>14</v>
      </c>
      <c r="I18" t="s">
        <v>14</v>
      </c>
      <c r="J18" t="s">
        <v>14</v>
      </c>
      <c r="K18" t="s">
        <v>89</v>
      </c>
    </row>
    <row r="19" spans="1:11" x14ac:dyDescent="0.25">
      <c r="A19" t="s">
        <v>36</v>
      </c>
      <c r="B19" t="s">
        <v>122</v>
      </c>
      <c r="C19" t="s">
        <v>123</v>
      </c>
      <c r="D19">
        <v>1.5</v>
      </c>
      <c r="E19">
        <v>6.5</v>
      </c>
      <c r="F19">
        <v>4</v>
      </c>
      <c r="G19">
        <v>9</v>
      </c>
      <c r="H19" t="s">
        <v>14</v>
      </c>
      <c r="I19" t="s">
        <v>14</v>
      </c>
      <c r="J19" t="s">
        <v>14</v>
      </c>
      <c r="K19" t="s">
        <v>89</v>
      </c>
    </row>
    <row r="20" spans="1:11" x14ac:dyDescent="0.25">
      <c r="A20" t="s">
        <v>36</v>
      </c>
      <c r="B20" t="s">
        <v>124</v>
      </c>
      <c r="C20" t="s">
        <v>125</v>
      </c>
      <c r="D20">
        <v>1.5</v>
      </c>
      <c r="E20">
        <v>7.5</v>
      </c>
      <c r="F20">
        <v>1</v>
      </c>
      <c r="G20">
        <v>16</v>
      </c>
      <c r="H20" t="s">
        <v>19</v>
      </c>
      <c r="I20" t="s">
        <v>14</v>
      </c>
      <c r="J20" t="s">
        <v>19</v>
      </c>
      <c r="K20" t="s">
        <v>89</v>
      </c>
    </row>
    <row r="21" spans="1:11" x14ac:dyDescent="0.25">
      <c r="A21" t="s">
        <v>36</v>
      </c>
      <c r="B21" t="s">
        <v>126</v>
      </c>
      <c r="C21" t="s">
        <v>127</v>
      </c>
      <c r="D21">
        <v>2.5</v>
      </c>
      <c r="E21">
        <v>6.5</v>
      </c>
      <c r="F21">
        <v>3</v>
      </c>
      <c r="G21">
        <v>10</v>
      </c>
      <c r="H21" t="s">
        <v>14</v>
      </c>
      <c r="I21" t="s">
        <v>14</v>
      </c>
      <c r="J21" t="s">
        <v>14</v>
      </c>
      <c r="K21" t="s">
        <v>89</v>
      </c>
    </row>
    <row r="22" spans="1:11" x14ac:dyDescent="0.25">
      <c r="A22" t="s">
        <v>36</v>
      </c>
      <c r="B22" t="s">
        <v>128</v>
      </c>
      <c r="C22" t="s">
        <v>129</v>
      </c>
      <c r="D22">
        <v>1.5</v>
      </c>
      <c r="E22">
        <v>7.5</v>
      </c>
      <c r="F22">
        <v>2</v>
      </c>
      <c r="G22">
        <v>10</v>
      </c>
      <c r="H22" t="s">
        <v>14</v>
      </c>
      <c r="I22" t="s">
        <v>14</v>
      </c>
      <c r="J22" t="s">
        <v>14</v>
      </c>
      <c r="K22" t="s">
        <v>89</v>
      </c>
    </row>
    <row r="23" spans="1:11" x14ac:dyDescent="0.25">
      <c r="A23" t="s">
        <v>39</v>
      </c>
      <c r="B23" t="s">
        <v>130</v>
      </c>
      <c r="C23" t="s">
        <v>131</v>
      </c>
      <c r="D23">
        <v>1.5</v>
      </c>
      <c r="E23">
        <v>5.5</v>
      </c>
      <c r="F23">
        <v>4</v>
      </c>
      <c r="G23">
        <v>9</v>
      </c>
      <c r="H23" t="s">
        <v>14</v>
      </c>
      <c r="I23" t="s">
        <v>14</v>
      </c>
      <c r="J23" t="s">
        <v>14</v>
      </c>
      <c r="K23" t="s">
        <v>89</v>
      </c>
    </row>
    <row r="24" spans="1:11" x14ac:dyDescent="0.25">
      <c r="A24" t="s">
        <v>39</v>
      </c>
      <c r="B24" t="s">
        <v>132</v>
      </c>
      <c r="C24" t="s">
        <v>133</v>
      </c>
      <c r="D24">
        <v>2.5</v>
      </c>
      <c r="E24">
        <v>8.5</v>
      </c>
      <c r="F24">
        <v>12</v>
      </c>
      <c r="G24">
        <v>7</v>
      </c>
      <c r="H24" t="s">
        <v>14</v>
      </c>
      <c r="I24" t="s">
        <v>19</v>
      </c>
      <c r="J24" t="s">
        <v>19</v>
      </c>
      <c r="K24" t="s">
        <v>89</v>
      </c>
    </row>
    <row r="25" spans="1:11" x14ac:dyDescent="0.25">
      <c r="A25" t="s">
        <v>39</v>
      </c>
      <c r="B25" t="s">
        <v>134</v>
      </c>
      <c r="C25" t="s">
        <v>135</v>
      </c>
      <c r="D25">
        <v>2.5</v>
      </c>
      <c r="E25">
        <v>6.5</v>
      </c>
      <c r="F25">
        <v>3</v>
      </c>
      <c r="G25">
        <v>10</v>
      </c>
      <c r="H25" t="s">
        <v>14</v>
      </c>
      <c r="I25" t="s">
        <v>14</v>
      </c>
      <c r="J25" t="s">
        <v>14</v>
      </c>
      <c r="K25" t="s">
        <v>89</v>
      </c>
    </row>
    <row r="26" spans="1:11" x14ac:dyDescent="0.25">
      <c r="A26" t="s">
        <v>39</v>
      </c>
      <c r="B26" t="s">
        <v>136</v>
      </c>
      <c r="C26" t="s">
        <v>137</v>
      </c>
      <c r="D26">
        <v>2.5</v>
      </c>
      <c r="E26">
        <v>5.5</v>
      </c>
      <c r="F26">
        <v>14</v>
      </c>
      <c r="G26">
        <v>9</v>
      </c>
      <c r="H26" t="s">
        <v>14</v>
      </c>
      <c r="I26" t="s">
        <v>14</v>
      </c>
      <c r="J26" t="s">
        <v>14</v>
      </c>
      <c r="K26" t="s">
        <v>89</v>
      </c>
    </row>
    <row r="27" spans="1:11" x14ac:dyDescent="0.25">
      <c r="A27" t="s">
        <v>42</v>
      </c>
      <c r="B27" t="s">
        <v>138</v>
      </c>
      <c r="C27" t="s">
        <v>139</v>
      </c>
      <c r="D27">
        <v>1.5</v>
      </c>
      <c r="E27">
        <v>6.5</v>
      </c>
      <c r="F27">
        <v>5</v>
      </c>
      <c r="G27">
        <v>7</v>
      </c>
      <c r="H27" t="s">
        <v>14</v>
      </c>
      <c r="I27" t="s">
        <v>14</v>
      </c>
      <c r="J27" t="s">
        <v>14</v>
      </c>
      <c r="K27" t="s">
        <v>89</v>
      </c>
    </row>
    <row r="28" spans="1:11" x14ac:dyDescent="0.25">
      <c r="A28" t="s">
        <v>42</v>
      </c>
      <c r="B28" t="s">
        <v>140</v>
      </c>
      <c r="C28" t="s">
        <v>141</v>
      </c>
      <c r="D28">
        <v>1.5</v>
      </c>
      <c r="E28">
        <v>7.5</v>
      </c>
      <c r="F28">
        <v>4</v>
      </c>
      <c r="G28">
        <v>18</v>
      </c>
      <c r="H28" t="s">
        <v>14</v>
      </c>
      <c r="I28" t="s">
        <v>14</v>
      </c>
      <c r="J28" t="s">
        <v>14</v>
      </c>
      <c r="K28" t="s">
        <v>89</v>
      </c>
    </row>
    <row r="29" spans="1:11" x14ac:dyDescent="0.25">
      <c r="A29" t="s">
        <v>42</v>
      </c>
      <c r="B29" t="s">
        <v>142</v>
      </c>
      <c r="C29" t="s">
        <v>143</v>
      </c>
      <c r="D29">
        <v>2.5</v>
      </c>
      <c r="E29">
        <v>6.5</v>
      </c>
      <c r="F29">
        <v>8</v>
      </c>
      <c r="G29">
        <v>8</v>
      </c>
      <c r="H29" t="s">
        <v>14</v>
      </c>
      <c r="I29" t="s">
        <v>14</v>
      </c>
      <c r="J29" t="s">
        <v>14</v>
      </c>
      <c r="K29" t="s">
        <v>89</v>
      </c>
    </row>
    <row r="30" spans="1:11" x14ac:dyDescent="0.25">
      <c r="A30" t="s">
        <v>42</v>
      </c>
      <c r="B30" t="s">
        <v>144</v>
      </c>
      <c r="C30" t="s">
        <v>145</v>
      </c>
      <c r="D30">
        <v>1.5</v>
      </c>
      <c r="E30">
        <v>6.5</v>
      </c>
      <c r="F30">
        <v>7</v>
      </c>
      <c r="G30">
        <v>7</v>
      </c>
      <c r="H30" t="s">
        <v>14</v>
      </c>
      <c r="I30" t="s">
        <v>14</v>
      </c>
      <c r="J30" t="s">
        <v>14</v>
      </c>
      <c r="K30" t="s">
        <v>89</v>
      </c>
    </row>
    <row r="31" spans="1:11" x14ac:dyDescent="0.25">
      <c r="A31" t="s">
        <v>47</v>
      </c>
      <c r="B31" t="s">
        <v>146</v>
      </c>
      <c r="C31" t="s">
        <v>147</v>
      </c>
      <c r="D31">
        <v>2.5</v>
      </c>
      <c r="E31">
        <v>6.5</v>
      </c>
      <c r="F31">
        <v>3</v>
      </c>
      <c r="G31">
        <v>7</v>
      </c>
      <c r="H31" t="s">
        <v>14</v>
      </c>
      <c r="I31" t="s">
        <v>14</v>
      </c>
      <c r="J31" t="s">
        <v>14</v>
      </c>
      <c r="K31" t="s">
        <v>89</v>
      </c>
    </row>
    <row r="32" spans="1:11" x14ac:dyDescent="0.25">
      <c r="A32" t="s">
        <v>47</v>
      </c>
      <c r="B32" t="s">
        <v>148</v>
      </c>
      <c r="C32" t="s">
        <v>149</v>
      </c>
      <c r="D32">
        <v>2.5</v>
      </c>
      <c r="E32">
        <v>7.5</v>
      </c>
      <c r="F32">
        <v>2</v>
      </c>
      <c r="G32">
        <v>14</v>
      </c>
      <c r="H32" t="s">
        <v>19</v>
      </c>
      <c r="I32" t="s">
        <v>14</v>
      </c>
      <c r="J32" t="s">
        <v>19</v>
      </c>
      <c r="K32" t="s">
        <v>89</v>
      </c>
    </row>
    <row r="33" spans="1:11" x14ac:dyDescent="0.25">
      <c r="A33" t="s">
        <v>47</v>
      </c>
      <c r="B33" t="s">
        <v>150</v>
      </c>
      <c r="C33" t="s">
        <v>151</v>
      </c>
      <c r="D33">
        <v>2.5</v>
      </c>
      <c r="E33">
        <v>7.5</v>
      </c>
      <c r="F33">
        <v>2</v>
      </c>
      <c r="G33">
        <v>9</v>
      </c>
      <c r="H33" t="s">
        <v>19</v>
      </c>
      <c r="I33" t="s">
        <v>14</v>
      </c>
      <c r="J33" t="s">
        <v>19</v>
      </c>
      <c r="K33" t="s">
        <v>89</v>
      </c>
    </row>
    <row r="34" spans="1:11" x14ac:dyDescent="0.25">
      <c r="A34" t="s">
        <v>50</v>
      </c>
      <c r="B34" t="s">
        <v>152</v>
      </c>
      <c r="C34" t="s">
        <v>153</v>
      </c>
      <c r="D34">
        <v>1.5</v>
      </c>
      <c r="E34">
        <v>6.5</v>
      </c>
      <c r="F34">
        <v>3</v>
      </c>
      <c r="G34">
        <v>12</v>
      </c>
      <c r="H34" t="s">
        <v>14</v>
      </c>
      <c r="I34" t="s">
        <v>14</v>
      </c>
      <c r="J34" t="s">
        <v>14</v>
      </c>
      <c r="K34" t="s">
        <v>89</v>
      </c>
    </row>
    <row r="35" spans="1:11" x14ac:dyDescent="0.25">
      <c r="A35" t="s">
        <v>50</v>
      </c>
      <c r="B35" t="s">
        <v>154</v>
      </c>
      <c r="C35" t="s">
        <v>155</v>
      </c>
      <c r="D35">
        <v>0.5</v>
      </c>
      <c r="E35">
        <v>4.5</v>
      </c>
      <c r="F35">
        <v>3</v>
      </c>
      <c r="G35">
        <v>5</v>
      </c>
      <c r="H35" t="s">
        <v>14</v>
      </c>
      <c r="I35" t="s">
        <v>14</v>
      </c>
      <c r="J35" t="s">
        <v>14</v>
      </c>
      <c r="K35" t="s">
        <v>89</v>
      </c>
    </row>
    <row r="36" spans="1:11" x14ac:dyDescent="0.25">
      <c r="A36" t="s">
        <v>50</v>
      </c>
      <c r="B36" t="s">
        <v>156</v>
      </c>
      <c r="C36" t="s">
        <v>157</v>
      </c>
      <c r="D36">
        <v>1.5</v>
      </c>
      <c r="E36">
        <v>6.5</v>
      </c>
      <c r="F36">
        <v>3</v>
      </c>
      <c r="G36">
        <v>6</v>
      </c>
      <c r="H36" t="s">
        <v>14</v>
      </c>
      <c r="I36" t="s">
        <v>19</v>
      </c>
      <c r="J36" t="s">
        <v>19</v>
      </c>
      <c r="K36" t="s">
        <v>89</v>
      </c>
    </row>
    <row r="37" spans="1:11" x14ac:dyDescent="0.25">
      <c r="A37" t="s">
        <v>50</v>
      </c>
      <c r="B37" t="s">
        <v>158</v>
      </c>
      <c r="C37" t="s">
        <v>159</v>
      </c>
      <c r="D37">
        <v>0.5</v>
      </c>
      <c r="E37">
        <v>5.5</v>
      </c>
      <c r="F37">
        <v>5</v>
      </c>
      <c r="G37">
        <v>19</v>
      </c>
      <c r="H37" t="s">
        <v>14</v>
      </c>
      <c r="I37" t="s">
        <v>14</v>
      </c>
      <c r="J37" t="s">
        <v>14</v>
      </c>
      <c r="K37" t="s">
        <v>89</v>
      </c>
    </row>
    <row r="38" spans="1:11" x14ac:dyDescent="0.25">
      <c r="A38" t="s">
        <v>68</v>
      </c>
      <c r="B38" t="s">
        <v>160</v>
      </c>
      <c r="C38" t="s">
        <v>161</v>
      </c>
      <c r="D38">
        <v>2.5</v>
      </c>
      <c r="E38">
        <v>8.5</v>
      </c>
      <c r="F38">
        <v>6</v>
      </c>
      <c r="G38">
        <v>5</v>
      </c>
      <c r="H38" t="s">
        <v>14</v>
      </c>
      <c r="I38" t="s">
        <v>19</v>
      </c>
      <c r="J38" t="s">
        <v>19</v>
      </c>
      <c r="K38" t="s">
        <v>89</v>
      </c>
    </row>
    <row r="39" spans="1:11" x14ac:dyDescent="0.25">
      <c r="A39" t="s">
        <v>71</v>
      </c>
      <c r="B39" t="s">
        <v>162</v>
      </c>
      <c r="C39" t="s">
        <v>163</v>
      </c>
      <c r="D39">
        <v>3.5</v>
      </c>
      <c r="E39">
        <v>7.5</v>
      </c>
      <c r="F39">
        <v>4</v>
      </c>
      <c r="G39">
        <v>8</v>
      </c>
      <c r="H39" t="s">
        <v>14</v>
      </c>
      <c r="I39" t="s">
        <v>14</v>
      </c>
      <c r="J39" t="s">
        <v>14</v>
      </c>
      <c r="K39" t="s">
        <v>89</v>
      </c>
    </row>
    <row r="40" spans="1:11" x14ac:dyDescent="0.25">
      <c r="A40" t="s">
        <v>71</v>
      </c>
      <c r="B40" t="s">
        <v>164</v>
      </c>
      <c r="C40" t="s">
        <v>165</v>
      </c>
      <c r="D40">
        <v>2.5</v>
      </c>
      <c r="E40">
        <v>6.5</v>
      </c>
      <c r="F40">
        <v>2</v>
      </c>
      <c r="G40">
        <v>7</v>
      </c>
      <c r="H40" t="s">
        <v>19</v>
      </c>
      <c r="I40" t="s">
        <v>14</v>
      </c>
      <c r="J40" t="s">
        <v>19</v>
      </c>
      <c r="K40" t="s">
        <v>89</v>
      </c>
    </row>
    <row r="41" spans="1:11" x14ac:dyDescent="0.25">
      <c r="A41" t="s">
        <v>77</v>
      </c>
      <c r="B41" t="s">
        <v>166</v>
      </c>
      <c r="C41" t="s">
        <v>167</v>
      </c>
      <c r="D41">
        <v>0.5</v>
      </c>
      <c r="E41">
        <v>1.5</v>
      </c>
      <c r="F41">
        <v>5</v>
      </c>
      <c r="G41">
        <v>13</v>
      </c>
      <c r="H41" t="s">
        <v>14</v>
      </c>
      <c r="I41" t="s">
        <v>14</v>
      </c>
      <c r="J41" t="s">
        <v>14</v>
      </c>
      <c r="K41" t="s">
        <v>89</v>
      </c>
    </row>
    <row r="42" spans="1:11" x14ac:dyDescent="0.25">
      <c r="A42" t="s">
        <v>77</v>
      </c>
      <c r="B42" t="s">
        <v>168</v>
      </c>
      <c r="C42" t="s">
        <v>169</v>
      </c>
      <c r="D42">
        <v>1.5</v>
      </c>
      <c r="E42">
        <v>3.5</v>
      </c>
      <c r="F42">
        <v>3</v>
      </c>
      <c r="G42">
        <v>8</v>
      </c>
      <c r="H42" t="s">
        <v>14</v>
      </c>
      <c r="I42" t="s">
        <v>14</v>
      </c>
      <c r="J42" t="s">
        <v>14</v>
      </c>
      <c r="K42" t="s">
        <v>89</v>
      </c>
    </row>
    <row r="43" spans="1:11" x14ac:dyDescent="0.25">
      <c r="A43" t="s">
        <v>82</v>
      </c>
      <c r="B43" t="s">
        <v>170</v>
      </c>
      <c r="C43" t="s">
        <v>171</v>
      </c>
      <c r="D43">
        <v>2.5</v>
      </c>
      <c r="E43">
        <v>7.5</v>
      </c>
      <c r="F43">
        <v>8</v>
      </c>
      <c r="G43">
        <v>8</v>
      </c>
      <c r="H43" t="s">
        <v>14</v>
      </c>
      <c r="I43" t="s">
        <v>14</v>
      </c>
      <c r="J43" t="s">
        <v>14</v>
      </c>
      <c r="K43" t="s">
        <v>89</v>
      </c>
    </row>
    <row r="44" spans="1:11" x14ac:dyDescent="0.25">
      <c r="A44" t="s">
        <v>82</v>
      </c>
      <c r="B44" t="s">
        <v>172</v>
      </c>
      <c r="C44" t="s">
        <v>173</v>
      </c>
      <c r="D44">
        <v>1.5</v>
      </c>
      <c r="E44">
        <v>9.5</v>
      </c>
      <c r="F44">
        <v>3</v>
      </c>
      <c r="G44">
        <v>12</v>
      </c>
      <c r="H44" t="s">
        <v>14</v>
      </c>
      <c r="I44" t="s">
        <v>14</v>
      </c>
      <c r="J44" t="s">
        <v>14</v>
      </c>
      <c r="K44" t="s">
        <v>89</v>
      </c>
    </row>
    <row r="45" spans="1:11" x14ac:dyDescent="0.25">
      <c r="A45" t="s">
        <v>82</v>
      </c>
      <c r="B45" t="s">
        <v>174</v>
      </c>
      <c r="C45" t="s">
        <v>175</v>
      </c>
      <c r="D45">
        <v>2.5</v>
      </c>
      <c r="E45">
        <v>6.5</v>
      </c>
      <c r="F45">
        <v>7</v>
      </c>
      <c r="G45">
        <v>8</v>
      </c>
      <c r="H45" t="s">
        <v>14</v>
      </c>
      <c r="I45" t="s">
        <v>14</v>
      </c>
      <c r="J45" t="s">
        <v>14</v>
      </c>
      <c r="K45" t="s">
        <v>89</v>
      </c>
    </row>
    <row r="46" spans="1:11" x14ac:dyDescent="0.25">
      <c r="A46" t="s">
        <v>176</v>
      </c>
      <c r="B46" t="s">
        <v>177</v>
      </c>
      <c r="C46" t="s">
        <v>178</v>
      </c>
      <c r="D46">
        <v>1.5</v>
      </c>
      <c r="E46">
        <v>7.5</v>
      </c>
      <c r="F46">
        <v>4</v>
      </c>
      <c r="G46">
        <v>10</v>
      </c>
      <c r="H46" t="s">
        <v>14</v>
      </c>
      <c r="I46" t="s">
        <v>14</v>
      </c>
      <c r="J46" t="s">
        <v>14</v>
      </c>
      <c r="K46" t="s">
        <v>89</v>
      </c>
    </row>
    <row r="47" spans="1:11" x14ac:dyDescent="0.25">
      <c r="A47" t="s">
        <v>176</v>
      </c>
      <c r="B47" t="s">
        <v>179</v>
      </c>
      <c r="C47" t="s">
        <v>180</v>
      </c>
      <c r="D47">
        <v>1.5</v>
      </c>
      <c r="E47">
        <v>5.5</v>
      </c>
      <c r="F47">
        <v>5</v>
      </c>
      <c r="G47">
        <v>2</v>
      </c>
      <c r="H47" t="s">
        <v>14</v>
      </c>
      <c r="I47" t="s">
        <v>19</v>
      </c>
      <c r="J47" t="s">
        <v>19</v>
      </c>
      <c r="K47" t="s">
        <v>89</v>
      </c>
    </row>
    <row r="48" spans="1:11" x14ac:dyDescent="0.25">
      <c r="A48" t="s">
        <v>176</v>
      </c>
      <c r="B48" t="s">
        <v>181</v>
      </c>
      <c r="C48" t="s">
        <v>182</v>
      </c>
      <c r="D48">
        <v>2.5</v>
      </c>
      <c r="E48">
        <v>7.5</v>
      </c>
      <c r="F48">
        <v>7</v>
      </c>
      <c r="G48">
        <v>7</v>
      </c>
      <c r="H48" t="s">
        <v>14</v>
      </c>
      <c r="I48" t="s">
        <v>19</v>
      </c>
      <c r="J48" t="s">
        <v>19</v>
      </c>
      <c r="K48" t="s">
        <v>89</v>
      </c>
    </row>
    <row r="49" spans="1:11" x14ac:dyDescent="0.25">
      <c r="A49" t="s">
        <v>183</v>
      </c>
      <c r="B49" t="s">
        <v>184</v>
      </c>
      <c r="C49" t="s">
        <v>185</v>
      </c>
      <c r="D49">
        <v>2.5</v>
      </c>
      <c r="E49">
        <v>7.5</v>
      </c>
      <c r="F49">
        <v>7</v>
      </c>
      <c r="G49">
        <v>8</v>
      </c>
      <c r="H49" t="s">
        <v>14</v>
      </c>
      <c r="I49" t="s">
        <v>14</v>
      </c>
      <c r="J49" t="s">
        <v>14</v>
      </c>
      <c r="K49" t="s">
        <v>89</v>
      </c>
    </row>
    <row r="50" spans="1:11" x14ac:dyDescent="0.25">
      <c r="A50" t="s">
        <v>183</v>
      </c>
      <c r="B50" t="s">
        <v>186</v>
      </c>
      <c r="C50" t="s">
        <v>187</v>
      </c>
      <c r="D50">
        <v>1.5</v>
      </c>
      <c r="E50">
        <v>9.5</v>
      </c>
      <c r="F50">
        <v>5</v>
      </c>
      <c r="G50">
        <v>13</v>
      </c>
      <c r="H50" t="s">
        <v>14</v>
      </c>
      <c r="I50" t="s">
        <v>14</v>
      </c>
      <c r="J50" t="s">
        <v>14</v>
      </c>
      <c r="K50" t="s">
        <v>89</v>
      </c>
    </row>
    <row r="51" spans="1:11" x14ac:dyDescent="0.25">
      <c r="A51" t="s">
        <v>183</v>
      </c>
      <c r="B51" t="s">
        <v>188</v>
      </c>
      <c r="C51" t="s">
        <v>189</v>
      </c>
      <c r="D51">
        <v>1.5</v>
      </c>
      <c r="E51">
        <v>5.5</v>
      </c>
      <c r="F51">
        <v>1</v>
      </c>
      <c r="G51">
        <v>15</v>
      </c>
      <c r="H51" t="s">
        <v>19</v>
      </c>
      <c r="I51" t="s">
        <v>14</v>
      </c>
      <c r="J51" t="s">
        <v>19</v>
      </c>
      <c r="K51" t="s">
        <v>89</v>
      </c>
    </row>
    <row r="52" spans="1:11" x14ac:dyDescent="0.25">
      <c r="A52" t="s">
        <v>183</v>
      </c>
      <c r="B52" t="s">
        <v>190</v>
      </c>
      <c r="C52" t="s">
        <v>191</v>
      </c>
      <c r="D52">
        <v>2.5</v>
      </c>
      <c r="E52">
        <v>8.5</v>
      </c>
      <c r="F52">
        <v>2</v>
      </c>
      <c r="G52">
        <v>5</v>
      </c>
      <c r="H52" t="s">
        <v>19</v>
      </c>
      <c r="I52" t="s">
        <v>19</v>
      </c>
      <c r="J52" t="s">
        <v>19</v>
      </c>
      <c r="K52" t="s">
        <v>89</v>
      </c>
    </row>
    <row r="53" spans="1:11" x14ac:dyDescent="0.25">
      <c r="A53" t="s">
        <v>183</v>
      </c>
      <c r="B53" t="s">
        <v>192</v>
      </c>
      <c r="C53" t="s">
        <v>193</v>
      </c>
      <c r="D53">
        <v>1.5</v>
      </c>
      <c r="E53">
        <v>7.5</v>
      </c>
      <c r="F53">
        <v>3</v>
      </c>
      <c r="G53">
        <v>20</v>
      </c>
      <c r="H53" t="s">
        <v>14</v>
      </c>
      <c r="I53" t="s">
        <v>14</v>
      </c>
      <c r="J53" t="s">
        <v>14</v>
      </c>
      <c r="K53" t="s">
        <v>89</v>
      </c>
    </row>
    <row r="54" spans="1:11" x14ac:dyDescent="0.25">
      <c r="A54" t="s">
        <v>194</v>
      </c>
      <c r="B54" t="s">
        <v>195</v>
      </c>
      <c r="C54" t="s">
        <v>196</v>
      </c>
      <c r="D54">
        <v>2.5</v>
      </c>
      <c r="E54">
        <v>6.5</v>
      </c>
      <c r="F54">
        <v>3</v>
      </c>
      <c r="G54">
        <v>11</v>
      </c>
      <c r="H54" t="s">
        <v>14</v>
      </c>
      <c r="I54" t="s">
        <v>14</v>
      </c>
      <c r="J54" t="s">
        <v>14</v>
      </c>
      <c r="K54" t="s">
        <v>89</v>
      </c>
    </row>
    <row r="55" spans="1:11" x14ac:dyDescent="0.25">
      <c r="A55" t="s">
        <v>194</v>
      </c>
      <c r="B55" t="s">
        <v>197</v>
      </c>
      <c r="C55" t="s">
        <v>198</v>
      </c>
      <c r="D55">
        <v>3.5</v>
      </c>
      <c r="E55">
        <v>7.5</v>
      </c>
      <c r="F55">
        <v>4</v>
      </c>
      <c r="G55">
        <v>7</v>
      </c>
      <c r="H55" t="s">
        <v>14</v>
      </c>
      <c r="I55" t="s">
        <v>19</v>
      </c>
      <c r="J55" t="s">
        <v>19</v>
      </c>
      <c r="K55" t="s">
        <v>89</v>
      </c>
    </row>
    <row r="56" spans="1:11" x14ac:dyDescent="0.25">
      <c r="A56" t="s">
        <v>194</v>
      </c>
      <c r="B56" t="s">
        <v>199</v>
      </c>
      <c r="C56" t="s">
        <v>200</v>
      </c>
      <c r="D56">
        <v>2.5</v>
      </c>
      <c r="E56">
        <v>5.5</v>
      </c>
      <c r="F56">
        <v>4</v>
      </c>
      <c r="G56">
        <v>7</v>
      </c>
      <c r="H56" t="s">
        <v>14</v>
      </c>
      <c r="I56" t="s">
        <v>14</v>
      </c>
      <c r="J56" t="s">
        <v>14</v>
      </c>
      <c r="K56" t="s">
        <v>89</v>
      </c>
    </row>
    <row r="57" spans="1:11" x14ac:dyDescent="0.25">
      <c r="A57" t="s">
        <v>194</v>
      </c>
      <c r="B57" t="s">
        <v>201</v>
      </c>
      <c r="C57" t="s">
        <v>202</v>
      </c>
      <c r="D57">
        <v>2.5</v>
      </c>
      <c r="E57">
        <v>7.5</v>
      </c>
      <c r="F57">
        <v>5</v>
      </c>
      <c r="G57">
        <v>9</v>
      </c>
      <c r="H57" t="s">
        <v>14</v>
      </c>
      <c r="I57" t="s">
        <v>14</v>
      </c>
      <c r="J57" t="s">
        <v>14</v>
      </c>
      <c r="K57" t="s">
        <v>89</v>
      </c>
    </row>
    <row r="58" spans="1:11" x14ac:dyDescent="0.25">
      <c r="A58" t="s">
        <v>203</v>
      </c>
      <c r="B58" t="s">
        <v>204</v>
      </c>
      <c r="C58" t="s">
        <v>205</v>
      </c>
      <c r="D58">
        <v>2.5</v>
      </c>
      <c r="E58">
        <v>8.5</v>
      </c>
      <c r="F58">
        <v>5</v>
      </c>
      <c r="G58">
        <v>6</v>
      </c>
      <c r="H58" t="s">
        <v>14</v>
      </c>
      <c r="I58" t="s">
        <v>19</v>
      </c>
      <c r="J58" t="s">
        <v>19</v>
      </c>
      <c r="K58" t="s">
        <v>89</v>
      </c>
    </row>
    <row r="59" spans="1:11" x14ac:dyDescent="0.25">
      <c r="A59" t="s">
        <v>206</v>
      </c>
      <c r="B59" t="s">
        <v>207</v>
      </c>
      <c r="C59" t="s">
        <v>208</v>
      </c>
      <c r="D59">
        <v>2.5</v>
      </c>
      <c r="E59">
        <v>7.5</v>
      </c>
      <c r="F59">
        <v>5</v>
      </c>
      <c r="G59">
        <v>7</v>
      </c>
      <c r="H59" t="s">
        <v>14</v>
      </c>
      <c r="I59" t="s">
        <v>19</v>
      </c>
      <c r="J59" t="s">
        <v>19</v>
      </c>
      <c r="K59" t="s">
        <v>89</v>
      </c>
    </row>
    <row r="60" spans="1:11" x14ac:dyDescent="0.25">
      <c r="A60" t="s">
        <v>206</v>
      </c>
      <c r="B60" t="s">
        <v>209</v>
      </c>
      <c r="C60" t="s">
        <v>210</v>
      </c>
      <c r="D60">
        <v>1.5</v>
      </c>
      <c r="E60">
        <v>7.5</v>
      </c>
      <c r="F60">
        <v>8</v>
      </c>
      <c r="G60">
        <v>18</v>
      </c>
      <c r="H60" t="s">
        <v>14</v>
      </c>
      <c r="I60" t="s">
        <v>14</v>
      </c>
      <c r="J60" t="s">
        <v>14</v>
      </c>
      <c r="K60" t="s">
        <v>89</v>
      </c>
    </row>
    <row r="61" spans="1:11" x14ac:dyDescent="0.25">
      <c r="A61" t="s">
        <v>206</v>
      </c>
      <c r="B61" t="s">
        <v>211</v>
      </c>
      <c r="C61" t="s">
        <v>212</v>
      </c>
      <c r="D61">
        <v>2.5</v>
      </c>
      <c r="E61">
        <v>9.5</v>
      </c>
      <c r="F61">
        <v>3</v>
      </c>
      <c r="G61">
        <v>11</v>
      </c>
      <c r="H61" t="s">
        <v>14</v>
      </c>
      <c r="I61" t="s">
        <v>14</v>
      </c>
      <c r="J61" t="s">
        <v>14</v>
      </c>
      <c r="K61" t="s">
        <v>89</v>
      </c>
    </row>
    <row r="62" spans="1:11" x14ac:dyDescent="0.25">
      <c r="A62" t="s">
        <v>206</v>
      </c>
      <c r="B62" t="s">
        <v>213</v>
      </c>
      <c r="C62" t="s">
        <v>214</v>
      </c>
      <c r="D62">
        <v>2.5</v>
      </c>
      <c r="E62">
        <v>8.5</v>
      </c>
      <c r="F62">
        <v>3</v>
      </c>
      <c r="G62">
        <v>8</v>
      </c>
      <c r="H62" t="s">
        <v>14</v>
      </c>
      <c r="I62" t="s">
        <v>19</v>
      </c>
      <c r="J62" t="s">
        <v>19</v>
      </c>
      <c r="K62" t="s">
        <v>89</v>
      </c>
    </row>
    <row r="63" spans="1:11" x14ac:dyDescent="0.25">
      <c r="A63" t="s">
        <v>215</v>
      </c>
      <c r="B63" t="s">
        <v>216</v>
      </c>
      <c r="C63" t="s">
        <v>217</v>
      </c>
      <c r="D63">
        <v>1.5</v>
      </c>
      <c r="E63">
        <v>1.5</v>
      </c>
      <c r="F63">
        <v>7</v>
      </c>
      <c r="G63">
        <v>15</v>
      </c>
      <c r="H63" t="s">
        <v>14</v>
      </c>
      <c r="I63" t="s">
        <v>14</v>
      </c>
      <c r="J63" t="s">
        <v>14</v>
      </c>
      <c r="K63" t="s">
        <v>89</v>
      </c>
    </row>
    <row r="64" spans="1:11" x14ac:dyDescent="0.25">
      <c r="A64" t="s">
        <v>215</v>
      </c>
      <c r="B64" t="s">
        <v>218</v>
      </c>
      <c r="C64" t="s">
        <v>219</v>
      </c>
      <c r="D64">
        <v>3.5</v>
      </c>
      <c r="E64">
        <v>6.5</v>
      </c>
      <c r="F64">
        <v>6</v>
      </c>
      <c r="G64">
        <v>11</v>
      </c>
      <c r="H64" t="s">
        <v>14</v>
      </c>
      <c r="I64" t="s">
        <v>14</v>
      </c>
      <c r="J64" t="s">
        <v>14</v>
      </c>
      <c r="K64" t="s">
        <v>89</v>
      </c>
    </row>
    <row r="65" spans="1:11" x14ac:dyDescent="0.25">
      <c r="A65" t="s">
        <v>220</v>
      </c>
      <c r="B65" t="s">
        <v>221</v>
      </c>
      <c r="C65" t="s">
        <v>222</v>
      </c>
      <c r="D65">
        <v>2.5</v>
      </c>
      <c r="E65">
        <v>4.5</v>
      </c>
      <c r="F65">
        <v>6</v>
      </c>
      <c r="G65">
        <v>7</v>
      </c>
      <c r="H65" t="s">
        <v>14</v>
      </c>
      <c r="I65" t="s">
        <v>14</v>
      </c>
      <c r="J65" t="s">
        <v>14</v>
      </c>
      <c r="K65" t="s">
        <v>89</v>
      </c>
    </row>
    <row r="66" spans="1:11" x14ac:dyDescent="0.25">
      <c r="A66" t="s">
        <v>220</v>
      </c>
      <c r="B66" t="s">
        <v>223</v>
      </c>
      <c r="C66" t="s">
        <v>224</v>
      </c>
      <c r="D66">
        <v>2.5</v>
      </c>
      <c r="E66">
        <v>8.5</v>
      </c>
      <c r="F66">
        <v>4</v>
      </c>
      <c r="G66">
        <v>9</v>
      </c>
      <c r="H66" t="s">
        <v>14</v>
      </c>
      <c r="I66" t="s">
        <v>14</v>
      </c>
      <c r="J66" t="s">
        <v>14</v>
      </c>
      <c r="K66" t="s">
        <v>89</v>
      </c>
    </row>
    <row r="67" spans="1:11" x14ac:dyDescent="0.25">
      <c r="A67" t="s">
        <v>220</v>
      </c>
      <c r="B67" t="s">
        <v>225</v>
      </c>
      <c r="C67" t="s">
        <v>226</v>
      </c>
      <c r="D67">
        <v>1.5</v>
      </c>
      <c r="E67">
        <v>7.5</v>
      </c>
      <c r="F67">
        <v>8</v>
      </c>
      <c r="G67">
        <v>8</v>
      </c>
      <c r="H67" t="s">
        <v>14</v>
      </c>
      <c r="I67" t="s">
        <v>14</v>
      </c>
      <c r="J67" t="s">
        <v>14</v>
      </c>
      <c r="K67" t="s">
        <v>89</v>
      </c>
    </row>
    <row r="68" spans="1:11" x14ac:dyDescent="0.25">
      <c r="A68" t="s">
        <v>227</v>
      </c>
      <c r="B68" t="s">
        <v>228</v>
      </c>
      <c r="C68" t="s">
        <v>229</v>
      </c>
      <c r="D68">
        <v>1.5</v>
      </c>
      <c r="E68">
        <v>9.5</v>
      </c>
      <c r="F68">
        <v>8</v>
      </c>
      <c r="G68">
        <v>16</v>
      </c>
      <c r="H68" t="s">
        <v>14</v>
      </c>
      <c r="I68" t="s">
        <v>14</v>
      </c>
      <c r="J68" t="s">
        <v>14</v>
      </c>
      <c r="K68" t="s">
        <v>89</v>
      </c>
    </row>
    <row r="69" spans="1:11" x14ac:dyDescent="0.25">
      <c r="A69" t="s">
        <v>227</v>
      </c>
      <c r="B69" t="s">
        <v>230</v>
      </c>
      <c r="C69" t="s">
        <v>231</v>
      </c>
      <c r="D69">
        <v>1.5</v>
      </c>
      <c r="E69">
        <v>7.5</v>
      </c>
      <c r="F69">
        <v>1</v>
      </c>
      <c r="G69">
        <v>14</v>
      </c>
      <c r="H69" t="s">
        <v>19</v>
      </c>
      <c r="I69" t="s">
        <v>14</v>
      </c>
      <c r="J69" t="s">
        <v>19</v>
      </c>
      <c r="K69" t="s">
        <v>89</v>
      </c>
    </row>
    <row r="70" spans="1:11" x14ac:dyDescent="0.25">
      <c r="A70" t="s">
        <v>227</v>
      </c>
      <c r="B70" t="s">
        <v>232</v>
      </c>
      <c r="C70" t="s">
        <v>233</v>
      </c>
      <c r="D70">
        <v>1.5</v>
      </c>
      <c r="E70">
        <v>6.5</v>
      </c>
      <c r="F70">
        <v>3</v>
      </c>
      <c r="G70">
        <v>15</v>
      </c>
      <c r="H70" t="s">
        <v>14</v>
      </c>
      <c r="I70" t="s">
        <v>14</v>
      </c>
      <c r="J70" t="s">
        <v>14</v>
      </c>
      <c r="K70" t="s">
        <v>89</v>
      </c>
    </row>
    <row r="71" spans="1:11" x14ac:dyDescent="0.25">
      <c r="A71" t="s">
        <v>227</v>
      </c>
      <c r="B71" t="s">
        <v>234</v>
      </c>
      <c r="C71" t="s">
        <v>235</v>
      </c>
      <c r="D71">
        <v>2.5</v>
      </c>
      <c r="E71">
        <v>6.5</v>
      </c>
      <c r="F71">
        <v>4</v>
      </c>
      <c r="G71">
        <v>15</v>
      </c>
      <c r="H71" t="s">
        <v>14</v>
      </c>
      <c r="I71" t="s">
        <v>14</v>
      </c>
      <c r="J71" t="s">
        <v>14</v>
      </c>
      <c r="K71" t="s">
        <v>89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workbookViewId="0">
      <selection activeCell="G83" sqref="G83"/>
    </sheetView>
  </sheetViews>
  <sheetFormatPr baseColWidth="10" defaultColWidth="9.140625" defaultRowHeight="15" x14ac:dyDescent="0.25"/>
  <cols>
    <col min="1" max="1" width="34" customWidth="1"/>
    <col min="2" max="2" width="20" customWidth="1"/>
    <col min="3" max="3" width="22" customWidth="1"/>
    <col min="4" max="4" width="13.28515625" customWidth="1"/>
    <col min="5" max="5" width="13.42578125" customWidth="1"/>
    <col min="6" max="6" width="14.7109375" customWidth="1"/>
    <col min="7" max="7" width="15.28515625" customWidth="1"/>
    <col min="8" max="8" width="21.85546875" customWidth="1"/>
    <col min="9" max="9" width="22" customWidth="1"/>
    <col min="10" max="10" width="21" customWidth="1"/>
    <col min="11" max="11" width="10" customWidth="1"/>
  </cols>
  <sheetData>
    <row r="1" spans="1:1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 x14ac:dyDescent="0.25">
      <c r="A2" s="8" t="s">
        <v>176</v>
      </c>
      <c r="B2" s="9" t="s">
        <v>236</v>
      </c>
      <c r="C2" s="9" t="s">
        <v>237</v>
      </c>
      <c r="D2" s="9">
        <v>1.5</v>
      </c>
      <c r="E2" s="9">
        <v>6.5</v>
      </c>
      <c r="F2" s="9">
        <v>3</v>
      </c>
      <c r="G2" s="9">
        <v>6</v>
      </c>
      <c r="H2" s="9" t="s">
        <v>14</v>
      </c>
      <c r="I2" s="9" t="s">
        <v>19</v>
      </c>
      <c r="J2" s="9" t="s">
        <v>19</v>
      </c>
      <c r="K2" s="10" t="s">
        <v>238</v>
      </c>
    </row>
    <row r="3" spans="1:11" x14ac:dyDescent="0.25">
      <c r="A3" s="8" t="s">
        <v>176</v>
      </c>
      <c r="B3" s="9" t="s">
        <v>239</v>
      </c>
      <c r="C3" s="9" t="s">
        <v>240</v>
      </c>
      <c r="D3" s="9">
        <v>2.5</v>
      </c>
      <c r="E3" s="9">
        <v>7.5</v>
      </c>
      <c r="F3" s="9">
        <v>7</v>
      </c>
      <c r="G3" s="9">
        <v>8</v>
      </c>
      <c r="H3" s="9" t="s">
        <v>14</v>
      </c>
      <c r="I3" s="9" t="s">
        <v>14</v>
      </c>
      <c r="J3" s="9" t="s">
        <v>14</v>
      </c>
      <c r="K3" s="10" t="s">
        <v>238</v>
      </c>
    </row>
    <row r="4" spans="1:11" x14ac:dyDescent="0.25">
      <c r="A4" s="8" t="s">
        <v>176</v>
      </c>
      <c r="B4" s="9" t="s">
        <v>241</v>
      </c>
      <c r="C4" s="9" t="s">
        <v>242</v>
      </c>
      <c r="D4" s="9">
        <v>1.5</v>
      </c>
      <c r="E4" s="9">
        <v>8.5</v>
      </c>
      <c r="F4" s="9">
        <v>8</v>
      </c>
      <c r="G4" s="9">
        <v>11</v>
      </c>
      <c r="H4" s="9" t="s">
        <v>14</v>
      </c>
      <c r="I4" s="9" t="s">
        <v>14</v>
      </c>
      <c r="J4" s="9" t="s">
        <v>14</v>
      </c>
      <c r="K4" s="10" t="s">
        <v>238</v>
      </c>
    </row>
    <row r="5" spans="1:11" x14ac:dyDescent="0.25">
      <c r="A5" s="8" t="s">
        <v>176</v>
      </c>
      <c r="B5" s="9" t="s">
        <v>243</v>
      </c>
      <c r="C5" s="9" t="s">
        <v>244</v>
      </c>
      <c r="D5" s="9">
        <v>2.5</v>
      </c>
      <c r="E5" s="9">
        <v>7.5</v>
      </c>
      <c r="F5" s="9">
        <v>2</v>
      </c>
      <c r="G5" s="9">
        <v>10</v>
      </c>
      <c r="H5" s="9" t="s">
        <v>19</v>
      </c>
      <c r="I5" s="9" t="s">
        <v>14</v>
      </c>
      <c r="J5" s="9" t="s">
        <v>19</v>
      </c>
      <c r="K5" s="10" t="s">
        <v>238</v>
      </c>
    </row>
    <row r="6" spans="1:11" x14ac:dyDescent="0.25">
      <c r="A6" s="8" t="s">
        <v>176</v>
      </c>
      <c r="B6" s="9" t="s">
        <v>245</v>
      </c>
      <c r="C6" s="9" t="s">
        <v>246</v>
      </c>
      <c r="D6" s="9">
        <v>1.5</v>
      </c>
      <c r="E6" s="9">
        <v>5.5</v>
      </c>
      <c r="F6" s="9">
        <v>2</v>
      </c>
      <c r="G6" s="9">
        <v>10</v>
      </c>
      <c r="H6" s="9" t="s">
        <v>14</v>
      </c>
      <c r="I6" s="9" t="s">
        <v>14</v>
      </c>
      <c r="J6" s="9" t="s">
        <v>14</v>
      </c>
      <c r="K6" s="10" t="s">
        <v>238</v>
      </c>
    </row>
    <row r="7" spans="1:11" x14ac:dyDescent="0.25">
      <c r="A7" s="8" t="s">
        <v>176</v>
      </c>
      <c r="B7" s="9" t="s">
        <v>247</v>
      </c>
      <c r="C7" s="9" t="s">
        <v>248</v>
      </c>
      <c r="D7" s="9">
        <v>2.5</v>
      </c>
      <c r="E7" s="9">
        <v>6.5</v>
      </c>
      <c r="F7" s="9">
        <v>5</v>
      </c>
      <c r="G7" s="9">
        <v>10</v>
      </c>
      <c r="H7" s="9" t="s">
        <v>14</v>
      </c>
      <c r="I7" s="9" t="s">
        <v>14</v>
      </c>
      <c r="J7" s="9" t="s">
        <v>14</v>
      </c>
      <c r="K7" s="10" t="s">
        <v>238</v>
      </c>
    </row>
    <row r="8" spans="1:11" x14ac:dyDescent="0.25">
      <c r="A8" s="8" t="s">
        <v>176</v>
      </c>
      <c r="B8" s="9" t="s">
        <v>249</v>
      </c>
      <c r="C8" s="9" t="s">
        <v>250</v>
      </c>
      <c r="D8" s="9">
        <v>2.5</v>
      </c>
      <c r="E8" s="9">
        <v>7.5</v>
      </c>
      <c r="F8" s="9"/>
      <c r="G8" s="9"/>
      <c r="H8" s="9"/>
      <c r="I8" s="9"/>
      <c r="J8" s="9"/>
      <c r="K8" s="10" t="s">
        <v>238</v>
      </c>
    </row>
    <row r="9" spans="1:11" x14ac:dyDescent="0.25">
      <c r="A9" s="8" t="s">
        <v>183</v>
      </c>
      <c r="B9" s="9" t="s">
        <v>251</v>
      </c>
      <c r="C9" s="9" t="s">
        <v>252</v>
      </c>
      <c r="D9" s="9">
        <v>2.5</v>
      </c>
      <c r="E9" s="9">
        <v>7.5</v>
      </c>
      <c r="F9" s="9">
        <v>1</v>
      </c>
      <c r="G9" s="9">
        <v>12</v>
      </c>
      <c r="H9" s="9" t="s">
        <v>19</v>
      </c>
      <c r="I9" s="9" t="s">
        <v>14</v>
      </c>
      <c r="J9" s="9" t="s">
        <v>19</v>
      </c>
      <c r="K9" s="10" t="s">
        <v>238</v>
      </c>
    </row>
    <row r="10" spans="1:11" x14ac:dyDescent="0.25">
      <c r="A10" s="8" t="s">
        <v>183</v>
      </c>
      <c r="B10" s="9" t="s">
        <v>253</v>
      </c>
      <c r="C10" s="9" t="s">
        <v>254</v>
      </c>
      <c r="D10" s="9">
        <v>1.5</v>
      </c>
      <c r="E10" s="9">
        <v>7.5</v>
      </c>
      <c r="F10" s="9">
        <v>4</v>
      </c>
      <c r="G10" s="9">
        <v>9</v>
      </c>
      <c r="H10" s="9" t="s">
        <v>14</v>
      </c>
      <c r="I10" s="9" t="s">
        <v>14</v>
      </c>
      <c r="J10" s="9" t="s">
        <v>14</v>
      </c>
      <c r="K10" s="10" t="s">
        <v>238</v>
      </c>
    </row>
    <row r="11" spans="1:11" x14ac:dyDescent="0.25">
      <c r="A11" s="8" t="s">
        <v>183</v>
      </c>
      <c r="B11" s="9" t="s">
        <v>255</v>
      </c>
      <c r="C11" s="9" t="s">
        <v>256</v>
      </c>
      <c r="D11" s="9">
        <v>0.5</v>
      </c>
      <c r="E11" s="9">
        <v>7.5</v>
      </c>
      <c r="F11" s="9">
        <v>3</v>
      </c>
      <c r="G11" s="9">
        <v>4</v>
      </c>
      <c r="H11" s="9" t="s">
        <v>14</v>
      </c>
      <c r="I11" s="9" t="s">
        <v>19</v>
      </c>
      <c r="J11" s="9" t="s">
        <v>19</v>
      </c>
      <c r="K11" s="10" t="s">
        <v>238</v>
      </c>
    </row>
    <row r="12" spans="1:11" x14ac:dyDescent="0.25">
      <c r="A12" s="8" t="s">
        <v>183</v>
      </c>
      <c r="B12" s="9" t="s">
        <v>257</v>
      </c>
      <c r="C12" s="9" t="s">
        <v>258</v>
      </c>
      <c r="D12" s="9">
        <v>1.5</v>
      </c>
      <c r="E12" s="9">
        <v>6.5</v>
      </c>
      <c r="F12" s="9">
        <v>7</v>
      </c>
      <c r="G12" s="9">
        <v>14</v>
      </c>
      <c r="H12" s="9" t="s">
        <v>14</v>
      </c>
      <c r="I12" s="9" t="s">
        <v>14</v>
      </c>
      <c r="J12" s="9" t="s">
        <v>14</v>
      </c>
      <c r="K12" s="10" t="s">
        <v>238</v>
      </c>
    </row>
    <row r="13" spans="1:11" x14ac:dyDescent="0.25">
      <c r="A13" s="8" t="s">
        <v>259</v>
      </c>
      <c r="B13" s="9" t="s">
        <v>260</v>
      </c>
      <c r="C13" s="9" t="s">
        <v>261</v>
      </c>
      <c r="D13" s="9">
        <v>2.5</v>
      </c>
      <c r="E13" s="9">
        <v>4.5</v>
      </c>
      <c r="F13" s="9"/>
      <c r="G13" s="9"/>
      <c r="H13" s="9"/>
      <c r="I13" s="9"/>
      <c r="J13" s="9"/>
      <c r="K13" s="10" t="s">
        <v>238</v>
      </c>
    </row>
    <row r="14" spans="1:11" x14ac:dyDescent="0.25">
      <c r="A14" s="8" t="s">
        <v>194</v>
      </c>
      <c r="B14" s="9" t="s">
        <v>262</v>
      </c>
      <c r="C14" s="9" t="s">
        <v>263</v>
      </c>
      <c r="D14" s="9">
        <v>2.5</v>
      </c>
      <c r="E14" s="9">
        <v>7.5</v>
      </c>
      <c r="F14" s="9">
        <v>2</v>
      </c>
      <c r="G14" s="9">
        <v>10</v>
      </c>
      <c r="H14" s="9" t="s">
        <v>19</v>
      </c>
      <c r="I14" s="9" t="s">
        <v>14</v>
      </c>
      <c r="J14" s="9" t="s">
        <v>19</v>
      </c>
      <c r="K14" s="10" t="s">
        <v>238</v>
      </c>
    </row>
    <row r="15" spans="1:11" x14ac:dyDescent="0.25">
      <c r="A15" s="8" t="s">
        <v>194</v>
      </c>
      <c r="B15" s="9" t="s">
        <v>264</v>
      </c>
      <c r="C15" s="9" t="s">
        <v>265</v>
      </c>
      <c r="D15" s="9">
        <v>3.5</v>
      </c>
      <c r="E15" s="9">
        <v>5.5</v>
      </c>
      <c r="F15" s="9">
        <v>4</v>
      </c>
      <c r="G15" s="9">
        <v>6</v>
      </c>
      <c r="H15" s="9" t="s">
        <v>14</v>
      </c>
      <c r="I15" s="9" t="s">
        <v>14</v>
      </c>
      <c r="J15" s="9" t="s">
        <v>14</v>
      </c>
      <c r="K15" s="10" t="s">
        <v>238</v>
      </c>
    </row>
    <row r="16" spans="1:11" x14ac:dyDescent="0.25">
      <c r="A16" s="8" t="s">
        <v>194</v>
      </c>
      <c r="B16" s="9" t="s">
        <v>266</v>
      </c>
      <c r="C16" s="9" t="s">
        <v>267</v>
      </c>
      <c r="D16" s="9">
        <v>2.5</v>
      </c>
      <c r="E16" s="9">
        <v>6.5</v>
      </c>
      <c r="F16" s="9">
        <v>5</v>
      </c>
      <c r="G16" s="9">
        <v>17</v>
      </c>
      <c r="H16" s="9" t="s">
        <v>14</v>
      </c>
      <c r="I16" s="9" t="s">
        <v>14</v>
      </c>
      <c r="J16" s="9" t="s">
        <v>14</v>
      </c>
      <c r="K16" s="10" t="s">
        <v>238</v>
      </c>
    </row>
    <row r="17" spans="1:11" x14ac:dyDescent="0.25">
      <c r="A17" s="8" t="s">
        <v>194</v>
      </c>
      <c r="B17" s="9" t="s">
        <v>268</v>
      </c>
      <c r="C17" s="9" t="s">
        <v>269</v>
      </c>
      <c r="D17" s="9">
        <v>2.5</v>
      </c>
      <c r="E17" s="9">
        <v>8.5</v>
      </c>
      <c r="F17" s="9">
        <v>5</v>
      </c>
      <c r="G17" s="9">
        <v>5</v>
      </c>
      <c r="H17" s="9" t="s">
        <v>14</v>
      </c>
      <c r="I17" s="9" t="s">
        <v>19</v>
      </c>
      <c r="J17" s="9" t="s">
        <v>19</v>
      </c>
      <c r="K17" s="10" t="s">
        <v>238</v>
      </c>
    </row>
    <row r="18" spans="1:11" x14ac:dyDescent="0.25">
      <c r="A18" s="8" t="s">
        <v>194</v>
      </c>
      <c r="B18" s="9" t="s">
        <v>270</v>
      </c>
      <c r="C18" s="9" t="s">
        <v>271</v>
      </c>
      <c r="D18" s="9">
        <v>2.5</v>
      </c>
      <c r="E18" s="9">
        <v>6.5</v>
      </c>
      <c r="F18" s="9"/>
      <c r="G18" s="9"/>
      <c r="H18" s="9"/>
      <c r="I18" s="9"/>
      <c r="J18" s="9"/>
      <c r="K18" s="10" t="s">
        <v>238</v>
      </c>
    </row>
    <row r="19" spans="1:11" x14ac:dyDescent="0.25">
      <c r="A19" s="8" t="s">
        <v>30</v>
      </c>
      <c r="B19" s="9" t="s">
        <v>272</v>
      </c>
      <c r="C19" s="9" t="s">
        <v>273</v>
      </c>
      <c r="D19" s="9">
        <v>1.5</v>
      </c>
      <c r="E19" s="9">
        <v>7.5</v>
      </c>
      <c r="F19" s="9">
        <v>4</v>
      </c>
      <c r="G19" s="9">
        <v>14</v>
      </c>
      <c r="H19" s="9" t="s">
        <v>14</v>
      </c>
      <c r="I19" s="9" t="s">
        <v>14</v>
      </c>
      <c r="J19" s="9" t="s">
        <v>14</v>
      </c>
      <c r="K19" s="10" t="s">
        <v>238</v>
      </c>
    </row>
    <row r="20" spans="1:11" x14ac:dyDescent="0.25">
      <c r="A20" s="8" t="s">
        <v>30</v>
      </c>
      <c r="B20" s="9" t="s">
        <v>274</v>
      </c>
      <c r="C20" s="9" t="s">
        <v>275</v>
      </c>
      <c r="D20" s="9">
        <v>1.5</v>
      </c>
      <c r="E20" s="9">
        <v>8.5</v>
      </c>
      <c r="F20" s="9">
        <v>2</v>
      </c>
      <c r="G20" s="9">
        <v>10</v>
      </c>
      <c r="H20" s="9" t="s">
        <v>14</v>
      </c>
      <c r="I20" s="9" t="s">
        <v>14</v>
      </c>
      <c r="J20" s="9" t="s">
        <v>14</v>
      </c>
      <c r="K20" s="10" t="s">
        <v>238</v>
      </c>
    </row>
    <row r="21" spans="1:11" x14ac:dyDescent="0.25">
      <c r="A21" s="8" t="s">
        <v>203</v>
      </c>
      <c r="B21" s="9" t="s">
        <v>276</v>
      </c>
      <c r="C21" s="9" t="s">
        <v>277</v>
      </c>
      <c r="D21" s="9">
        <v>2.5</v>
      </c>
      <c r="E21" s="9">
        <v>6.5</v>
      </c>
      <c r="F21" s="9">
        <v>7</v>
      </c>
      <c r="G21" s="9">
        <v>8</v>
      </c>
      <c r="H21" s="9" t="s">
        <v>14</v>
      </c>
      <c r="I21" s="9" t="s">
        <v>14</v>
      </c>
      <c r="J21" s="9" t="s">
        <v>14</v>
      </c>
      <c r="K21" s="10" t="s">
        <v>238</v>
      </c>
    </row>
    <row r="22" spans="1:11" x14ac:dyDescent="0.25">
      <c r="A22" s="8" t="s">
        <v>203</v>
      </c>
      <c r="B22" s="9" t="s">
        <v>278</v>
      </c>
      <c r="C22" s="9" t="s">
        <v>279</v>
      </c>
      <c r="D22" s="9">
        <v>1.5</v>
      </c>
      <c r="E22" s="9">
        <v>8.5</v>
      </c>
      <c r="F22" s="9">
        <v>10</v>
      </c>
      <c r="G22" s="9">
        <v>6</v>
      </c>
      <c r="H22" s="9" t="s">
        <v>14</v>
      </c>
      <c r="I22" s="9" t="s">
        <v>19</v>
      </c>
      <c r="J22" s="9" t="s">
        <v>19</v>
      </c>
      <c r="K22" s="10" t="s">
        <v>238</v>
      </c>
    </row>
    <row r="23" spans="1:11" x14ac:dyDescent="0.25">
      <c r="A23" s="8" t="s">
        <v>203</v>
      </c>
      <c r="B23" s="9" t="s">
        <v>280</v>
      </c>
      <c r="C23" s="9" t="s">
        <v>281</v>
      </c>
      <c r="D23" s="9">
        <v>1.5</v>
      </c>
      <c r="E23" s="9">
        <v>6.5</v>
      </c>
      <c r="F23" s="9">
        <v>5</v>
      </c>
      <c r="G23" s="9">
        <v>6</v>
      </c>
      <c r="H23" s="9" t="s">
        <v>14</v>
      </c>
      <c r="I23" s="9" t="s">
        <v>19</v>
      </c>
      <c r="J23" s="9" t="s">
        <v>19</v>
      </c>
      <c r="K23" s="10" t="s">
        <v>238</v>
      </c>
    </row>
    <row r="24" spans="1:11" x14ac:dyDescent="0.25">
      <c r="A24" s="8" t="s">
        <v>33</v>
      </c>
      <c r="B24" s="9" t="s">
        <v>282</v>
      </c>
      <c r="C24" s="9" t="s">
        <v>283</v>
      </c>
      <c r="D24" s="9">
        <v>4.5</v>
      </c>
      <c r="E24" s="9">
        <v>6.5</v>
      </c>
      <c r="F24" s="9"/>
      <c r="G24" s="9"/>
      <c r="H24" s="9"/>
      <c r="I24" s="9"/>
      <c r="J24" s="9"/>
      <c r="K24" s="10" t="s">
        <v>238</v>
      </c>
    </row>
    <row r="25" spans="1:11" x14ac:dyDescent="0.25">
      <c r="A25" s="8" t="s">
        <v>33</v>
      </c>
      <c r="B25" s="9" t="s">
        <v>284</v>
      </c>
      <c r="C25" s="9" t="s">
        <v>285</v>
      </c>
      <c r="D25" s="9">
        <v>3.5</v>
      </c>
      <c r="E25" s="9">
        <v>7.5</v>
      </c>
      <c r="F25" s="9"/>
      <c r="G25" s="9"/>
      <c r="H25" s="9"/>
      <c r="I25" s="9"/>
      <c r="J25" s="9"/>
      <c r="K25" s="10" t="s">
        <v>238</v>
      </c>
    </row>
    <row r="26" spans="1:11" x14ac:dyDescent="0.25">
      <c r="A26" s="8" t="s">
        <v>39</v>
      </c>
      <c r="B26" s="9" t="s">
        <v>286</v>
      </c>
      <c r="C26" s="9" t="s">
        <v>287</v>
      </c>
      <c r="D26" s="9">
        <v>2.5</v>
      </c>
      <c r="E26" s="9">
        <v>6.5</v>
      </c>
      <c r="F26" s="9">
        <v>7</v>
      </c>
      <c r="G26" s="9">
        <v>13</v>
      </c>
      <c r="H26" s="9" t="s">
        <v>14</v>
      </c>
      <c r="I26" s="9" t="s">
        <v>14</v>
      </c>
      <c r="J26" s="9" t="s">
        <v>14</v>
      </c>
      <c r="K26" s="10" t="s">
        <v>238</v>
      </c>
    </row>
    <row r="27" spans="1:11" x14ac:dyDescent="0.25">
      <c r="A27" s="8" t="s">
        <v>39</v>
      </c>
      <c r="B27" s="9" t="s">
        <v>288</v>
      </c>
      <c r="C27" s="9" t="s">
        <v>289</v>
      </c>
      <c r="D27" s="9">
        <v>2.5</v>
      </c>
      <c r="E27" s="9">
        <v>5.5</v>
      </c>
      <c r="F27" s="9">
        <v>7</v>
      </c>
      <c r="G27" s="9">
        <v>14</v>
      </c>
      <c r="H27" s="9" t="s">
        <v>14</v>
      </c>
      <c r="I27" s="9" t="s">
        <v>14</v>
      </c>
      <c r="J27" s="9" t="s">
        <v>14</v>
      </c>
      <c r="K27" s="10" t="s">
        <v>238</v>
      </c>
    </row>
    <row r="28" spans="1:11" x14ac:dyDescent="0.25">
      <c r="A28" s="8" t="s">
        <v>39</v>
      </c>
      <c r="B28" s="9" t="s">
        <v>290</v>
      </c>
      <c r="C28" s="9" t="s">
        <v>291</v>
      </c>
      <c r="D28" s="9">
        <v>3.5</v>
      </c>
      <c r="E28" s="9">
        <v>7.5</v>
      </c>
      <c r="F28" s="9">
        <v>9</v>
      </c>
      <c r="G28" s="9">
        <v>12</v>
      </c>
      <c r="H28" s="9" t="s">
        <v>14</v>
      </c>
      <c r="I28" s="9" t="s">
        <v>14</v>
      </c>
      <c r="J28" s="9" t="s">
        <v>14</v>
      </c>
      <c r="K28" s="10" t="s">
        <v>238</v>
      </c>
    </row>
    <row r="29" spans="1:11" x14ac:dyDescent="0.25">
      <c r="A29" s="8" t="s">
        <v>39</v>
      </c>
      <c r="B29" s="9" t="s">
        <v>292</v>
      </c>
      <c r="C29" s="9" t="s">
        <v>293</v>
      </c>
      <c r="D29" s="9">
        <v>2.5</v>
      </c>
      <c r="E29" s="9">
        <v>6.5</v>
      </c>
      <c r="F29" s="9">
        <v>5</v>
      </c>
      <c r="G29" s="9">
        <v>8</v>
      </c>
      <c r="H29" s="9" t="s">
        <v>14</v>
      </c>
      <c r="I29" s="9" t="s">
        <v>14</v>
      </c>
      <c r="J29" s="9" t="s">
        <v>14</v>
      </c>
      <c r="K29" s="10" t="s">
        <v>238</v>
      </c>
    </row>
    <row r="30" spans="1:11" x14ac:dyDescent="0.25">
      <c r="A30" s="8" t="s">
        <v>39</v>
      </c>
      <c r="B30" s="9" t="s">
        <v>294</v>
      </c>
      <c r="C30" s="9" t="s">
        <v>295</v>
      </c>
      <c r="D30" s="9">
        <v>2.5</v>
      </c>
      <c r="E30" s="9">
        <v>6.5</v>
      </c>
      <c r="F30" s="9">
        <v>5</v>
      </c>
      <c r="G30" s="9">
        <v>9</v>
      </c>
      <c r="H30" s="9" t="s">
        <v>14</v>
      </c>
      <c r="I30" s="9" t="s">
        <v>14</v>
      </c>
      <c r="J30" s="9" t="s">
        <v>14</v>
      </c>
      <c r="K30" s="10" t="s">
        <v>238</v>
      </c>
    </row>
    <row r="31" spans="1:11" x14ac:dyDescent="0.25">
      <c r="A31" s="8" t="s">
        <v>42</v>
      </c>
      <c r="B31" s="9" t="s">
        <v>296</v>
      </c>
      <c r="C31" s="9" t="s">
        <v>297</v>
      </c>
      <c r="D31" s="9">
        <v>1.5</v>
      </c>
      <c r="E31" s="9">
        <v>9.5</v>
      </c>
      <c r="F31" s="9">
        <v>2</v>
      </c>
      <c r="G31" s="9">
        <v>14</v>
      </c>
      <c r="H31" s="9" t="s">
        <v>14</v>
      </c>
      <c r="I31" s="9" t="s">
        <v>14</v>
      </c>
      <c r="J31" s="9" t="s">
        <v>14</v>
      </c>
      <c r="K31" s="10" t="s">
        <v>238</v>
      </c>
    </row>
    <row r="32" spans="1:11" x14ac:dyDescent="0.25">
      <c r="A32" s="8" t="s">
        <v>42</v>
      </c>
      <c r="B32" s="9" t="s">
        <v>298</v>
      </c>
      <c r="C32" s="9" t="s">
        <v>299</v>
      </c>
      <c r="D32" s="9">
        <v>1.5</v>
      </c>
      <c r="E32" s="9">
        <v>8.5</v>
      </c>
      <c r="F32" s="9">
        <v>3</v>
      </c>
      <c r="G32" s="9">
        <v>18</v>
      </c>
      <c r="H32" s="9" t="s">
        <v>14</v>
      </c>
      <c r="I32" s="9" t="s">
        <v>14</v>
      </c>
      <c r="J32" s="9" t="s">
        <v>14</v>
      </c>
      <c r="K32" s="10" t="s">
        <v>238</v>
      </c>
    </row>
    <row r="33" spans="1:11" x14ac:dyDescent="0.25">
      <c r="A33" s="8" t="s">
        <v>42</v>
      </c>
      <c r="B33" s="9" t="s">
        <v>300</v>
      </c>
      <c r="C33" s="9" t="s">
        <v>301</v>
      </c>
      <c r="D33" s="9">
        <v>1.5</v>
      </c>
      <c r="E33" s="9">
        <v>8.5</v>
      </c>
      <c r="F33" s="9">
        <v>5</v>
      </c>
      <c r="G33" s="9">
        <v>6</v>
      </c>
      <c r="H33" s="9" t="s">
        <v>14</v>
      </c>
      <c r="I33" s="9" t="s">
        <v>19</v>
      </c>
      <c r="J33" s="9" t="s">
        <v>19</v>
      </c>
      <c r="K33" s="10" t="s">
        <v>238</v>
      </c>
    </row>
    <row r="34" spans="1:11" x14ac:dyDescent="0.25">
      <c r="A34" s="8" t="s">
        <v>206</v>
      </c>
      <c r="B34" s="9" t="s">
        <v>302</v>
      </c>
      <c r="C34" s="9" t="s">
        <v>303</v>
      </c>
      <c r="D34" s="9">
        <v>1.5</v>
      </c>
      <c r="E34" s="9">
        <v>6.5</v>
      </c>
      <c r="F34" s="9">
        <v>2</v>
      </c>
      <c r="G34" s="9">
        <v>13</v>
      </c>
      <c r="H34" s="9" t="s">
        <v>14</v>
      </c>
      <c r="I34" s="9" t="s">
        <v>14</v>
      </c>
      <c r="J34" s="9" t="s">
        <v>14</v>
      </c>
      <c r="K34" s="10" t="s">
        <v>238</v>
      </c>
    </row>
    <row r="35" spans="1:11" x14ac:dyDescent="0.25">
      <c r="A35" s="8" t="s">
        <v>206</v>
      </c>
      <c r="B35" s="9" t="s">
        <v>304</v>
      </c>
      <c r="C35" s="9" t="s">
        <v>305</v>
      </c>
      <c r="D35" s="9">
        <v>2.5</v>
      </c>
      <c r="E35" s="9">
        <v>8.5</v>
      </c>
      <c r="F35" s="9">
        <v>6</v>
      </c>
      <c r="G35" s="9">
        <v>14</v>
      </c>
      <c r="H35" s="9" t="s">
        <v>14</v>
      </c>
      <c r="I35" s="9" t="s">
        <v>14</v>
      </c>
      <c r="J35" s="9" t="s">
        <v>14</v>
      </c>
      <c r="K35" s="10" t="s">
        <v>238</v>
      </c>
    </row>
    <row r="36" spans="1:11" x14ac:dyDescent="0.25">
      <c r="A36" s="8" t="s">
        <v>47</v>
      </c>
      <c r="B36" s="9" t="s">
        <v>306</v>
      </c>
      <c r="C36" s="9" t="s">
        <v>307</v>
      </c>
      <c r="D36" s="9">
        <v>2.5</v>
      </c>
      <c r="E36" s="9">
        <v>7.5</v>
      </c>
      <c r="F36" s="9">
        <v>6</v>
      </c>
      <c r="G36" s="9">
        <v>11</v>
      </c>
      <c r="H36" s="9" t="s">
        <v>14</v>
      </c>
      <c r="I36" s="9" t="s">
        <v>14</v>
      </c>
      <c r="J36" s="9" t="s">
        <v>14</v>
      </c>
      <c r="K36" s="10" t="s">
        <v>238</v>
      </c>
    </row>
    <row r="37" spans="1:11" x14ac:dyDescent="0.25">
      <c r="A37" s="8" t="s">
        <v>47</v>
      </c>
      <c r="B37" s="9" t="s">
        <v>308</v>
      </c>
      <c r="C37" s="9" t="s">
        <v>309</v>
      </c>
      <c r="D37" s="9">
        <v>1.5</v>
      </c>
      <c r="E37" s="9">
        <v>5.5</v>
      </c>
      <c r="F37" s="9">
        <v>2</v>
      </c>
      <c r="G37" s="9">
        <v>5</v>
      </c>
      <c r="H37" s="9" t="s">
        <v>14</v>
      </c>
      <c r="I37" s="9" t="s">
        <v>19</v>
      </c>
      <c r="J37" s="9" t="s">
        <v>19</v>
      </c>
      <c r="K37" s="10" t="s">
        <v>238</v>
      </c>
    </row>
    <row r="38" spans="1:11" x14ac:dyDescent="0.25">
      <c r="A38" s="8" t="s">
        <v>47</v>
      </c>
      <c r="B38" s="9" t="s">
        <v>310</v>
      </c>
      <c r="C38" s="9" t="s">
        <v>311</v>
      </c>
      <c r="D38" s="9">
        <v>2.5</v>
      </c>
      <c r="E38" s="9">
        <v>7.5</v>
      </c>
      <c r="F38" s="9"/>
      <c r="G38" s="9"/>
      <c r="H38" s="9"/>
      <c r="I38" s="9"/>
      <c r="J38" s="9"/>
      <c r="K38" s="10" t="s">
        <v>238</v>
      </c>
    </row>
    <row r="39" spans="1:11" x14ac:dyDescent="0.25">
      <c r="A39" s="8" t="s">
        <v>47</v>
      </c>
      <c r="B39" s="9" t="s">
        <v>312</v>
      </c>
      <c r="C39" s="9" t="s">
        <v>313</v>
      </c>
      <c r="D39" s="9">
        <v>1.5</v>
      </c>
      <c r="E39" s="9">
        <v>5.5</v>
      </c>
      <c r="F39" s="9"/>
      <c r="G39" s="9"/>
      <c r="H39" s="9"/>
      <c r="I39" s="9"/>
      <c r="J39" s="9"/>
      <c r="K39" s="10" t="s">
        <v>238</v>
      </c>
    </row>
    <row r="40" spans="1:11" x14ac:dyDescent="0.25">
      <c r="A40" s="8" t="s">
        <v>314</v>
      </c>
      <c r="B40" s="9" t="s">
        <v>315</v>
      </c>
      <c r="C40" s="9" t="s">
        <v>316</v>
      </c>
      <c r="D40" s="9">
        <v>3.5</v>
      </c>
      <c r="E40" s="9">
        <v>6.5</v>
      </c>
      <c r="F40" s="9">
        <v>4</v>
      </c>
      <c r="G40" s="9">
        <v>5</v>
      </c>
      <c r="H40" s="9" t="s">
        <v>14</v>
      </c>
      <c r="I40" s="9" t="s">
        <v>19</v>
      </c>
      <c r="J40" s="9" t="s">
        <v>19</v>
      </c>
      <c r="K40" s="10" t="s">
        <v>238</v>
      </c>
    </row>
    <row r="41" spans="1:11" x14ac:dyDescent="0.25">
      <c r="A41" s="8" t="s">
        <v>314</v>
      </c>
      <c r="B41" s="9" t="s">
        <v>317</v>
      </c>
      <c r="C41" s="9" t="s">
        <v>318</v>
      </c>
      <c r="D41" s="9">
        <v>2.5</v>
      </c>
      <c r="E41" s="9">
        <v>5.5</v>
      </c>
      <c r="F41" s="9">
        <v>6</v>
      </c>
      <c r="G41" s="9">
        <v>6</v>
      </c>
      <c r="H41" s="9" t="s">
        <v>14</v>
      </c>
      <c r="I41" s="9" t="s">
        <v>14</v>
      </c>
      <c r="J41" s="9" t="s">
        <v>14</v>
      </c>
      <c r="K41" s="10" t="s">
        <v>238</v>
      </c>
    </row>
    <row r="42" spans="1:11" x14ac:dyDescent="0.25">
      <c r="A42" s="8" t="s">
        <v>314</v>
      </c>
      <c r="B42" s="9" t="s">
        <v>319</v>
      </c>
      <c r="C42" s="9" t="s">
        <v>320</v>
      </c>
      <c r="D42" s="9">
        <v>2.5</v>
      </c>
      <c r="E42" s="9">
        <v>7.5</v>
      </c>
      <c r="F42" s="9">
        <v>3</v>
      </c>
      <c r="G42" s="9">
        <v>4</v>
      </c>
      <c r="H42" s="9" t="s">
        <v>14</v>
      </c>
      <c r="I42" s="9" t="s">
        <v>19</v>
      </c>
      <c r="J42" s="9" t="s">
        <v>19</v>
      </c>
      <c r="K42" s="10" t="s">
        <v>238</v>
      </c>
    </row>
    <row r="43" spans="1:11" x14ac:dyDescent="0.25">
      <c r="A43" s="8" t="s">
        <v>314</v>
      </c>
      <c r="B43" s="9" t="s">
        <v>321</v>
      </c>
      <c r="C43" s="9" t="s">
        <v>322</v>
      </c>
      <c r="D43" s="9">
        <v>2.5</v>
      </c>
      <c r="E43" s="9">
        <v>10.5</v>
      </c>
      <c r="F43" s="9">
        <v>4</v>
      </c>
      <c r="G43" s="9">
        <v>13</v>
      </c>
      <c r="H43" s="9" t="s">
        <v>14</v>
      </c>
      <c r="I43" s="9" t="s">
        <v>14</v>
      </c>
      <c r="J43" s="9" t="s">
        <v>14</v>
      </c>
      <c r="K43" s="10" t="s">
        <v>238</v>
      </c>
    </row>
    <row r="44" spans="1:11" x14ac:dyDescent="0.25">
      <c r="A44" s="8" t="s">
        <v>314</v>
      </c>
      <c r="B44" s="9" t="s">
        <v>323</v>
      </c>
      <c r="C44" s="9" t="s">
        <v>324</v>
      </c>
      <c r="D44" s="9">
        <v>4.5</v>
      </c>
      <c r="E44" s="9">
        <v>9.5</v>
      </c>
      <c r="F44" s="9">
        <v>3</v>
      </c>
      <c r="G44" s="9">
        <v>4</v>
      </c>
      <c r="H44" s="9" t="s">
        <v>19</v>
      </c>
      <c r="I44" s="9" t="s">
        <v>19</v>
      </c>
      <c r="J44" s="9" t="s">
        <v>19</v>
      </c>
      <c r="K44" s="10" t="s">
        <v>238</v>
      </c>
    </row>
    <row r="45" spans="1:11" x14ac:dyDescent="0.25">
      <c r="A45" s="8" t="s">
        <v>314</v>
      </c>
      <c r="B45" s="9" t="s">
        <v>325</v>
      </c>
      <c r="C45" s="9" t="s">
        <v>326</v>
      </c>
      <c r="D45" s="9">
        <v>2.5</v>
      </c>
      <c r="E45" s="9">
        <v>6.5</v>
      </c>
      <c r="F45" s="9">
        <v>4</v>
      </c>
      <c r="G45" s="9">
        <v>8</v>
      </c>
      <c r="H45" s="9" t="s">
        <v>14</v>
      </c>
      <c r="I45" s="9" t="s">
        <v>14</v>
      </c>
      <c r="J45" s="9" t="s">
        <v>14</v>
      </c>
      <c r="K45" s="10" t="s">
        <v>238</v>
      </c>
    </row>
    <row r="46" spans="1:11" x14ac:dyDescent="0.25">
      <c r="A46" s="8" t="s">
        <v>314</v>
      </c>
      <c r="B46" s="9" t="s">
        <v>327</v>
      </c>
      <c r="C46" s="9" t="s">
        <v>328</v>
      </c>
      <c r="D46" s="9">
        <v>2.5</v>
      </c>
      <c r="E46" s="9">
        <v>5.5</v>
      </c>
      <c r="F46" s="9">
        <v>2</v>
      </c>
      <c r="G46" s="9">
        <v>7</v>
      </c>
      <c r="H46" s="9" t="s">
        <v>19</v>
      </c>
      <c r="I46" s="9" t="s">
        <v>14</v>
      </c>
      <c r="J46" s="9" t="s">
        <v>19</v>
      </c>
      <c r="K46" s="10" t="s">
        <v>238</v>
      </c>
    </row>
    <row r="47" spans="1:11" x14ac:dyDescent="0.25">
      <c r="A47" s="8" t="s">
        <v>314</v>
      </c>
      <c r="B47" s="9" t="s">
        <v>329</v>
      </c>
      <c r="C47" s="9" t="s">
        <v>330</v>
      </c>
      <c r="D47" s="9">
        <v>4.5</v>
      </c>
      <c r="E47" s="9">
        <v>5.5</v>
      </c>
      <c r="F47" s="9"/>
      <c r="G47" s="9"/>
      <c r="H47" s="9"/>
      <c r="I47" s="9"/>
      <c r="J47" s="9"/>
      <c r="K47" s="10" t="s">
        <v>238</v>
      </c>
    </row>
    <row r="48" spans="1:11" x14ac:dyDescent="0.25">
      <c r="A48" s="8" t="s">
        <v>314</v>
      </c>
      <c r="B48" s="9" t="s">
        <v>331</v>
      </c>
      <c r="C48" s="9" t="s">
        <v>332</v>
      </c>
      <c r="D48" s="9">
        <v>2.5</v>
      </c>
      <c r="E48" s="9">
        <v>6.5</v>
      </c>
      <c r="F48" s="9"/>
      <c r="G48" s="9"/>
      <c r="H48" s="9"/>
      <c r="I48" s="9"/>
      <c r="J48" s="9"/>
      <c r="K48" s="10" t="s">
        <v>238</v>
      </c>
    </row>
    <row r="49" spans="1:11" x14ac:dyDescent="0.25">
      <c r="A49" s="8" t="s">
        <v>314</v>
      </c>
      <c r="B49" s="9" t="s">
        <v>333</v>
      </c>
      <c r="C49" s="9" t="s">
        <v>334</v>
      </c>
      <c r="D49" s="9">
        <v>3.5</v>
      </c>
      <c r="E49" s="9">
        <v>2.5</v>
      </c>
      <c r="F49" s="9"/>
      <c r="G49" s="9"/>
      <c r="H49" s="9"/>
      <c r="I49" s="9"/>
      <c r="J49" s="9"/>
      <c r="K49" s="10" t="s">
        <v>238</v>
      </c>
    </row>
    <row r="50" spans="1:11" x14ac:dyDescent="0.25">
      <c r="A50" s="8" t="s">
        <v>314</v>
      </c>
      <c r="B50" s="9" t="s">
        <v>335</v>
      </c>
      <c r="C50" s="9" t="s">
        <v>336</v>
      </c>
      <c r="D50" s="9">
        <v>2.5</v>
      </c>
      <c r="E50" s="9">
        <v>9.5</v>
      </c>
      <c r="F50" s="9"/>
      <c r="G50" s="9"/>
      <c r="H50" s="9"/>
      <c r="I50" s="9"/>
      <c r="J50" s="9"/>
      <c r="K50" s="10" t="s">
        <v>238</v>
      </c>
    </row>
    <row r="51" spans="1:11" x14ac:dyDescent="0.25">
      <c r="A51" s="8" t="s">
        <v>215</v>
      </c>
      <c r="B51" s="9" t="s">
        <v>337</v>
      </c>
      <c r="C51" s="9" t="s">
        <v>338</v>
      </c>
      <c r="D51" s="9">
        <v>0</v>
      </c>
      <c r="E51" s="9">
        <v>3.5</v>
      </c>
      <c r="F51" s="9">
        <v>9</v>
      </c>
      <c r="G51" s="9">
        <v>9</v>
      </c>
      <c r="H51" s="9" t="s">
        <v>14</v>
      </c>
      <c r="I51" s="9" t="s">
        <v>14</v>
      </c>
      <c r="J51" s="9" t="s">
        <v>14</v>
      </c>
      <c r="K51" s="10" t="s">
        <v>238</v>
      </c>
    </row>
    <row r="52" spans="1:11" x14ac:dyDescent="0.25">
      <c r="A52" s="8" t="s">
        <v>215</v>
      </c>
      <c r="B52" s="9" t="s">
        <v>339</v>
      </c>
      <c r="C52" s="9" t="s">
        <v>340</v>
      </c>
      <c r="D52" s="9">
        <v>3.5</v>
      </c>
      <c r="E52" s="9">
        <v>3.5</v>
      </c>
      <c r="F52" s="9">
        <v>3</v>
      </c>
      <c r="G52" s="9">
        <v>15</v>
      </c>
      <c r="H52" s="9" t="s">
        <v>19</v>
      </c>
      <c r="I52" s="9" t="s">
        <v>14</v>
      </c>
      <c r="J52" s="9" t="s">
        <v>19</v>
      </c>
      <c r="K52" s="10" t="s">
        <v>238</v>
      </c>
    </row>
    <row r="53" spans="1:11" x14ac:dyDescent="0.25">
      <c r="A53" s="8" t="s">
        <v>215</v>
      </c>
      <c r="B53" s="9" t="s">
        <v>341</v>
      </c>
      <c r="C53" s="9" t="s">
        <v>342</v>
      </c>
      <c r="D53" s="9">
        <v>2.5</v>
      </c>
      <c r="E53" s="9">
        <v>5.5</v>
      </c>
      <c r="F53" s="9">
        <v>4</v>
      </c>
      <c r="G53" s="9">
        <v>6</v>
      </c>
      <c r="H53" s="9" t="s">
        <v>14</v>
      </c>
      <c r="I53" s="9" t="s">
        <v>14</v>
      </c>
      <c r="J53" s="9" t="s">
        <v>14</v>
      </c>
      <c r="K53" s="10" t="s">
        <v>238</v>
      </c>
    </row>
    <row r="54" spans="1:11" x14ac:dyDescent="0.25">
      <c r="A54" s="8" t="s">
        <v>215</v>
      </c>
      <c r="B54" s="9" t="s">
        <v>343</v>
      </c>
      <c r="C54" s="9" t="s">
        <v>344</v>
      </c>
      <c r="D54" s="9">
        <v>3.5</v>
      </c>
      <c r="E54" s="9">
        <v>7.5</v>
      </c>
      <c r="F54" s="9"/>
      <c r="G54" s="9"/>
      <c r="H54" s="9"/>
      <c r="I54" s="9"/>
      <c r="J54" s="9"/>
      <c r="K54" s="10" t="s">
        <v>238</v>
      </c>
    </row>
    <row r="55" spans="1:11" x14ac:dyDescent="0.25">
      <c r="A55" s="8" t="s">
        <v>215</v>
      </c>
      <c r="B55" s="9" t="s">
        <v>345</v>
      </c>
      <c r="C55" s="9" t="s">
        <v>346</v>
      </c>
      <c r="D55" s="9">
        <v>3.5</v>
      </c>
      <c r="E55" s="9">
        <v>4.5</v>
      </c>
      <c r="F55" s="9"/>
      <c r="G55" s="9"/>
      <c r="H55" s="9"/>
      <c r="I55" s="9"/>
      <c r="J55" s="9"/>
      <c r="K55" s="10" t="s">
        <v>238</v>
      </c>
    </row>
    <row r="56" spans="1:11" x14ac:dyDescent="0.25">
      <c r="A56" s="8" t="s">
        <v>215</v>
      </c>
      <c r="B56" s="9" t="s">
        <v>347</v>
      </c>
      <c r="C56" s="9" t="s">
        <v>348</v>
      </c>
      <c r="D56" s="9">
        <v>2.5</v>
      </c>
      <c r="E56" s="9">
        <v>4.5</v>
      </c>
      <c r="F56" s="9"/>
      <c r="G56" s="9"/>
      <c r="H56" s="9"/>
      <c r="I56" s="9"/>
      <c r="J56" s="9"/>
      <c r="K56" s="10" t="s">
        <v>238</v>
      </c>
    </row>
    <row r="57" spans="1:11" x14ac:dyDescent="0.25">
      <c r="A57" s="8" t="s">
        <v>50</v>
      </c>
      <c r="B57" s="9" t="s">
        <v>349</v>
      </c>
      <c r="C57" s="9" t="s">
        <v>350</v>
      </c>
      <c r="D57" s="9">
        <v>0.5</v>
      </c>
      <c r="E57" s="9">
        <v>6.5</v>
      </c>
      <c r="F57" s="9">
        <v>4</v>
      </c>
      <c r="G57" s="9">
        <v>6</v>
      </c>
      <c r="H57" s="9" t="s">
        <v>14</v>
      </c>
      <c r="I57" s="9" t="s">
        <v>19</v>
      </c>
      <c r="J57" s="9" t="s">
        <v>19</v>
      </c>
      <c r="K57" s="10" t="s">
        <v>238</v>
      </c>
    </row>
    <row r="58" spans="1:11" x14ac:dyDescent="0.25">
      <c r="A58" s="8" t="s">
        <v>50</v>
      </c>
      <c r="B58" s="9" t="s">
        <v>351</v>
      </c>
      <c r="C58" s="9" t="s">
        <v>352</v>
      </c>
      <c r="D58" s="9">
        <v>1.5</v>
      </c>
      <c r="E58" s="9">
        <v>7.5</v>
      </c>
      <c r="F58" s="9">
        <v>1</v>
      </c>
      <c r="G58" s="9">
        <v>3</v>
      </c>
      <c r="H58" s="9" t="s">
        <v>19</v>
      </c>
      <c r="I58" s="9" t="s">
        <v>19</v>
      </c>
      <c r="J58" s="9" t="s">
        <v>19</v>
      </c>
      <c r="K58" s="10" t="s">
        <v>238</v>
      </c>
    </row>
    <row r="59" spans="1:11" x14ac:dyDescent="0.25">
      <c r="A59" s="8" t="s">
        <v>50</v>
      </c>
      <c r="B59" s="9" t="s">
        <v>353</v>
      </c>
      <c r="C59" s="9" t="s">
        <v>354</v>
      </c>
      <c r="D59" s="9">
        <v>0.5</v>
      </c>
      <c r="E59" s="9">
        <v>4.5</v>
      </c>
      <c r="F59" s="9">
        <v>3</v>
      </c>
      <c r="G59" s="9">
        <v>15</v>
      </c>
      <c r="H59" s="9" t="s">
        <v>14</v>
      </c>
      <c r="I59" s="9" t="s">
        <v>14</v>
      </c>
      <c r="J59" s="9" t="s">
        <v>14</v>
      </c>
      <c r="K59" s="10" t="s">
        <v>238</v>
      </c>
    </row>
    <row r="60" spans="1:11" x14ac:dyDescent="0.25">
      <c r="A60" s="8" t="s">
        <v>50</v>
      </c>
      <c r="B60" s="9" t="s">
        <v>355</v>
      </c>
      <c r="C60" s="9" t="s">
        <v>356</v>
      </c>
      <c r="D60" s="9">
        <v>1.5</v>
      </c>
      <c r="E60" s="9">
        <v>7.5</v>
      </c>
      <c r="F60" s="9">
        <v>0</v>
      </c>
      <c r="G60" s="9">
        <v>6</v>
      </c>
      <c r="H60" s="9" t="s">
        <v>19</v>
      </c>
      <c r="I60" s="9" t="s">
        <v>19</v>
      </c>
      <c r="J60" s="9" t="s">
        <v>19</v>
      </c>
      <c r="K60" s="10" t="s">
        <v>238</v>
      </c>
    </row>
    <row r="61" spans="1:11" x14ac:dyDescent="0.25">
      <c r="A61" s="8" t="s">
        <v>53</v>
      </c>
      <c r="B61" s="9" t="s">
        <v>357</v>
      </c>
      <c r="C61" s="9" t="s">
        <v>358</v>
      </c>
      <c r="D61" s="9">
        <v>1.5</v>
      </c>
      <c r="E61" s="9">
        <v>8.5</v>
      </c>
      <c r="F61" s="9">
        <v>4</v>
      </c>
      <c r="G61" s="9">
        <v>9</v>
      </c>
      <c r="H61" s="9" t="s">
        <v>14</v>
      </c>
      <c r="I61" s="9" t="s">
        <v>14</v>
      </c>
      <c r="J61" s="9" t="s">
        <v>14</v>
      </c>
      <c r="K61" s="10" t="s">
        <v>238</v>
      </c>
    </row>
    <row r="62" spans="1:11" x14ac:dyDescent="0.25">
      <c r="A62" s="8" t="s">
        <v>68</v>
      </c>
      <c r="B62" s="9" t="s">
        <v>359</v>
      </c>
      <c r="C62" s="9" t="s">
        <v>360</v>
      </c>
      <c r="D62" s="9">
        <v>1.5</v>
      </c>
      <c r="E62" s="9">
        <v>8.5</v>
      </c>
      <c r="F62" s="9">
        <v>5</v>
      </c>
      <c r="G62" s="9">
        <v>12</v>
      </c>
      <c r="H62" s="9" t="s">
        <v>14</v>
      </c>
      <c r="I62" s="9" t="s">
        <v>14</v>
      </c>
      <c r="J62" s="9" t="s">
        <v>14</v>
      </c>
      <c r="K62" s="10" t="s">
        <v>238</v>
      </c>
    </row>
    <row r="63" spans="1:11" x14ac:dyDescent="0.25">
      <c r="A63" s="8" t="s">
        <v>68</v>
      </c>
      <c r="B63" s="9" t="s">
        <v>361</v>
      </c>
      <c r="C63" s="9" t="s">
        <v>362</v>
      </c>
      <c r="D63" s="9">
        <v>1.5</v>
      </c>
      <c r="E63" s="9">
        <v>7.5</v>
      </c>
      <c r="F63" s="9">
        <v>1</v>
      </c>
      <c r="G63" s="9">
        <v>7</v>
      </c>
      <c r="H63" s="9" t="s">
        <v>19</v>
      </c>
      <c r="I63" s="9" t="s">
        <v>19</v>
      </c>
      <c r="J63" s="9" t="s">
        <v>19</v>
      </c>
      <c r="K63" s="10" t="s">
        <v>238</v>
      </c>
    </row>
    <row r="64" spans="1:11" x14ac:dyDescent="0.25">
      <c r="A64" s="8" t="s">
        <v>220</v>
      </c>
      <c r="B64" s="9" t="s">
        <v>363</v>
      </c>
      <c r="C64" s="9" t="s">
        <v>364</v>
      </c>
      <c r="D64" s="9">
        <v>1.5</v>
      </c>
      <c r="E64" s="9">
        <v>4.5</v>
      </c>
      <c r="F64" s="9">
        <v>5</v>
      </c>
      <c r="G64" s="9">
        <v>3</v>
      </c>
      <c r="H64" s="9" t="s">
        <v>14</v>
      </c>
      <c r="I64" s="9" t="s">
        <v>19</v>
      </c>
      <c r="J64" s="9" t="s">
        <v>19</v>
      </c>
      <c r="K64" s="10" t="s">
        <v>238</v>
      </c>
    </row>
    <row r="65" spans="1:11" x14ac:dyDescent="0.25">
      <c r="A65" s="8" t="s">
        <v>220</v>
      </c>
      <c r="B65" s="9" t="s">
        <v>365</v>
      </c>
      <c r="C65" s="9" t="s">
        <v>366</v>
      </c>
      <c r="D65" s="9">
        <v>1.5</v>
      </c>
      <c r="E65" s="9">
        <v>8.5</v>
      </c>
      <c r="F65" s="9">
        <v>5</v>
      </c>
      <c r="G65" s="9">
        <v>11</v>
      </c>
      <c r="H65" s="9" t="s">
        <v>14</v>
      </c>
      <c r="I65" s="9" t="s">
        <v>14</v>
      </c>
      <c r="J65" s="9" t="s">
        <v>14</v>
      </c>
      <c r="K65" s="10" t="s">
        <v>238</v>
      </c>
    </row>
    <row r="66" spans="1:11" x14ac:dyDescent="0.25">
      <c r="A66" s="8" t="s">
        <v>220</v>
      </c>
      <c r="B66" s="9" t="s">
        <v>367</v>
      </c>
      <c r="C66" s="9" t="s">
        <v>368</v>
      </c>
      <c r="D66" s="9">
        <v>1.5</v>
      </c>
      <c r="E66" s="9">
        <v>7.5</v>
      </c>
      <c r="F66" s="9">
        <v>11</v>
      </c>
      <c r="G66" s="9">
        <v>6</v>
      </c>
      <c r="H66" s="9" t="s">
        <v>14</v>
      </c>
      <c r="I66" s="9" t="s">
        <v>19</v>
      </c>
      <c r="J66" s="9" t="s">
        <v>19</v>
      </c>
      <c r="K66" s="10" t="s">
        <v>238</v>
      </c>
    </row>
    <row r="67" spans="1:11" x14ac:dyDescent="0.25">
      <c r="A67" s="8" t="s">
        <v>71</v>
      </c>
      <c r="B67" s="9" t="s">
        <v>369</v>
      </c>
      <c r="C67" s="9" t="s">
        <v>370</v>
      </c>
      <c r="D67" s="9">
        <v>2.5</v>
      </c>
      <c r="E67" s="9">
        <v>5.5</v>
      </c>
      <c r="F67" s="9">
        <v>7</v>
      </c>
      <c r="G67" s="9">
        <v>16</v>
      </c>
      <c r="H67" s="9" t="s">
        <v>14</v>
      </c>
      <c r="I67" s="9" t="s">
        <v>14</v>
      </c>
      <c r="J67" s="9" t="s">
        <v>14</v>
      </c>
      <c r="K67" s="10" t="s">
        <v>238</v>
      </c>
    </row>
    <row r="68" spans="1:11" x14ac:dyDescent="0.25">
      <c r="A68" s="8" t="s">
        <v>71</v>
      </c>
      <c r="B68" s="9" t="s">
        <v>371</v>
      </c>
      <c r="C68" s="9" t="s">
        <v>372</v>
      </c>
      <c r="D68" s="9">
        <v>2.5</v>
      </c>
      <c r="E68" s="9">
        <v>5.5</v>
      </c>
      <c r="F68" s="9"/>
      <c r="G68" s="9"/>
      <c r="H68" s="9"/>
      <c r="I68" s="9"/>
      <c r="J68" s="9"/>
      <c r="K68" s="10" t="s">
        <v>238</v>
      </c>
    </row>
    <row r="69" spans="1:11" x14ac:dyDescent="0.25">
      <c r="A69" s="8" t="s">
        <v>74</v>
      </c>
      <c r="B69" s="9" t="s">
        <v>373</v>
      </c>
      <c r="C69" s="9" t="s">
        <v>374</v>
      </c>
      <c r="D69" s="9">
        <v>0.5</v>
      </c>
      <c r="E69" s="9">
        <v>6.5</v>
      </c>
      <c r="F69" s="9">
        <v>2</v>
      </c>
      <c r="G69" s="9">
        <v>17</v>
      </c>
      <c r="H69" s="9" t="s">
        <v>14</v>
      </c>
      <c r="I69" s="9" t="s">
        <v>14</v>
      </c>
      <c r="J69" s="9" t="s">
        <v>14</v>
      </c>
      <c r="K69" s="10" t="s">
        <v>238</v>
      </c>
    </row>
    <row r="70" spans="1:11" x14ac:dyDescent="0.25">
      <c r="A70" s="8" t="s">
        <v>74</v>
      </c>
      <c r="B70" s="9" t="s">
        <v>375</v>
      </c>
      <c r="C70" s="9" t="s">
        <v>376</v>
      </c>
      <c r="D70" s="9">
        <v>2.5</v>
      </c>
      <c r="E70" s="9">
        <v>7.5</v>
      </c>
      <c r="F70" s="9">
        <v>4</v>
      </c>
      <c r="G70" s="9">
        <v>14</v>
      </c>
      <c r="H70" s="9" t="s">
        <v>14</v>
      </c>
      <c r="I70" s="9" t="s">
        <v>14</v>
      </c>
      <c r="J70" s="9" t="s">
        <v>14</v>
      </c>
      <c r="K70" s="10" t="s">
        <v>238</v>
      </c>
    </row>
    <row r="71" spans="1:11" x14ac:dyDescent="0.25">
      <c r="A71" s="8" t="s">
        <v>74</v>
      </c>
      <c r="B71" s="9" t="s">
        <v>377</v>
      </c>
      <c r="C71" s="9" t="s">
        <v>378</v>
      </c>
      <c r="D71" s="9">
        <v>1.5</v>
      </c>
      <c r="E71" s="9">
        <v>7.5</v>
      </c>
      <c r="F71" s="9">
        <v>3</v>
      </c>
      <c r="G71" s="9">
        <v>4</v>
      </c>
      <c r="H71" s="9" t="s">
        <v>14</v>
      </c>
      <c r="I71" s="9" t="s">
        <v>19</v>
      </c>
      <c r="J71" s="9" t="s">
        <v>19</v>
      </c>
      <c r="K71" s="10" t="s">
        <v>238</v>
      </c>
    </row>
    <row r="72" spans="1:11" x14ac:dyDescent="0.25">
      <c r="A72" s="8" t="s">
        <v>74</v>
      </c>
      <c r="B72" s="9" t="s">
        <v>379</v>
      </c>
      <c r="C72" s="9" t="s">
        <v>380</v>
      </c>
      <c r="D72" s="9">
        <v>2.5</v>
      </c>
      <c r="E72" s="9">
        <v>7.5</v>
      </c>
      <c r="F72" s="9">
        <v>4</v>
      </c>
      <c r="G72" s="9">
        <v>10</v>
      </c>
      <c r="H72" s="9" t="s">
        <v>14</v>
      </c>
      <c r="I72" s="9" t="s">
        <v>14</v>
      </c>
      <c r="J72" s="9" t="s">
        <v>14</v>
      </c>
      <c r="K72" s="10" t="s">
        <v>238</v>
      </c>
    </row>
    <row r="73" spans="1:11" x14ac:dyDescent="0.25">
      <c r="A73" s="8" t="s">
        <v>77</v>
      </c>
      <c r="B73" s="9" t="s">
        <v>381</v>
      </c>
      <c r="C73" s="9" t="s">
        <v>382</v>
      </c>
      <c r="D73" s="9">
        <v>4.5</v>
      </c>
      <c r="E73" s="9">
        <v>6.5</v>
      </c>
      <c r="F73" s="9">
        <v>3</v>
      </c>
      <c r="G73" s="9">
        <v>14</v>
      </c>
      <c r="H73" s="9" t="s">
        <v>19</v>
      </c>
      <c r="I73" s="9" t="s">
        <v>14</v>
      </c>
      <c r="J73" s="9" t="s">
        <v>19</v>
      </c>
      <c r="K73" s="10" t="s">
        <v>238</v>
      </c>
    </row>
    <row r="74" spans="1:11" x14ac:dyDescent="0.25">
      <c r="A74" s="8" t="s">
        <v>82</v>
      </c>
      <c r="B74" s="9" t="s">
        <v>383</v>
      </c>
      <c r="C74" s="9" t="s">
        <v>384</v>
      </c>
      <c r="D74" s="9">
        <v>1.5</v>
      </c>
      <c r="E74" s="9">
        <v>6.5</v>
      </c>
      <c r="F74" s="9">
        <v>3</v>
      </c>
      <c r="G74" s="9">
        <v>17</v>
      </c>
      <c r="H74" s="9" t="s">
        <v>14</v>
      </c>
      <c r="I74" s="9" t="s">
        <v>14</v>
      </c>
      <c r="J74" s="9" t="s">
        <v>14</v>
      </c>
      <c r="K74" s="10" t="s">
        <v>238</v>
      </c>
    </row>
    <row r="75" spans="1:11" x14ac:dyDescent="0.25">
      <c r="A75" s="8" t="s">
        <v>82</v>
      </c>
      <c r="B75" s="9" t="s">
        <v>385</v>
      </c>
      <c r="C75" s="9" t="s">
        <v>386</v>
      </c>
      <c r="D75" s="9">
        <v>1.5</v>
      </c>
      <c r="E75" s="9">
        <v>6.5</v>
      </c>
      <c r="F75" s="9">
        <v>7</v>
      </c>
      <c r="G75" s="9">
        <v>13</v>
      </c>
      <c r="H75" s="9" t="s">
        <v>14</v>
      </c>
      <c r="I75" s="9" t="s">
        <v>14</v>
      </c>
      <c r="J75" s="9" t="s">
        <v>14</v>
      </c>
      <c r="K75" s="10" t="s">
        <v>238</v>
      </c>
    </row>
    <row r="76" spans="1:11" x14ac:dyDescent="0.25">
      <c r="A76" s="8" t="s">
        <v>82</v>
      </c>
      <c r="B76" s="9" t="s">
        <v>387</v>
      </c>
      <c r="C76" s="9" t="s">
        <v>388</v>
      </c>
      <c r="D76" s="9">
        <v>1.5</v>
      </c>
      <c r="E76" s="9">
        <v>7.5</v>
      </c>
      <c r="F76" s="9">
        <v>4</v>
      </c>
      <c r="G76" s="9">
        <v>10</v>
      </c>
      <c r="H76" s="9" t="s">
        <v>14</v>
      </c>
      <c r="I76" s="9" t="s">
        <v>14</v>
      </c>
      <c r="J76" s="9" t="s">
        <v>14</v>
      </c>
      <c r="K76" s="10" t="s">
        <v>238</v>
      </c>
    </row>
    <row r="77" spans="1:11" x14ac:dyDescent="0.25">
      <c r="A77" s="8" t="s">
        <v>227</v>
      </c>
      <c r="B77" s="9" t="s">
        <v>389</v>
      </c>
      <c r="C77" s="9" t="s">
        <v>390</v>
      </c>
      <c r="D77" s="9">
        <v>1.5</v>
      </c>
      <c r="E77" s="9">
        <v>6.5</v>
      </c>
      <c r="F77" s="9">
        <v>0</v>
      </c>
      <c r="G77" s="9">
        <v>10</v>
      </c>
      <c r="H77" s="9" t="s">
        <v>19</v>
      </c>
      <c r="I77" s="9" t="s">
        <v>14</v>
      </c>
      <c r="J77" s="9" t="s">
        <v>19</v>
      </c>
      <c r="K77" s="10" t="s">
        <v>238</v>
      </c>
    </row>
    <row r="78" spans="1:11" x14ac:dyDescent="0.25">
      <c r="A78" s="8" t="s">
        <v>227</v>
      </c>
      <c r="B78" s="9" t="s">
        <v>391</v>
      </c>
      <c r="C78" s="9" t="s">
        <v>392</v>
      </c>
      <c r="D78" s="9">
        <v>1.5</v>
      </c>
      <c r="E78" s="9">
        <v>7.5</v>
      </c>
      <c r="F78" s="9">
        <v>2</v>
      </c>
      <c r="G78" s="9">
        <v>11</v>
      </c>
      <c r="H78" s="9" t="s">
        <v>14</v>
      </c>
      <c r="I78" s="9" t="s">
        <v>14</v>
      </c>
      <c r="J78" s="9" t="s">
        <v>14</v>
      </c>
      <c r="K78" s="10" t="s">
        <v>238</v>
      </c>
    </row>
    <row r="79" spans="1:11" x14ac:dyDescent="0.25">
      <c r="A79" s="8" t="s">
        <v>227</v>
      </c>
      <c r="B79" s="9" t="s">
        <v>393</v>
      </c>
      <c r="C79" s="9" t="s">
        <v>394</v>
      </c>
      <c r="D79" s="9">
        <v>2.5</v>
      </c>
      <c r="E79" s="9">
        <v>6.5</v>
      </c>
      <c r="F79" s="9">
        <v>3</v>
      </c>
      <c r="G79" s="9">
        <v>9</v>
      </c>
      <c r="H79" s="9" t="s">
        <v>14</v>
      </c>
      <c r="I79" s="9" t="s">
        <v>14</v>
      </c>
      <c r="J79" s="9" t="s">
        <v>14</v>
      </c>
      <c r="K79" s="10" t="s">
        <v>238</v>
      </c>
    </row>
    <row r="80" spans="1:11" x14ac:dyDescent="0.25">
      <c r="A80" s="8" t="s">
        <v>227</v>
      </c>
      <c r="B80" s="9" t="s">
        <v>395</v>
      </c>
      <c r="C80" s="9" t="s">
        <v>396</v>
      </c>
      <c r="D80" s="9">
        <v>2.5</v>
      </c>
      <c r="E80" s="9">
        <v>7.5</v>
      </c>
      <c r="F80" s="9">
        <v>4</v>
      </c>
      <c r="G80" s="9">
        <v>12</v>
      </c>
      <c r="H80" s="9" t="s">
        <v>14</v>
      </c>
      <c r="I80" s="9" t="s">
        <v>14</v>
      </c>
      <c r="J80" s="9" t="s">
        <v>14</v>
      </c>
      <c r="K80" s="10" t="s">
        <v>238</v>
      </c>
    </row>
    <row r="81" spans="1:11" x14ac:dyDescent="0.25">
      <c r="A81" s="8" t="s">
        <v>397</v>
      </c>
      <c r="B81" s="9" t="s">
        <v>398</v>
      </c>
      <c r="C81" s="9" t="s">
        <v>399</v>
      </c>
      <c r="D81" s="9">
        <v>0.5</v>
      </c>
      <c r="E81" s="9">
        <v>1.5</v>
      </c>
      <c r="F81" s="9">
        <v>5</v>
      </c>
      <c r="G81" s="9">
        <v>14</v>
      </c>
      <c r="H81" s="9" t="s">
        <v>14</v>
      </c>
      <c r="I81" s="9" t="s">
        <v>14</v>
      </c>
      <c r="J81" s="9" t="s">
        <v>14</v>
      </c>
      <c r="K81" s="10" t="s">
        <v>238</v>
      </c>
    </row>
    <row r="82" spans="1:11" x14ac:dyDescent="0.25">
      <c r="A82" s="8" t="s">
        <v>397</v>
      </c>
      <c r="B82" s="9" t="s">
        <v>400</v>
      </c>
      <c r="C82" s="9" t="s">
        <v>401</v>
      </c>
      <c r="D82" s="9">
        <v>2.5</v>
      </c>
      <c r="E82" s="9">
        <v>5.5</v>
      </c>
      <c r="F82" s="9">
        <v>3</v>
      </c>
      <c r="G82" s="9">
        <v>6</v>
      </c>
      <c r="H82" s="9" t="s">
        <v>14</v>
      </c>
      <c r="I82" s="9" t="s">
        <v>14</v>
      </c>
      <c r="J82" s="9" t="s">
        <v>14</v>
      </c>
      <c r="K82" s="10" t="s">
        <v>238</v>
      </c>
    </row>
    <row r="83" spans="1:11" x14ac:dyDescent="0.25">
      <c r="A83" s="11" t="s">
        <v>397</v>
      </c>
      <c r="B83" s="12" t="s">
        <v>402</v>
      </c>
      <c r="C83" s="12" t="s">
        <v>403</v>
      </c>
      <c r="D83" s="12">
        <v>1.5</v>
      </c>
      <c r="E83" s="12">
        <v>8.5</v>
      </c>
      <c r="F83" s="12">
        <v>3</v>
      </c>
      <c r="G83" s="12">
        <v>9</v>
      </c>
      <c r="H83" s="12" t="s">
        <v>14</v>
      </c>
      <c r="I83" s="12" t="s">
        <v>14</v>
      </c>
      <c r="J83" s="12" t="s">
        <v>14</v>
      </c>
      <c r="K83" s="13" t="s">
        <v>238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workbookViewId="0">
      <selection sqref="A1:K20"/>
    </sheetView>
  </sheetViews>
  <sheetFormatPr baseColWidth="10" defaultColWidth="9.140625" defaultRowHeight="15" x14ac:dyDescent="0.25"/>
  <cols>
    <col min="1" max="1" width="32" customWidth="1"/>
    <col min="2" max="2" width="18.42578125" customWidth="1"/>
    <col min="3" max="3" width="18.7109375" customWidth="1"/>
    <col min="4" max="4" width="13.28515625" customWidth="1"/>
    <col min="5" max="5" width="13.42578125" customWidth="1"/>
    <col min="6" max="6" width="14.7109375" customWidth="1"/>
    <col min="7" max="7" width="15.28515625" customWidth="1"/>
    <col min="8" max="8" width="21.85546875" customWidth="1"/>
    <col min="9" max="9" width="22" customWidth="1"/>
    <col min="10" max="10" width="21" customWidth="1"/>
    <col min="11" max="11" width="10" customWidth="1"/>
  </cols>
  <sheetData>
    <row r="1" spans="1:1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 x14ac:dyDescent="0.25">
      <c r="A2" s="8" t="s">
        <v>11</v>
      </c>
      <c r="B2" s="9" t="s">
        <v>404</v>
      </c>
      <c r="C2" s="9" t="s">
        <v>405</v>
      </c>
      <c r="D2" s="9">
        <v>1.5</v>
      </c>
      <c r="E2" s="9">
        <v>5.5</v>
      </c>
      <c r="F2" s="9"/>
      <c r="G2" s="9"/>
      <c r="H2" s="9"/>
      <c r="I2" s="9"/>
      <c r="J2" s="9"/>
      <c r="K2" s="10" t="s">
        <v>406</v>
      </c>
    </row>
    <row r="3" spans="1:11" x14ac:dyDescent="0.25">
      <c r="A3" s="8" t="s">
        <v>183</v>
      </c>
      <c r="B3" s="9" t="s">
        <v>407</v>
      </c>
      <c r="C3" s="9" t="s">
        <v>408</v>
      </c>
      <c r="D3" s="9">
        <v>1.5</v>
      </c>
      <c r="E3" s="9">
        <v>7.5</v>
      </c>
      <c r="F3" s="9"/>
      <c r="G3" s="9"/>
      <c r="H3" s="9"/>
      <c r="I3" s="9"/>
      <c r="J3" s="9"/>
      <c r="K3" s="10" t="s">
        <v>406</v>
      </c>
    </row>
    <row r="4" spans="1:11" x14ac:dyDescent="0.25">
      <c r="A4" s="8" t="s">
        <v>194</v>
      </c>
      <c r="B4" s="9" t="s">
        <v>409</v>
      </c>
      <c r="C4" s="9" t="s">
        <v>410</v>
      </c>
      <c r="D4" s="9">
        <v>2.5</v>
      </c>
      <c r="E4" s="9">
        <v>8.5</v>
      </c>
      <c r="F4" s="9"/>
      <c r="G4" s="9"/>
      <c r="H4" s="9"/>
      <c r="I4" s="9"/>
      <c r="J4" s="9"/>
      <c r="K4" s="10" t="s">
        <v>406</v>
      </c>
    </row>
    <row r="5" spans="1:11" x14ac:dyDescent="0.25">
      <c r="A5" s="8" t="s">
        <v>33</v>
      </c>
      <c r="B5" s="9" t="s">
        <v>411</v>
      </c>
      <c r="C5" s="9" t="s">
        <v>412</v>
      </c>
      <c r="D5" s="9">
        <v>4.5</v>
      </c>
      <c r="E5" s="9">
        <v>7.5</v>
      </c>
      <c r="F5" s="9"/>
      <c r="G5" s="9"/>
      <c r="H5" s="9"/>
      <c r="I5" s="9"/>
      <c r="J5" s="9"/>
      <c r="K5" s="10" t="s">
        <v>406</v>
      </c>
    </row>
    <row r="6" spans="1:11" x14ac:dyDescent="0.25">
      <c r="A6" s="8" t="s">
        <v>33</v>
      </c>
      <c r="B6" s="9" t="s">
        <v>413</v>
      </c>
      <c r="C6" s="9" t="s">
        <v>414</v>
      </c>
      <c r="D6" s="9">
        <v>4.5</v>
      </c>
      <c r="E6" s="9">
        <v>7.5</v>
      </c>
      <c r="F6" s="9"/>
      <c r="G6" s="9"/>
      <c r="H6" s="9"/>
      <c r="I6" s="9"/>
      <c r="J6" s="9"/>
      <c r="K6" s="10" t="s">
        <v>406</v>
      </c>
    </row>
    <row r="7" spans="1:11" x14ac:dyDescent="0.25">
      <c r="A7" s="8" t="s">
        <v>36</v>
      </c>
      <c r="B7" s="9" t="s">
        <v>415</v>
      </c>
      <c r="C7" s="9" t="s">
        <v>416</v>
      </c>
      <c r="D7" s="9">
        <v>1.5</v>
      </c>
      <c r="E7" s="9">
        <v>6.5</v>
      </c>
      <c r="F7" s="9"/>
      <c r="G7" s="9"/>
      <c r="H7" s="9"/>
      <c r="I7" s="9"/>
      <c r="J7" s="9"/>
      <c r="K7" s="10" t="s">
        <v>406</v>
      </c>
    </row>
    <row r="8" spans="1:11" x14ac:dyDescent="0.25">
      <c r="A8" s="8" t="s">
        <v>39</v>
      </c>
      <c r="B8" s="9" t="s">
        <v>417</v>
      </c>
      <c r="C8" s="9" t="s">
        <v>418</v>
      </c>
      <c r="D8" s="9">
        <v>3.5</v>
      </c>
      <c r="E8" s="9">
        <v>6.5</v>
      </c>
      <c r="F8" s="9"/>
      <c r="G8" s="9"/>
      <c r="H8" s="9"/>
      <c r="I8" s="9"/>
      <c r="J8" s="9"/>
      <c r="K8" s="10" t="s">
        <v>406</v>
      </c>
    </row>
    <row r="9" spans="1:11" x14ac:dyDescent="0.25">
      <c r="A9" s="8" t="s">
        <v>47</v>
      </c>
      <c r="B9" s="9" t="s">
        <v>419</v>
      </c>
      <c r="C9" s="9" t="s">
        <v>420</v>
      </c>
      <c r="D9" s="9">
        <v>3.5</v>
      </c>
      <c r="E9" s="9">
        <v>5.5</v>
      </c>
      <c r="F9" s="9"/>
      <c r="G9" s="9"/>
      <c r="H9" s="9"/>
      <c r="I9" s="9"/>
      <c r="J9" s="9"/>
      <c r="K9" s="10" t="s">
        <v>406</v>
      </c>
    </row>
    <row r="10" spans="1:11" x14ac:dyDescent="0.25">
      <c r="A10" s="8" t="s">
        <v>47</v>
      </c>
      <c r="B10" s="9" t="s">
        <v>421</v>
      </c>
      <c r="C10" s="9" t="s">
        <v>422</v>
      </c>
      <c r="D10" s="9">
        <v>2.5</v>
      </c>
      <c r="E10" s="9">
        <v>6.5</v>
      </c>
      <c r="F10" s="9"/>
      <c r="G10" s="9"/>
      <c r="H10" s="9"/>
      <c r="I10" s="9"/>
      <c r="J10" s="9"/>
      <c r="K10" s="10" t="s">
        <v>406</v>
      </c>
    </row>
    <row r="11" spans="1:11" x14ac:dyDescent="0.25">
      <c r="A11" s="8" t="s">
        <v>53</v>
      </c>
      <c r="B11" s="9" t="s">
        <v>423</v>
      </c>
      <c r="C11" s="9" t="s">
        <v>424</v>
      </c>
      <c r="D11" s="9">
        <v>0.5</v>
      </c>
      <c r="E11" s="9">
        <v>8.5</v>
      </c>
      <c r="F11" s="9"/>
      <c r="G11" s="9"/>
      <c r="H11" s="9"/>
      <c r="I11" s="9"/>
      <c r="J11" s="9"/>
      <c r="K11" s="10" t="s">
        <v>406</v>
      </c>
    </row>
    <row r="12" spans="1:11" x14ac:dyDescent="0.25">
      <c r="A12" s="8" t="s">
        <v>53</v>
      </c>
      <c r="B12" s="9" t="s">
        <v>425</v>
      </c>
      <c r="C12" s="9" t="s">
        <v>426</v>
      </c>
      <c r="D12" s="9">
        <v>0.5</v>
      </c>
      <c r="E12" s="9">
        <v>7.5</v>
      </c>
      <c r="F12" s="9"/>
      <c r="G12" s="9"/>
      <c r="H12" s="9"/>
      <c r="I12" s="9"/>
      <c r="J12" s="9"/>
      <c r="K12" s="10" t="s">
        <v>406</v>
      </c>
    </row>
    <row r="13" spans="1:11" x14ac:dyDescent="0.25">
      <c r="A13" s="8" t="s">
        <v>68</v>
      </c>
      <c r="B13" s="9" t="s">
        <v>427</v>
      </c>
      <c r="C13" s="9" t="s">
        <v>70</v>
      </c>
      <c r="D13" s="9">
        <v>2.5</v>
      </c>
      <c r="E13" s="9">
        <v>8.5</v>
      </c>
      <c r="F13" s="9"/>
      <c r="G13" s="9"/>
      <c r="H13" s="9"/>
      <c r="I13" s="9"/>
      <c r="J13" s="9"/>
      <c r="K13" s="10" t="s">
        <v>406</v>
      </c>
    </row>
    <row r="14" spans="1:11" x14ac:dyDescent="0.25">
      <c r="A14" s="8" t="s">
        <v>74</v>
      </c>
      <c r="B14" s="9" t="s">
        <v>428</v>
      </c>
      <c r="C14" s="9" t="s">
        <v>429</v>
      </c>
      <c r="D14" s="9">
        <v>1.5</v>
      </c>
      <c r="E14" s="9">
        <v>6.5</v>
      </c>
      <c r="F14" s="9"/>
      <c r="G14" s="9"/>
      <c r="H14" s="9"/>
      <c r="I14" s="9"/>
      <c r="J14" s="9"/>
      <c r="K14" s="10" t="s">
        <v>406</v>
      </c>
    </row>
    <row r="15" spans="1:11" x14ac:dyDescent="0.25">
      <c r="A15" s="8" t="s">
        <v>77</v>
      </c>
      <c r="B15" s="9" t="s">
        <v>430</v>
      </c>
      <c r="C15" s="9" t="s">
        <v>431</v>
      </c>
      <c r="D15" s="9">
        <v>0</v>
      </c>
      <c r="E15" s="9">
        <v>8.5</v>
      </c>
      <c r="F15" s="9"/>
      <c r="G15" s="9"/>
      <c r="H15" s="9"/>
      <c r="I15" s="9"/>
      <c r="J15" s="9"/>
      <c r="K15" s="10" t="s">
        <v>406</v>
      </c>
    </row>
    <row r="16" spans="1:11" x14ac:dyDescent="0.25">
      <c r="A16" s="8" t="s">
        <v>82</v>
      </c>
      <c r="B16" s="9" t="s">
        <v>432</v>
      </c>
      <c r="C16" s="9" t="s">
        <v>433</v>
      </c>
      <c r="D16" s="9">
        <v>2.5</v>
      </c>
      <c r="E16" s="9">
        <v>8.5</v>
      </c>
      <c r="F16" s="9"/>
      <c r="G16" s="9"/>
      <c r="H16" s="9"/>
      <c r="I16" s="9"/>
      <c r="J16" s="9"/>
      <c r="K16" s="10" t="s">
        <v>406</v>
      </c>
    </row>
    <row r="17" spans="1:11" x14ac:dyDescent="0.25">
      <c r="A17" s="8" t="s">
        <v>397</v>
      </c>
      <c r="B17" s="9" t="s">
        <v>434</v>
      </c>
      <c r="C17" s="9" t="s">
        <v>435</v>
      </c>
      <c r="D17" s="9">
        <v>1.5</v>
      </c>
      <c r="E17" s="9">
        <v>5.5</v>
      </c>
      <c r="F17" s="9"/>
      <c r="G17" s="9"/>
      <c r="H17" s="9"/>
      <c r="I17" s="9"/>
      <c r="J17" s="9"/>
      <c r="K17" s="10" t="s">
        <v>406</v>
      </c>
    </row>
    <row r="18" spans="1:11" x14ac:dyDescent="0.25">
      <c r="A18" s="8" t="s">
        <v>397</v>
      </c>
      <c r="B18" s="9" t="s">
        <v>436</v>
      </c>
      <c r="C18" s="9" t="s">
        <v>437</v>
      </c>
      <c r="D18" s="9">
        <v>1.5</v>
      </c>
      <c r="E18" s="9">
        <v>6.5</v>
      </c>
      <c r="F18" s="9"/>
      <c r="G18" s="9"/>
      <c r="H18" s="9"/>
      <c r="I18" s="9"/>
      <c r="J18" s="9"/>
      <c r="K18" s="10" t="s">
        <v>406</v>
      </c>
    </row>
    <row r="19" spans="1:11" x14ac:dyDescent="0.25">
      <c r="A19" s="8" t="s">
        <v>397</v>
      </c>
      <c r="B19" s="9" t="s">
        <v>438</v>
      </c>
      <c r="C19" s="9" t="s">
        <v>439</v>
      </c>
      <c r="D19" s="9">
        <v>0</v>
      </c>
      <c r="E19" s="9">
        <v>4.5</v>
      </c>
      <c r="F19" s="9"/>
      <c r="G19" s="9"/>
      <c r="H19" s="9"/>
      <c r="I19" s="9"/>
      <c r="J19" s="9"/>
      <c r="K19" s="10" t="s">
        <v>406</v>
      </c>
    </row>
    <row r="20" spans="1:11" x14ac:dyDescent="0.25">
      <c r="A20" s="11" t="s">
        <v>397</v>
      </c>
      <c r="B20" s="12" t="s">
        <v>440</v>
      </c>
      <c r="C20" s="12" t="s">
        <v>441</v>
      </c>
      <c r="D20" s="12">
        <v>2.5</v>
      </c>
      <c r="E20" s="12">
        <v>10.5</v>
      </c>
      <c r="F20" s="12"/>
      <c r="G20" s="12"/>
      <c r="H20" s="12"/>
      <c r="I20" s="12"/>
      <c r="J20" s="12"/>
      <c r="K20" s="13" t="s">
        <v>406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"/>
  <sheetViews>
    <sheetView workbookViewId="0">
      <selection sqref="A1:K9"/>
    </sheetView>
  </sheetViews>
  <sheetFormatPr baseColWidth="10" defaultColWidth="9.140625" defaultRowHeight="15" x14ac:dyDescent="0.25"/>
  <cols>
    <col min="1" max="1" width="32" customWidth="1"/>
    <col min="2" max="2" width="18.42578125" customWidth="1"/>
    <col min="3" max="3" width="18.7109375" customWidth="1"/>
    <col min="4" max="4" width="13.28515625" customWidth="1"/>
    <col min="5" max="5" width="13.42578125" customWidth="1"/>
    <col min="6" max="6" width="14.7109375" customWidth="1"/>
    <col min="7" max="7" width="15.28515625" customWidth="1"/>
    <col min="8" max="8" width="21.85546875" customWidth="1"/>
    <col min="9" max="9" width="22" customWidth="1"/>
    <col min="10" max="10" width="21" customWidth="1"/>
    <col min="11" max="11" width="10" customWidth="1"/>
  </cols>
  <sheetData>
    <row r="1" spans="1:1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 x14ac:dyDescent="0.25">
      <c r="A2" s="8" t="s">
        <v>36</v>
      </c>
      <c r="B2" s="9" t="s">
        <v>38</v>
      </c>
      <c r="C2" s="9" t="s">
        <v>111</v>
      </c>
      <c r="D2" s="9">
        <v>2.5</v>
      </c>
      <c r="E2" s="9">
        <v>7.5</v>
      </c>
      <c r="F2" s="9"/>
      <c r="G2" s="9"/>
      <c r="H2" s="9"/>
      <c r="I2" s="9"/>
      <c r="J2" s="9"/>
      <c r="K2" s="10" t="s">
        <v>442</v>
      </c>
    </row>
    <row r="3" spans="1:11" x14ac:dyDescent="0.25">
      <c r="A3" s="8" t="s">
        <v>36</v>
      </c>
      <c r="B3" s="9" t="s">
        <v>126</v>
      </c>
      <c r="C3" s="9" t="s">
        <v>112</v>
      </c>
      <c r="D3" s="9">
        <v>1.5</v>
      </c>
      <c r="E3" s="9">
        <v>6.5</v>
      </c>
      <c r="F3" s="9"/>
      <c r="G3" s="9"/>
      <c r="H3" s="9"/>
      <c r="I3" s="9"/>
      <c r="J3" s="9"/>
      <c r="K3" s="10" t="s">
        <v>442</v>
      </c>
    </row>
    <row r="4" spans="1:11" x14ac:dyDescent="0.25">
      <c r="A4" s="8" t="s">
        <v>36</v>
      </c>
      <c r="B4" s="9" t="s">
        <v>113</v>
      </c>
      <c r="C4" s="9" t="s">
        <v>121</v>
      </c>
      <c r="D4" s="9">
        <v>2.5</v>
      </c>
      <c r="E4" s="9">
        <v>6.5</v>
      </c>
      <c r="F4" s="9"/>
      <c r="G4" s="9"/>
      <c r="H4" s="9"/>
      <c r="I4" s="9"/>
      <c r="J4" s="9"/>
      <c r="K4" s="10" t="s">
        <v>442</v>
      </c>
    </row>
    <row r="5" spans="1:11" x14ac:dyDescent="0.25">
      <c r="A5" s="8" t="s">
        <v>215</v>
      </c>
      <c r="B5" s="9" t="s">
        <v>443</v>
      </c>
      <c r="C5" s="9" t="s">
        <v>444</v>
      </c>
      <c r="D5" s="9">
        <v>3.5</v>
      </c>
      <c r="E5" s="9">
        <v>2.5</v>
      </c>
      <c r="F5" s="9"/>
      <c r="G5" s="9"/>
      <c r="H5" s="9"/>
      <c r="I5" s="9"/>
      <c r="J5" s="9"/>
      <c r="K5" s="10" t="s">
        <v>442</v>
      </c>
    </row>
    <row r="6" spans="1:11" x14ac:dyDescent="0.25">
      <c r="A6" s="8" t="s">
        <v>220</v>
      </c>
      <c r="B6" s="9" t="s">
        <v>226</v>
      </c>
      <c r="C6" s="9" t="s">
        <v>223</v>
      </c>
      <c r="D6" s="9">
        <v>2.5</v>
      </c>
      <c r="E6" s="9">
        <v>8.5</v>
      </c>
      <c r="F6" s="9"/>
      <c r="G6" s="9"/>
      <c r="H6" s="9"/>
      <c r="I6" s="9"/>
      <c r="J6" s="9"/>
      <c r="K6" s="10" t="s">
        <v>442</v>
      </c>
    </row>
    <row r="7" spans="1:11" x14ac:dyDescent="0.25">
      <c r="A7" s="8" t="s">
        <v>220</v>
      </c>
      <c r="B7" s="9" t="s">
        <v>224</v>
      </c>
      <c r="C7" s="9" t="s">
        <v>222</v>
      </c>
      <c r="D7" s="9">
        <v>2.5</v>
      </c>
      <c r="E7" s="9">
        <v>7.5</v>
      </c>
      <c r="F7" s="9"/>
      <c r="G7" s="9"/>
      <c r="H7" s="9"/>
      <c r="I7" s="9"/>
      <c r="J7" s="9"/>
      <c r="K7" s="10" t="s">
        <v>442</v>
      </c>
    </row>
    <row r="8" spans="1:11" x14ac:dyDescent="0.25">
      <c r="A8" s="8" t="s">
        <v>220</v>
      </c>
      <c r="B8" s="9" t="s">
        <v>225</v>
      </c>
      <c r="C8" s="9" t="s">
        <v>221</v>
      </c>
      <c r="D8" s="9">
        <v>2.5</v>
      </c>
      <c r="E8" s="9">
        <v>6.5</v>
      </c>
      <c r="F8" s="9"/>
      <c r="G8" s="9"/>
      <c r="H8" s="9"/>
      <c r="I8" s="9"/>
      <c r="J8" s="9"/>
      <c r="K8" s="10" t="s">
        <v>442</v>
      </c>
    </row>
    <row r="9" spans="1:11" x14ac:dyDescent="0.25">
      <c r="A9" s="11" t="s">
        <v>397</v>
      </c>
      <c r="B9" s="12" t="s">
        <v>445</v>
      </c>
      <c r="C9" s="12" t="s">
        <v>446</v>
      </c>
      <c r="D9" s="12">
        <v>1.5</v>
      </c>
      <c r="E9" s="12">
        <v>7.5</v>
      </c>
      <c r="F9" s="12"/>
      <c r="G9" s="12"/>
      <c r="H9" s="12"/>
      <c r="I9" s="12"/>
      <c r="J9" s="12"/>
      <c r="K9" s="13" t="s">
        <v>442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"/>
  <sheetViews>
    <sheetView workbookViewId="0">
      <selection sqref="A1:K8"/>
    </sheetView>
  </sheetViews>
  <sheetFormatPr baseColWidth="10" defaultColWidth="9.140625" defaultRowHeight="15" x14ac:dyDescent="0.25"/>
  <cols>
    <col min="1" max="1" width="32" customWidth="1"/>
    <col min="2" max="2" width="18.42578125" customWidth="1"/>
    <col min="3" max="3" width="18.7109375" customWidth="1"/>
    <col min="4" max="4" width="13.28515625" customWidth="1"/>
    <col min="5" max="5" width="13.42578125" customWidth="1"/>
    <col min="6" max="6" width="14.7109375" customWidth="1"/>
    <col min="7" max="7" width="15.28515625" customWidth="1"/>
    <col min="8" max="8" width="21.85546875" customWidth="1"/>
    <col min="9" max="9" width="22" customWidth="1"/>
    <col min="10" max="10" width="21" customWidth="1"/>
    <col min="11" max="11" width="10" customWidth="1"/>
  </cols>
  <sheetData>
    <row r="1" spans="1:1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 x14ac:dyDescent="0.25">
      <c r="A2" s="8" t="s">
        <v>194</v>
      </c>
      <c r="B2" s="9" t="s">
        <v>263</v>
      </c>
      <c r="C2" s="9" t="s">
        <v>265</v>
      </c>
      <c r="D2" s="9">
        <v>3.5</v>
      </c>
      <c r="E2" s="9">
        <v>4.5</v>
      </c>
      <c r="F2" s="9"/>
      <c r="G2" s="9"/>
      <c r="H2" s="9"/>
      <c r="I2" s="9"/>
      <c r="J2" s="9"/>
      <c r="K2" s="10" t="s">
        <v>447</v>
      </c>
    </row>
    <row r="3" spans="1:11" x14ac:dyDescent="0.25">
      <c r="A3" s="8" t="s">
        <v>194</v>
      </c>
      <c r="B3" s="9" t="s">
        <v>198</v>
      </c>
      <c r="C3" s="9" t="s">
        <v>195</v>
      </c>
      <c r="D3" s="9">
        <v>2.5</v>
      </c>
      <c r="E3" s="9">
        <v>6.5</v>
      </c>
      <c r="F3" s="9"/>
      <c r="G3" s="9"/>
      <c r="H3" s="9"/>
      <c r="I3" s="9"/>
      <c r="J3" s="9"/>
      <c r="K3" s="10" t="s">
        <v>447</v>
      </c>
    </row>
    <row r="4" spans="1:11" x14ac:dyDescent="0.25">
      <c r="A4" s="8" t="s">
        <v>194</v>
      </c>
      <c r="B4" s="9" t="s">
        <v>264</v>
      </c>
      <c r="C4" s="9" t="s">
        <v>199</v>
      </c>
      <c r="D4" s="9">
        <v>2.5</v>
      </c>
      <c r="E4" s="9">
        <v>5.5</v>
      </c>
      <c r="F4" s="9"/>
      <c r="G4" s="9"/>
      <c r="H4" s="9"/>
      <c r="I4" s="9"/>
      <c r="J4" s="9"/>
      <c r="K4" s="10" t="s">
        <v>447</v>
      </c>
    </row>
    <row r="5" spans="1:11" x14ac:dyDescent="0.25">
      <c r="A5" s="8" t="s">
        <v>36</v>
      </c>
      <c r="B5" s="9" t="s">
        <v>127</v>
      </c>
      <c r="C5" s="9" t="s">
        <v>123</v>
      </c>
      <c r="D5" s="9">
        <v>1.5</v>
      </c>
      <c r="E5" s="9">
        <v>6.5</v>
      </c>
      <c r="F5" s="9"/>
      <c r="G5" s="9"/>
      <c r="H5" s="9"/>
      <c r="I5" s="9"/>
      <c r="J5" s="9"/>
      <c r="K5" s="10" t="s">
        <v>447</v>
      </c>
    </row>
    <row r="6" spans="1:11" x14ac:dyDescent="0.25">
      <c r="A6" s="8" t="s">
        <v>220</v>
      </c>
      <c r="B6" s="9" t="s">
        <v>366</v>
      </c>
      <c r="C6" s="9" t="s">
        <v>364</v>
      </c>
      <c r="D6" s="9">
        <v>2.5</v>
      </c>
      <c r="E6" s="9">
        <v>7.5</v>
      </c>
      <c r="F6" s="9"/>
      <c r="G6" s="9"/>
      <c r="H6" s="9"/>
      <c r="I6" s="9"/>
      <c r="J6" s="9"/>
      <c r="K6" s="10" t="s">
        <v>447</v>
      </c>
    </row>
    <row r="7" spans="1:11" x14ac:dyDescent="0.25">
      <c r="A7" s="8" t="s">
        <v>220</v>
      </c>
      <c r="B7" s="9" t="s">
        <v>368</v>
      </c>
      <c r="C7" s="9" t="s">
        <v>363</v>
      </c>
      <c r="D7" s="9">
        <v>1.5</v>
      </c>
      <c r="E7" s="9">
        <v>5.5</v>
      </c>
      <c r="F7" s="9"/>
      <c r="G7" s="9"/>
      <c r="H7" s="9"/>
      <c r="I7" s="9"/>
      <c r="J7" s="9"/>
      <c r="K7" s="10" t="s">
        <v>447</v>
      </c>
    </row>
    <row r="8" spans="1:11" x14ac:dyDescent="0.25">
      <c r="A8" s="11" t="s">
        <v>220</v>
      </c>
      <c r="B8" s="12" t="s">
        <v>367</v>
      </c>
      <c r="C8" s="12" t="s">
        <v>365</v>
      </c>
      <c r="D8" s="12">
        <v>1.5</v>
      </c>
      <c r="E8" s="12">
        <v>8.5</v>
      </c>
      <c r="F8" s="12"/>
      <c r="G8" s="12"/>
      <c r="H8" s="12"/>
      <c r="I8" s="12"/>
      <c r="J8" s="12"/>
      <c r="K8" s="13" t="s">
        <v>447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"/>
  <sheetViews>
    <sheetView workbookViewId="0">
      <selection sqref="A1:K3"/>
    </sheetView>
  </sheetViews>
  <sheetFormatPr baseColWidth="10" defaultColWidth="9.140625" defaultRowHeight="15" x14ac:dyDescent="0.25"/>
  <cols>
    <col min="1" max="1" width="27" customWidth="1"/>
    <col min="2" max="2" width="18.42578125" customWidth="1"/>
    <col min="3" max="3" width="18.7109375" customWidth="1"/>
    <col min="4" max="4" width="13.28515625" customWidth="1"/>
    <col min="5" max="5" width="13.42578125" customWidth="1"/>
    <col min="6" max="6" width="14.7109375" customWidth="1"/>
    <col min="7" max="7" width="15.28515625" customWidth="1"/>
    <col min="8" max="8" width="21.85546875" customWidth="1"/>
    <col min="9" max="9" width="22" customWidth="1"/>
    <col min="10" max="10" width="21" customWidth="1"/>
    <col min="11" max="11" width="10" customWidth="1"/>
  </cols>
  <sheetData>
    <row r="1" spans="1:1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 x14ac:dyDescent="0.25">
      <c r="A2" s="8" t="s">
        <v>183</v>
      </c>
      <c r="B2" s="9" t="s">
        <v>185</v>
      </c>
      <c r="C2" s="9" t="s">
        <v>255</v>
      </c>
      <c r="D2" s="9">
        <v>0.5</v>
      </c>
      <c r="E2" s="9">
        <v>8.5</v>
      </c>
      <c r="F2" s="9"/>
      <c r="G2" s="9"/>
      <c r="H2" s="9"/>
      <c r="I2" s="9"/>
      <c r="J2" s="9"/>
      <c r="K2" s="10" t="s">
        <v>448</v>
      </c>
    </row>
    <row r="3" spans="1:11" x14ac:dyDescent="0.25">
      <c r="A3" s="11" t="s">
        <v>77</v>
      </c>
      <c r="B3" s="12" t="s">
        <v>79</v>
      </c>
      <c r="C3" s="12" t="s">
        <v>166</v>
      </c>
      <c r="D3" s="12">
        <v>2.5</v>
      </c>
      <c r="E3" s="12">
        <v>3.5</v>
      </c>
      <c r="F3" s="12"/>
      <c r="G3" s="12"/>
      <c r="H3" s="12"/>
      <c r="I3" s="12"/>
      <c r="J3" s="12"/>
      <c r="K3" s="13" t="s">
        <v>448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Suivi Bets</vt:lpstr>
      <vt:lpstr>22-04-2022</vt:lpstr>
      <vt:lpstr>23-04-2022</vt:lpstr>
      <vt:lpstr>24-04-2022</vt:lpstr>
      <vt:lpstr>25-04-2022</vt:lpstr>
      <vt:lpstr>26-04-2022</vt:lpstr>
      <vt:lpstr>27-04-2022</vt:lpstr>
      <vt:lpstr>28-04-2022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Kévin CAIRO</cp:lastModifiedBy>
  <dcterms:created xsi:type="dcterms:W3CDTF">2022-04-22T20:21:54Z</dcterms:created>
  <dcterms:modified xsi:type="dcterms:W3CDTF">2022-04-24T19:20:15Z</dcterms:modified>
</cp:coreProperties>
</file>