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sheets/sheet6.xml" ContentType="application/vnd.openxmlformats-officedocument.spreadsheetml.worksheet+xml"/>
  <Override PartName="/xl/tables/table6.xml" ContentType="application/vnd.openxmlformats-officedocument.spreadsheetml.table+xml"/>
  <Override PartName="/xl/worksheets/sheet7.xml" ContentType="application/vnd.openxmlformats-officedocument.spreadsheetml.worksheet+xml"/>
  <Override PartName="/xl/tables/table7.xml" ContentType="application/vnd.openxmlformats-officedocument.spreadsheetml.table+xml"/>
  <Override PartName="/xl/worksheets/sheet8.xml" ContentType="application/vnd.openxmlformats-officedocument.spreadsheetml.worksheet+xml"/>
  <Override PartName="/xl/tables/table8.xml" ContentType="application/vnd.openxmlformats-officedocument.spreadsheetml.table+xml"/>
  <Override PartName="/xl/worksheets/sheet9.xml" ContentType="application/vnd.openxmlformats-officedocument.spreadsheetml.worksheet+xml"/>
  <Override PartName="/xl/tables/table9.xml" ContentType="application/vnd.openxmlformats-officedocument.spreadsheetml.table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xl/worksheets/sheet12.xml" ContentType="application/vnd.openxmlformats-officedocument.spreadsheetml.worksheet+xml"/>
  <Override PartName="/xl/tables/table12.xml" ContentType="application/vnd.openxmlformats-officedocument.spreadsheetml.table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600" firstSheet="2" activeTab="11" autoFilterDateGrouping="1"/>
  </bookViews>
  <sheets>
    <sheet name="Suivi Bets" sheetId="1" state="visible" r:id="rId1"/>
    <sheet name="22-04-2022" sheetId="2" state="visible" r:id="rId2"/>
    <sheet name="23-04-2022" sheetId="3" state="visible" r:id="rId3"/>
    <sheet name="24-04-2022" sheetId="4" state="visible" r:id="rId4"/>
    <sheet name="25-04-2022" sheetId="5" state="visible" r:id="rId5"/>
    <sheet name="26-04-2022" sheetId="6" state="visible" r:id="rId6"/>
    <sheet name="27-04-2022" sheetId="7" state="visible" r:id="rId7"/>
    <sheet name="28-04-2022" sheetId="8" state="visible" r:id="rId8"/>
    <sheet name="29-04-2022" sheetId="9" state="visible" r:id="rId9"/>
    <sheet name="30-04-2022" sheetId="10" state="visible" r:id="rId10"/>
    <sheet name="01-05-2022" sheetId="11" state="visible" r:id="rId11"/>
    <sheet name="02-05-2022" sheetId="12" state="visible" r:id="rId12"/>
    <sheet name="04-05-2022" sheetId="13" state="visible" r:id="rId13"/>
    <sheet name="08-05-2022" sheetId="14" state="visible" r:id="rId14"/>
  </sheets>
  <externalReferences>
    <externalReference r:id="rId15"/>
  </externalReferences>
  <definedNames>
    <definedName name="_xlcn.WorksheetConnection_Historique.xlsxTableau11" hidden="1">Tableau1[]</definedName>
    <definedName name="_xlcn.WorksheetConnection_Historique.xlsxTableau21" hidden="1">Tableau2[]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1"/>
      <scheme val="minor"/>
    </font>
    <font>
      <name val="Calibri"/>
      <b val="1"/>
      <sz val="11"/>
    </font>
    <font>
      <name val="Calibri"/>
      <b val="1"/>
      <sz val="11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5" fillId="0" borderId="0"/>
    <xf numFmtId="9" fontId="5" fillId="0" borderId="0"/>
  </cellStyleXfs>
  <cellXfs count="35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14" fontId="0" fillId="0" borderId="0" pivotButton="0" quotePrefix="0" xfId="0"/>
    <xf numFmtId="0" fontId="3" fillId="0" borderId="0" pivotButton="0" quotePrefix="0" xfId="0"/>
    <xf numFmtId="0" fontId="4" fillId="0" borderId="2" pivotButton="0" quotePrefix="0" xfId="0"/>
    <xf numFmtId="0" fontId="4" fillId="0" borderId="3" pivotButton="0" quotePrefix="0" xfId="0"/>
    <xf numFmtId="0" fontId="4" fillId="0" borderId="4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9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9" fontId="6" fillId="0" borderId="1" applyAlignment="1" pivotButton="0" quotePrefix="0" xfId="1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/>
    </xf>
    <xf numFmtId="0" fontId="6" fillId="0" borderId="12" applyAlignment="1" pivotButton="0" quotePrefix="0" xfId="0">
      <alignment horizontal="center" vertical="center"/>
    </xf>
    <xf numFmtId="0" fontId="6" fillId="0" borderId="13" applyAlignment="1" pivotButton="0" quotePrefix="0" xfId="0">
      <alignment horizontal="center" vertical="center"/>
    </xf>
    <xf numFmtId="9" fontId="6" fillId="0" borderId="14" applyAlignment="1" pivotButton="0" quotePrefix="0" xfId="1">
      <alignment horizontal="center" vertical="center"/>
    </xf>
    <xf numFmtId="0" fontId="6" fillId="2" borderId="15" applyAlignment="1" pivotButton="0" quotePrefix="0" xfId="0">
      <alignment horizontal="center"/>
    </xf>
    <xf numFmtId="0" fontId="6" fillId="2" borderId="16" applyAlignment="1" pivotButton="0" quotePrefix="0" xfId="0">
      <alignment horizontal="center"/>
    </xf>
    <xf numFmtId="9" fontId="6" fillId="2" borderId="16" applyAlignment="1" pivotButton="0" quotePrefix="0" xfId="1">
      <alignment horizontal="center"/>
    </xf>
    <xf numFmtId="9" fontId="6" fillId="2" borderId="17" applyAlignment="1" pivotButton="0" quotePrefix="0" xfId="1">
      <alignment horizontal="center"/>
    </xf>
    <xf numFmtId="9" fontId="5" fillId="0" borderId="0" pivotButton="0" quotePrefix="0" xfId="1"/>
    <xf numFmtId="0" fontId="7" fillId="0" borderId="2" pivotButton="0" quotePrefix="0" xfId="0"/>
    <xf numFmtId="0" fontId="7" fillId="0" borderId="3" pivotButton="0" quotePrefix="0" xfId="0"/>
    <xf numFmtId="0" fontId="7" fillId="0" borderId="4" pivotButton="0" quotePrefix="0" xfId="0"/>
    <xf numFmtId="0" fontId="0" fillId="0" borderId="0" pivotButton="0" quotePrefix="0" xfId="0"/>
    <xf numFmtId="0" fontId="8" fillId="0" borderId="2" pivotButton="0" quotePrefix="0" xfId="0"/>
    <xf numFmtId="0" fontId="8" fillId="0" borderId="3" pivotButton="0" quotePrefix="0" xfId="0"/>
    <xf numFmtId="0" fontId="8" fillId="0" borderId="4" pivotButton="0" quotePrefix="0" xfId="0"/>
    <xf numFmtId="0" fontId="0" fillId="0" borderId="5" pivotButton="0" quotePrefix="0" xfId="0"/>
    <xf numFmtId="0" fontId="0" fillId="0" borderId="1" pivotButton="0" quotePrefix="0" xfId="0"/>
    <xf numFmtId="0" fontId="0" fillId="0" borderId="6" pivotButton="0" quotePrefix="0" xfId="0"/>
    <xf numFmtId="0" fontId="9" fillId="0" borderId="0" pivotButton="0" quotePrefix="0" xfId="0"/>
  </cellXfs>
  <cellStyles count="2">
    <cellStyle name="Normal" xfId="0" builtinId="0"/>
    <cellStyle name="Pourcentage" xfId="1" builtinId="5"/>
  </cellStyles>
  <dxfs count="150"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name val="Calibri"/>
        <b val="1"/>
        <strike val="0"/>
        <outline val="0"/>
        <shadow val="0"/>
        <condense val="0"/>
        <color auto="1"/>
        <extend val="0"/>
        <sz val="11"/>
        <vertAlign val="baseline"/>
      </font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name val="Calibri"/>
        <b val="1"/>
        <strike val="0"/>
        <outline val="0"/>
        <shadow val="0"/>
        <condense val="0"/>
        <color auto="1"/>
        <extend val="0"/>
        <sz val="11"/>
        <vertAlign val="baseline"/>
      </font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name val="Calibri"/>
        <b val="1"/>
        <strike val="0"/>
        <outline val="0"/>
        <shadow val="0"/>
        <condense val="0"/>
        <color auto="1"/>
        <extend val="0"/>
        <sz val="11"/>
        <vertAlign val="baseline"/>
      </font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name val="Calibri"/>
        <b val="1"/>
        <strike val="0"/>
        <outline val="0"/>
        <shadow val="0"/>
        <condense val="0"/>
        <color auto="1"/>
        <extend val="0"/>
        <sz val="11"/>
        <vertAlign val="baseline"/>
      </font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name val="Calibri"/>
        <b val="1"/>
        <strike val="0"/>
        <outline val="0"/>
        <shadow val="0"/>
        <condense val="0"/>
        <color auto="1"/>
        <extend val="0"/>
        <sz val="11"/>
        <vertAlign val="baseline"/>
      </font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name val="Calibri"/>
        <b val="1"/>
        <strike val="0"/>
        <outline val="0"/>
        <shadow val="0"/>
        <condense val="0"/>
        <color auto="1"/>
        <extend val="0"/>
        <sz val="11"/>
        <vertAlign val="baseline"/>
      </font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name val="Calibri"/>
        <b val="1"/>
        <strike val="0"/>
        <outline val="0"/>
        <shadow val="0"/>
        <condense val="0"/>
        <color auto="1"/>
        <extend val="0"/>
        <sz val="11"/>
        <vertAlign val="baseline"/>
      </font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name val="Calibri"/>
        <b val="1"/>
        <strike val="0"/>
        <outline val="0"/>
        <shadow val="0"/>
        <condense val="0"/>
        <color auto="1"/>
        <extend val="0"/>
        <sz val="11"/>
        <vertAlign val="baseline"/>
      </font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name val="Calibri"/>
        <b val="1"/>
        <strike val="0"/>
        <outline val="0"/>
        <shadow val="0"/>
        <condense val="0"/>
        <color auto="1"/>
        <extend val="0"/>
        <sz val="11"/>
        <vertAlign val="baseline"/>
      </font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name val="Calibri"/>
        <b val="1"/>
        <strike val="0"/>
        <outline val="0"/>
        <shadow val="0"/>
        <condense val="0"/>
        <color auto="1"/>
        <extend val="0"/>
        <sz val="11"/>
        <vertAlign val="baseline"/>
      </font>
    </dxf>
    <dxf>
      <font>
        <name val="Calibri"/>
        <b val="1"/>
        <strike val="0"/>
        <outline val="0"/>
        <shadow val="0"/>
        <condense val="0"/>
        <color auto="1"/>
        <extend val="0"/>
        <sz val="11"/>
        <vertAlign val="baseline"/>
      </font>
    </dxf>
    <dxf>
      <font>
        <b val="1"/>
      </font>
      <alignment horizontal="center" vertical="center"/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1"/>
      </font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1"/>
      </font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alignment horizontal="center" vertical="center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family val="2"/>
        <b val="1"/>
      </font>
      <alignment horizontal="center" vertical="center"/>
    </dxf>
    <dxf>
      <border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alignment horizontal="center" vertical="center"/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externalLink" Target="/xl/externalLinks/externalLink1.xml" Id="rId15" /><Relationship Type="http://schemas.openxmlformats.org/officeDocument/2006/relationships/styles" Target="styles.xml" Id="rId16" /><Relationship Type="http://schemas.openxmlformats.org/officeDocument/2006/relationships/theme" Target="theme/theme1.xml" Id="rId1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strRef>
          <f>'Suivi Bets'!$I$2</f>
          <strCache>
            <ptCount val="1"/>
            <pt idx="0">
              <v>% Réussite Cartons</v>
            </pt>
          </strCache>
        </strRef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'Suivi Bets'!$C$1</f>
              <strCache>
                <ptCount val="1"/>
                <pt idx="0">
                  <v>% Réussite Cartons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'Suivi Bets'!$A$2:$A$27</f>
              <strCache>
                <ptCount val="26"/>
                <pt idx="0">
                  <v>Australie : A-League</v>
                </pt>
                <pt idx="1">
                  <v>Autriche : Bundesliga</v>
                </pt>
                <pt idx="2">
                  <v>Belgique : Pro League</v>
                </pt>
                <pt idx="3">
                  <v>Brésil : Série A</v>
                </pt>
                <pt idx="4">
                  <v>Chine : Super League</v>
                </pt>
                <pt idx="5">
                  <v>Croatie : 1. HNL</v>
                </pt>
                <pt idx="6">
                  <v>République Tchèque : Ligue Tchèque</v>
                </pt>
                <pt idx="7">
                  <v>Danemark : Superligaen</v>
                </pt>
                <pt idx="8">
                  <v>Angleterre : Premier League</v>
                </pt>
                <pt idx="9">
                  <v>Angleterre : League Championship</v>
                </pt>
                <pt idx="10">
                  <v>Finlande : Veikkausliiga</v>
                </pt>
                <pt idx="11">
                  <v>France : Ligue 1</v>
                </pt>
                <pt idx="12">
                  <v>France : Ligue 2</v>
                </pt>
                <pt idx="13">
                  <v>Allemagne : Bundesliga</v>
                </pt>
                <pt idx="14">
                  <v>Allemagne : 2. Bundesliga</v>
                </pt>
                <pt idx="15">
                  <v>Pays-Bas : Eredivisie</v>
                </pt>
                <pt idx="16">
                  <v>Pays-Bas : Eerste Divisie</v>
                </pt>
                <pt idx="17">
                  <v>Italie : Serie A</v>
                </pt>
                <pt idx="18">
                  <v>Pologne : Ekstraklasa</v>
                </pt>
                <pt idx="19">
                  <v>Portugal : Liga Sagres</v>
                </pt>
                <pt idx="20">
                  <v>Écosse : Premier League</v>
                </pt>
                <pt idx="21">
                  <v>Espagne : Liga BBVA</v>
                </pt>
                <pt idx="22">
                  <v>Espagne : Liga Adelante</v>
                </pt>
                <pt idx="23">
                  <v>Suède : Allsvenskan</v>
                </pt>
                <pt idx="24">
                  <v>Turquie : Süper Lig</v>
                </pt>
                <pt idx="25">
                  <v>Etats-Unis : Major League Soccer</v>
                </pt>
              </strCache>
            </strRef>
          </cat>
          <val>
            <numRef>
              <f>'Suivi Bets'!$C$2:$C$27</f>
              <numCache>
                <formatCode>0%</formatCode>
                <ptCount val="26"/>
                <pt idx="0">
                  <v>0.7777777777777778</v>
                </pt>
                <pt idx="1">
                  <v>1</v>
                </pt>
                <pt idx="2">
                  <v>1</v>
                </pt>
                <pt idx="3">
                  <v>0.75</v>
                </pt>
                <pt idx="4">
                  <v>0</v>
                </pt>
                <pt idx="5">
                  <v>0.75</v>
                </pt>
                <pt idx="6">
                  <v>0.75</v>
                </pt>
                <pt idx="7">
                  <v>1</v>
                </pt>
                <pt idx="8">
                  <v>0.8235294117647058</v>
                </pt>
                <pt idx="9">
                  <v>0.7407407407407407</v>
                </pt>
                <pt idx="10">
                  <v>0.9166666666666666</v>
                </pt>
                <pt idx="11">
                  <v>0.8461538461538461</v>
                </pt>
                <pt idx="12">
                  <v>0.7222222222222222</v>
                </pt>
                <pt idx="13">
                  <v>0.875</v>
                </pt>
                <pt idx="14">
                  <v>0.8888888888888888</v>
                </pt>
                <pt idx="15">
                  <v>0.6923076923076923</v>
                </pt>
                <pt idx="16">
                  <v>0.95</v>
                </pt>
                <pt idx="17">
                  <v>0.9411764705882353</v>
                </pt>
                <pt idx="18">
                  <v>1</v>
                </pt>
                <pt idx="19">
                  <v>0.7142857142857143</v>
                </pt>
                <pt idx="20">
                  <v>1</v>
                </pt>
                <pt idx="21">
                  <v>0.8333333333333334</v>
                </pt>
                <pt idx="22">
                  <v>0.8</v>
                </pt>
                <pt idx="23">
                  <v>0.7777777777777778</v>
                </pt>
                <pt idx="24">
                  <v>0.625</v>
                </pt>
                <pt idx="25">
                  <v>0.7333333333333333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419989816"/>
        <axId val="419990472"/>
      </barChart>
      <catAx>
        <axId val="41998981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fr-FR"/>
          </a:p>
        </txPr>
        <crossAx val="419990472"/>
        <crosses val="autoZero"/>
        <auto val="1"/>
        <lblAlgn val="ctr"/>
        <lblOffset val="100"/>
        <noMultiLvlLbl val="0"/>
      </catAx>
      <valAx>
        <axId val="4199904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fr-FR"/>
          </a:p>
        </txPr>
        <crossAx val="419989816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strRef>
          <f>'Suivi Bets'!$I$3</f>
          <strCache>
            <ptCount val="1"/>
            <pt idx="0">
              <v>% Réussite Corners</v>
            </pt>
          </strCache>
        </strRef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'Suivi Bets'!$D$1</f>
              <strCache>
                <ptCount val="1"/>
                <pt idx="0">
                  <v>% Réussite Corners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'Suivi Bets'!$A$2:$A$27</f>
              <strCache>
                <ptCount val="26"/>
                <pt idx="0">
                  <v>Australie : A-League</v>
                </pt>
                <pt idx="1">
                  <v>Autriche : Bundesliga</v>
                </pt>
                <pt idx="2">
                  <v>Belgique : Pro League</v>
                </pt>
                <pt idx="3">
                  <v>Brésil : Série A</v>
                </pt>
                <pt idx="4">
                  <v>Chine : Super League</v>
                </pt>
                <pt idx="5">
                  <v>Croatie : 1. HNL</v>
                </pt>
                <pt idx="6">
                  <v>République Tchèque : Ligue Tchèque</v>
                </pt>
                <pt idx="7">
                  <v>Danemark : Superligaen</v>
                </pt>
                <pt idx="8">
                  <v>Angleterre : Premier League</v>
                </pt>
                <pt idx="9">
                  <v>Angleterre : League Championship</v>
                </pt>
                <pt idx="10">
                  <v>Finlande : Veikkausliiga</v>
                </pt>
                <pt idx="11">
                  <v>France : Ligue 1</v>
                </pt>
                <pt idx="12">
                  <v>France : Ligue 2</v>
                </pt>
                <pt idx="13">
                  <v>Allemagne : Bundesliga</v>
                </pt>
                <pt idx="14">
                  <v>Allemagne : 2. Bundesliga</v>
                </pt>
                <pt idx="15">
                  <v>Pays-Bas : Eredivisie</v>
                </pt>
                <pt idx="16">
                  <v>Pays-Bas : Eerste Divisie</v>
                </pt>
                <pt idx="17">
                  <v>Italie : Serie A</v>
                </pt>
                <pt idx="18">
                  <v>Pologne : Ekstraklasa</v>
                </pt>
                <pt idx="19">
                  <v>Portugal : Liga Sagres</v>
                </pt>
                <pt idx="20">
                  <v>Écosse : Premier League</v>
                </pt>
                <pt idx="21">
                  <v>Espagne : Liga BBVA</v>
                </pt>
                <pt idx="22">
                  <v>Espagne : Liga Adelante</v>
                </pt>
                <pt idx="23">
                  <v>Suède : Allsvenskan</v>
                </pt>
                <pt idx="24">
                  <v>Turquie : Süper Lig</v>
                </pt>
                <pt idx="25">
                  <v>Etats-Unis : Major League Soccer</v>
                </pt>
              </strCache>
            </strRef>
          </cat>
          <val>
            <numRef>
              <f>'Suivi Bets'!$D$2:$D$27</f>
              <numCache>
                <formatCode>0%</formatCode>
                <ptCount val="26"/>
                <pt idx="0">
                  <v>0.7777777777777778</v>
                </pt>
                <pt idx="1">
                  <v>0.9166666666666666</v>
                </pt>
                <pt idx="2">
                  <v>1</v>
                </pt>
                <pt idx="3">
                  <v>1</v>
                </pt>
                <pt idx="4">
                  <v>0</v>
                </pt>
                <pt idx="5">
                  <v>1</v>
                </pt>
                <pt idx="6">
                  <v>1</v>
                </pt>
                <pt idx="7">
                  <v>0.5714285714285714</v>
                </pt>
                <pt idx="8">
                  <v>0.7647058823529411</v>
                </pt>
                <pt idx="9">
                  <v>0.9259259259259259</v>
                </pt>
                <pt idx="10">
                  <v>0.9166666666666666</v>
                </pt>
                <pt idx="11">
                  <v>0.9230769230769231</v>
                </pt>
                <pt idx="12">
                  <v>1</v>
                </pt>
                <pt idx="13">
                  <v>0.875</v>
                </pt>
                <pt idx="14">
                  <v>0.9444444444444444</v>
                </pt>
                <pt idx="15">
                  <v>0.6923076923076923</v>
                </pt>
                <pt idx="16">
                  <v>0.8</v>
                </pt>
                <pt idx="17">
                  <v>0.8235294117647058</v>
                </pt>
                <pt idx="18">
                  <v>0.9285714285714286</v>
                </pt>
                <pt idx="19">
                  <v>0.8571428571428571</v>
                </pt>
                <pt idx="20">
                  <v>1</v>
                </pt>
                <pt idx="21">
                  <v>1</v>
                </pt>
                <pt idx="22">
                  <v>1</v>
                </pt>
                <pt idx="23">
                  <v>1</v>
                </pt>
                <pt idx="24">
                  <v>0.9375</v>
                </pt>
                <pt idx="25">
                  <v>0.7333333333333333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615984736"/>
        <axId val="615990312"/>
      </barChart>
      <catAx>
        <axId val="6159847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fr-FR"/>
          </a:p>
        </txPr>
        <crossAx val="615990312"/>
        <crosses val="autoZero"/>
        <auto val="1"/>
        <lblAlgn val="ctr"/>
        <lblOffset val="100"/>
        <noMultiLvlLbl val="0"/>
      </catAx>
      <valAx>
        <axId val="61599031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fr-FR"/>
          </a:p>
        </txPr>
        <crossAx val="615984736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strRef>
          <f>'Suivi Bets'!$I$4</f>
          <strCache>
            <ptCount val="1"/>
            <pt idx="0">
              <v>% Réussite Global</v>
            </pt>
          </strCache>
        </strRef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'Suivi Bets'!$E$1</f>
              <strCache>
                <ptCount val="1"/>
                <pt idx="0">
                  <v>% Réussite Global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'Suivi Bets'!$A$2:$A$27</f>
              <strCache>
                <ptCount val="26"/>
                <pt idx="0">
                  <v>Australie : A-League</v>
                </pt>
                <pt idx="1">
                  <v>Autriche : Bundesliga</v>
                </pt>
                <pt idx="2">
                  <v>Belgique : Pro League</v>
                </pt>
                <pt idx="3">
                  <v>Brésil : Série A</v>
                </pt>
                <pt idx="4">
                  <v>Chine : Super League</v>
                </pt>
                <pt idx="5">
                  <v>Croatie : 1. HNL</v>
                </pt>
                <pt idx="6">
                  <v>République Tchèque : Ligue Tchèque</v>
                </pt>
                <pt idx="7">
                  <v>Danemark : Superligaen</v>
                </pt>
                <pt idx="8">
                  <v>Angleterre : Premier League</v>
                </pt>
                <pt idx="9">
                  <v>Angleterre : League Championship</v>
                </pt>
                <pt idx="10">
                  <v>Finlande : Veikkausliiga</v>
                </pt>
                <pt idx="11">
                  <v>France : Ligue 1</v>
                </pt>
                <pt idx="12">
                  <v>France : Ligue 2</v>
                </pt>
                <pt idx="13">
                  <v>Allemagne : Bundesliga</v>
                </pt>
                <pt idx="14">
                  <v>Allemagne : 2. Bundesliga</v>
                </pt>
                <pt idx="15">
                  <v>Pays-Bas : Eredivisie</v>
                </pt>
                <pt idx="16">
                  <v>Pays-Bas : Eerste Divisie</v>
                </pt>
                <pt idx="17">
                  <v>Italie : Serie A</v>
                </pt>
                <pt idx="18">
                  <v>Pologne : Ekstraklasa</v>
                </pt>
                <pt idx="19">
                  <v>Portugal : Liga Sagres</v>
                </pt>
                <pt idx="20">
                  <v>Écosse : Premier League</v>
                </pt>
                <pt idx="21">
                  <v>Espagne : Liga BBVA</v>
                </pt>
                <pt idx="22">
                  <v>Espagne : Liga Adelante</v>
                </pt>
                <pt idx="23">
                  <v>Suède : Allsvenskan</v>
                </pt>
                <pt idx="24">
                  <v>Turquie : Süper Lig</v>
                </pt>
                <pt idx="25">
                  <v>Etats-Unis : Major League Soccer</v>
                </pt>
              </strCache>
            </strRef>
          </cat>
          <val>
            <numRef>
              <f>'Suivi Bets'!$E$2:$E$27</f>
              <numCache>
                <formatCode>0%</formatCode>
                <ptCount val="26"/>
                <pt idx="0">
                  <v>0.5555555555555556</v>
                </pt>
                <pt idx="1">
                  <v>0.9166666666666666</v>
                </pt>
                <pt idx="2">
                  <v>1</v>
                </pt>
                <pt idx="3">
                  <v>0.75</v>
                </pt>
                <pt idx="4">
                  <v>0</v>
                </pt>
                <pt idx="5">
                  <v>0.75</v>
                </pt>
                <pt idx="6">
                  <v>0.75</v>
                </pt>
                <pt idx="7">
                  <v>0.5714285714285714</v>
                </pt>
                <pt idx="8">
                  <v>0.6470588235294118</v>
                </pt>
                <pt idx="9">
                  <v>0.6666666666666666</v>
                </pt>
                <pt idx="10">
                  <v>0.8333333333333334</v>
                </pt>
                <pt idx="11">
                  <v>0.7692307692307693</v>
                </pt>
                <pt idx="12">
                  <v>0.7222222222222222</v>
                </pt>
                <pt idx="13">
                  <v>0.75</v>
                </pt>
                <pt idx="14">
                  <v>0.8333333333333334</v>
                </pt>
                <pt idx="15">
                  <v>0.5384615384615384</v>
                </pt>
                <pt idx="16">
                  <v>0.75</v>
                </pt>
                <pt idx="17">
                  <v>0.7647058823529411</v>
                </pt>
                <pt idx="18">
                  <v>0.9285714285714286</v>
                </pt>
                <pt idx="19">
                  <v>0.6428571428571429</v>
                </pt>
                <pt idx="20">
                  <v>1</v>
                </pt>
                <pt idx="21">
                  <v>0.8333333333333334</v>
                </pt>
                <pt idx="22">
                  <v>0.8</v>
                </pt>
                <pt idx="23">
                  <v>0.7777777777777778</v>
                </pt>
                <pt idx="24">
                  <v>0.5625</v>
                </pt>
                <pt idx="25">
                  <v>0.5333333333333333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621582872"/>
        <axId val="621588776"/>
      </barChart>
      <catAx>
        <axId val="62158287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fr-FR"/>
          </a:p>
        </txPr>
        <crossAx val="621588776"/>
        <crosses val="autoZero"/>
        <auto val="1"/>
        <lblAlgn val="ctr"/>
        <lblOffset val="100"/>
        <noMultiLvlLbl val="0"/>
      </catAx>
      <valAx>
        <axId val="62158877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fr-FR"/>
          </a:p>
        </txPr>
        <crossAx val="621582872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0</colOff>
      <row>0</row>
      <rowOff>14287</rowOff>
    </from>
    <to>
      <col>21</col>
      <colOff>428626</colOff>
      <row>12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5</col>
      <colOff>0</colOff>
      <row>12</row>
      <rowOff>90487</rowOff>
    </from>
    <to>
      <col>21</col>
      <colOff>419100</colOff>
      <row>24</row>
      <rowOff>142875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9524</colOff>
      <row>24</row>
      <rowOff>157162</rowOff>
    </from>
    <to>
      <col>21</col>
      <colOff>438149</colOff>
      <row>36</row>
      <rowOff>180975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cairo\OneDrive\Documents\Python%20Projets\The%20Stats%20Dont%20Lie\analysis\analysis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uivi Bets"/>
    </sheetNames>
    <sheetDataSet>
      <sheetData sheetId="0">
        <row r="2">
          <cell r="B2">
            <v>7</v>
          </cell>
          <cell r="C2">
            <v>2</v>
          </cell>
          <cell r="D2">
            <v>7</v>
          </cell>
          <cell r="F2">
            <v>5</v>
          </cell>
        </row>
        <row r="3">
          <cell r="B3">
            <v>12</v>
          </cell>
          <cell r="C3">
            <v>0</v>
          </cell>
          <cell r="D3">
            <v>11</v>
          </cell>
          <cell r="F3">
            <v>11</v>
          </cell>
        </row>
        <row r="4">
          <cell r="B4">
            <v>6</v>
          </cell>
          <cell r="C4">
            <v>0</v>
          </cell>
          <cell r="D4">
            <v>6</v>
          </cell>
          <cell r="F4">
            <v>6</v>
          </cell>
        </row>
        <row r="5">
          <cell r="B5">
            <v>9</v>
          </cell>
          <cell r="C5">
            <v>3</v>
          </cell>
          <cell r="D5">
            <v>12</v>
          </cell>
          <cell r="F5">
            <v>9</v>
          </cell>
        </row>
        <row r="6">
          <cell r="B6">
            <v>0</v>
          </cell>
          <cell r="C6">
            <v>0</v>
          </cell>
          <cell r="D6">
            <v>0</v>
          </cell>
          <cell r="F6">
            <v>0</v>
          </cell>
        </row>
        <row r="7">
          <cell r="B7">
            <v>6</v>
          </cell>
          <cell r="C7">
            <v>2</v>
          </cell>
          <cell r="D7">
            <v>8</v>
          </cell>
          <cell r="F7">
            <v>6</v>
          </cell>
        </row>
        <row r="8">
          <cell r="B8">
            <v>9</v>
          </cell>
          <cell r="C8">
            <v>3</v>
          </cell>
          <cell r="D8">
            <v>12</v>
          </cell>
          <cell r="F8">
            <v>9</v>
          </cell>
        </row>
        <row r="9">
          <cell r="B9">
            <v>7</v>
          </cell>
          <cell r="C9">
            <v>0</v>
          </cell>
          <cell r="D9">
            <v>4</v>
          </cell>
          <cell r="F9">
            <v>4</v>
          </cell>
        </row>
        <row r="10">
          <cell r="B10">
            <v>14</v>
          </cell>
          <cell r="C10">
            <v>3</v>
          </cell>
          <cell r="D10">
            <v>13</v>
          </cell>
          <cell r="F10">
            <v>11</v>
          </cell>
        </row>
        <row r="11">
          <cell r="B11">
            <v>20</v>
          </cell>
          <cell r="C11">
            <v>7</v>
          </cell>
          <cell r="D11">
            <v>25</v>
          </cell>
          <cell r="F11">
            <v>18</v>
          </cell>
        </row>
        <row r="12">
          <cell r="B12">
            <v>11</v>
          </cell>
          <cell r="C12">
            <v>1</v>
          </cell>
          <cell r="D12">
            <v>11</v>
          </cell>
          <cell r="F12">
            <v>10</v>
          </cell>
        </row>
        <row r="13">
          <cell r="B13">
            <v>11</v>
          </cell>
          <cell r="C13">
            <v>2</v>
          </cell>
          <cell r="D13">
            <v>12</v>
          </cell>
          <cell r="F13">
            <v>10</v>
          </cell>
        </row>
        <row r="14">
          <cell r="B14">
            <v>13</v>
          </cell>
          <cell r="C14">
            <v>5</v>
          </cell>
          <cell r="D14">
            <v>18</v>
          </cell>
          <cell r="F14">
            <v>13</v>
          </cell>
        </row>
        <row r="15">
          <cell r="B15">
            <v>14</v>
          </cell>
          <cell r="C15">
            <v>2</v>
          </cell>
          <cell r="D15">
            <v>14</v>
          </cell>
          <cell r="F15">
            <v>12</v>
          </cell>
        </row>
        <row r="16">
          <cell r="B16">
            <v>16</v>
          </cell>
          <cell r="C16">
            <v>2</v>
          </cell>
          <cell r="D16">
            <v>17</v>
          </cell>
          <cell r="F16">
            <v>15</v>
          </cell>
        </row>
        <row r="17">
          <cell r="B17">
            <v>9</v>
          </cell>
          <cell r="C17">
            <v>4</v>
          </cell>
          <cell r="D17">
            <v>9</v>
          </cell>
          <cell r="F17">
            <v>7</v>
          </cell>
        </row>
        <row r="18">
          <cell r="B18">
            <v>19</v>
          </cell>
          <cell r="C18">
            <v>1</v>
          </cell>
          <cell r="D18">
            <v>16</v>
          </cell>
          <cell r="F18">
            <v>15</v>
          </cell>
        </row>
        <row r="19">
          <cell r="B19">
            <v>16</v>
          </cell>
          <cell r="C19">
            <v>1</v>
          </cell>
          <cell r="D19">
            <v>14</v>
          </cell>
          <cell r="F19">
            <v>13</v>
          </cell>
        </row>
        <row r="20">
          <cell r="B20">
            <v>14</v>
          </cell>
          <cell r="C20">
            <v>0</v>
          </cell>
          <cell r="D20">
            <v>13</v>
          </cell>
          <cell r="F20">
            <v>13</v>
          </cell>
        </row>
        <row r="21">
          <cell r="B21">
            <v>10</v>
          </cell>
          <cell r="C21">
            <v>4</v>
          </cell>
          <cell r="D21">
            <v>12</v>
          </cell>
          <cell r="F21">
            <v>9</v>
          </cell>
        </row>
        <row r="22">
          <cell r="B22">
            <v>11</v>
          </cell>
          <cell r="C22">
            <v>0</v>
          </cell>
          <cell r="D22">
            <v>11</v>
          </cell>
          <cell r="F22">
            <v>11</v>
          </cell>
        </row>
        <row r="23">
          <cell r="B23">
            <v>5</v>
          </cell>
          <cell r="C23">
            <v>1</v>
          </cell>
          <cell r="D23">
            <v>6</v>
          </cell>
          <cell r="F23">
            <v>5</v>
          </cell>
        </row>
        <row r="24">
          <cell r="B24">
            <v>12</v>
          </cell>
          <cell r="C24">
            <v>3</v>
          </cell>
          <cell r="D24">
            <v>15</v>
          </cell>
          <cell r="F24">
            <v>12</v>
          </cell>
        </row>
        <row r="25">
          <cell r="B25">
            <v>7</v>
          </cell>
          <cell r="C25">
            <v>2</v>
          </cell>
          <cell r="D25">
            <v>9</v>
          </cell>
          <cell r="F25">
            <v>7</v>
          </cell>
        </row>
        <row r="26">
          <cell r="B26">
            <v>10</v>
          </cell>
          <cell r="C26">
            <v>6</v>
          </cell>
          <cell r="D26">
            <v>15</v>
          </cell>
          <cell r="F26">
            <v>9</v>
          </cell>
        </row>
        <row r="27">
          <cell r="B27">
            <v>11</v>
          </cell>
          <cell r="C27">
            <v>4</v>
          </cell>
          <cell r="D27">
            <v>11</v>
          </cell>
          <cell r="F27">
            <v>8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au5" displayName="Tableau5" ref="A1:E27" headerRowCount="1" totalsRowShown="0" headerRowDxfId="146" dataDxfId="144" headerRowBorderDxfId="145" tableBorderDxfId="143" totalsRowBorderDxfId="142" dataCellStyle="Pourcentage">
  <autoFilter ref="A1:E27"/>
  <tableColumns count="5">
    <tableColumn id="1" name="Championnats" dataDxfId="141"/>
    <tableColumn id="2" name="Total Bets" dataDxfId="140">
      <calculatedColumnFormula>'[1]Suivi Bets'!B2+'[1]Suivi Bets'!C2</calculatedColumnFormula>
    </tableColumn>
    <tableColumn id="3" name="% Réussite Cartons" dataDxfId="139" dataCellStyle="Pourcentage">
      <calculatedColumnFormula>'[1]Suivi Bets'!B2/B2</calculatedColumnFormula>
    </tableColumn>
    <tableColumn id="4" name="% Réussite Corners" dataDxfId="138" dataCellStyle="Pourcentage">
      <calculatedColumnFormula>'[1]Suivi Bets'!D2/B2</calculatedColumnFormula>
    </tableColumn>
    <tableColumn id="5" name="% Réussite Global" dataDxfId="137" dataCellStyle="Pourcentage">
      <calculatedColumnFormula>'[1]Suivi Bets'!F2/B2</calculatedColumnFormula>
    </tableColumn>
  </tableColumns>
  <tableStyleInfo name="TableStyleDark11" showFirstColumn="0" showLastColumn="0" showRowStripes="1" showColumnStripes="0"/>
</table>
</file>

<file path=xl/tables/table10.xml><?xml version="1.0" encoding="utf-8"?>
<table xmlns="http://schemas.openxmlformats.org/spreadsheetml/2006/main" id="10" name="Tableau11" displayName="Tableau11" ref="A1:K86" headerRowCount="1" totalsRowShown="0" headerRowDxfId="44" headerRowBorderDxfId="43" tableBorderDxfId="42" totalsRowBorderDxfId="41">
  <autoFilter ref="A1:K86"/>
  <tableColumns count="11">
    <tableColumn id="1" name="Championnats" dataDxfId="40"/>
    <tableColumn id="2" name="Equipes Domicile" dataDxfId="39"/>
    <tableColumn id="3" name="Equipes Exterieur" dataDxfId="38"/>
    <tableColumn id="4" name="Bet Cartons" dataDxfId="37"/>
    <tableColumn id="5" name="Bet Corners" dataDxfId="36"/>
    <tableColumn id="6" name="Cartons réels" dataDxfId="35"/>
    <tableColumn id="7" name="Corners Réels" dataDxfId="34"/>
    <tableColumn id="8" name="Résultats Bet Cartons" dataDxfId="33"/>
    <tableColumn id="9" name="Résultats Bet Corners" dataDxfId="32"/>
    <tableColumn id="10" name="Résultats Bet Global" dataDxfId="31"/>
    <tableColumn id="11" name="Date" dataDxfId="30"/>
  </tableColumns>
  <tableStyleInfo name="TableStyleDark11" showFirstColumn="0" showLastColumn="0" showRowStripes="1" showColumnStripes="0"/>
</table>
</file>

<file path=xl/tables/table11.xml><?xml version="1.0" encoding="utf-8"?>
<table xmlns="http://schemas.openxmlformats.org/spreadsheetml/2006/main" id="11" name="Tableau12" displayName="Tableau12" ref="A1:K69" headerRowCount="1" totalsRowShown="0" headerRowDxfId="29" headerRowBorderDxfId="28" tableBorderDxfId="27" totalsRowBorderDxfId="26">
  <autoFilter ref="A1:K69">
    <filterColumn colId="5">
      <filters blank="1"/>
    </filterColumn>
  </autoFilter>
  <tableColumns count="11">
    <tableColumn id="1" name="Championnats" dataDxfId="25"/>
    <tableColumn id="2" name="Equipes Domicile" dataDxfId="24"/>
    <tableColumn id="3" name="Equipes Exterieur" dataDxfId="23"/>
    <tableColumn id="4" name="Bet Cartons" dataDxfId="22"/>
    <tableColumn id="5" name="Bet Corners" dataDxfId="21"/>
    <tableColumn id="6" name="Cartons réels" dataDxfId="20"/>
    <tableColumn id="7" name="Corners Réels" dataDxfId="19"/>
    <tableColumn id="8" name="Résultats Bet Cartons" dataDxfId="18"/>
    <tableColumn id="9" name="Résultats Bet Corners" dataDxfId="17"/>
    <tableColumn id="10" name="Résultats Bet Global" dataDxfId="16"/>
    <tableColumn id="11" name="Date" dataDxfId="15"/>
  </tableColumns>
  <tableStyleInfo name="TableStyleDark11" showFirstColumn="0" showLastColumn="0" showRowStripes="1" showColumnStripes="0"/>
</table>
</file>

<file path=xl/tables/table12.xml><?xml version="1.0" encoding="utf-8"?>
<table xmlns="http://schemas.openxmlformats.org/spreadsheetml/2006/main" id="12" name="Tableau13" displayName="Tableau13" ref="A1:K17" headerRowCount="1" totalsRowShown="0" headerRowDxfId="14" headerRowBorderDxfId="13" tableBorderDxfId="12" totalsRowBorderDxfId="11">
  <autoFilter ref="A1:K17"/>
  <tableColumns count="11">
    <tableColumn id="1" name="Championnats" dataDxfId="10"/>
    <tableColumn id="2" name="Equipes Domicile" dataDxfId="9"/>
    <tableColumn id="3" name="Equipes Exterieur" dataDxfId="8"/>
    <tableColumn id="4" name="Bet Cartons" dataDxfId="7"/>
    <tableColumn id="5" name="Bet Corners" dataDxfId="6"/>
    <tableColumn id="6" name="Cartons réels" dataDxfId="5"/>
    <tableColumn id="7" name="Corners Réels" dataDxfId="4"/>
    <tableColumn id="8" name="Résultats Bet Cartons" dataDxfId="3"/>
    <tableColumn id="9" name="Résultats Bet Corners" dataDxfId="2"/>
    <tableColumn id="10" name="Résultats Bet Global" dataDxfId="1"/>
    <tableColumn id="11" name="Date" dataDxfId="0"/>
  </tableColumns>
  <tableStyleInfo name="TableStyleDark11" showFirstColumn="0" showLastColumn="0" showRowStripes="1" showColumnStripes="0"/>
</table>
</file>

<file path=xl/tables/table2.xml><?xml version="1.0" encoding="utf-8"?>
<table xmlns="http://schemas.openxmlformats.org/spreadsheetml/2006/main" id="2" name="Tableau1" displayName="Tableau1" ref="A1:K30" headerRowCount="1" totalsRowShown="0" headerRowDxfId="136">
  <autoFilter ref="A1:K30"/>
  <tableColumns count="11">
    <tableColumn id="1" name="Championnats"/>
    <tableColumn id="2" name="Equipes Domicile"/>
    <tableColumn id="3" name="Equipes Exterieur"/>
    <tableColumn id="4" name="Bet Cartons"/>
    <tableColumn id="5" name="Bet Corners"/>
    <tableColumn id="6" name="Cartons réels"/>
    <tableColumn id="7" name="Corners Réels"/>
    <tableColumn id="8" name="Résultats Bet Cartons"/>
    <tableColumn id="9" name="Résultats Bet Corners"/>
    <tableColumn id="10" name="Résultats Bet Global"/>
    <tableColumn id="11" name="Dat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au2" displayName="Tableau2" ref="A1:K71" headerRowCount="1" totalsRowShown="0" headerRowDxfId="135">
  <autoFilter ref="A1:K71"/>
  <tableColumns count="11">
    <tableColumn id="1" name="Championnats"/>
    <tableColumn id="2" name="Equipes Domicile"/>
    <tableColumn id="3" name="Equipes Exterieur"/>
    <tableColumn id="4" name="Bet Cartons"/>
    <tableColumn id="5" name="Bet Corners"/>
    <tableColumn id="6" name="Cartons réels"/>
    <tableColumn id="7" name="Corners Réels"/>
    <tableColumn id="8" name="Résultats Bet Cartons"/>
    <tableColumn id="9" name="Résultats Bet Corners"/>
    <tableColumn id="10" name="Résultats Bet Global"/>
    <tableColumn id="11" name="Dat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au3" displayName="Tableau3" ref="A1:K83" headerRowCount="1" totalsRowShown="0" headerRowDxfId="134" headerRowBorderDxfId="133" tableBorderDxfId="132" totalsRowBorderDxfId="131">
  <autoFilter ref="A1:K83"/>
  <tableColumns count="11">
    <tableColumn id="1" name="Championnats" dataDxfId="130"/>
    <tableColumn id="2" name="Equipes Domicile" dataDxfId="129"/>
    <tableColumn id="3" name="Equipes Exterieur" dataDxfId="128"/>
    <tableColumn id="4" name="Bet Cartons" dataDxfId="127"/>
    <tableColumn id="5" name="Bet Corners" dataDxfId="126"/>
    <tableColumn id="6" name="Cartons réels" dataDxfId="125"/>
    <tableColumn id="7" name="Corners Réels" dataDxfId="124"/>
    <tableColumn id="8" name="Résultats Bet Cartons" dataDxfId="123"/>
    <tableColumn id="9" name="Résultats Bet Corners" dataDxfId="122"/>
    <tableColumn id="10" name="Résultats Bet Global" dataDxfId="121"/>
    <tableColumn id="11" name="Date" dataDxfId="120"/>
  </tableColumns>
  <tableStyleInfo name="TableStyleDark11" showFirstColumn="0" showLastColumn="0" showRowStripes="1" showColumnStripes="0"/>
</table>
</file>

<file path=xl/tables/table5.xml><?xml version="1.0" encoding="utf-8"?>
<table xmlns="http://schemas.openxmlformats.org/spreadsheetml/2006/main" id="5" name="Tableau4" displayName="Tableau4" ref="A1:K20" headerRowCount="1" totalsRowShown="0" headerRowDxfId="119" headerRowBorderDxfId="118" tableBorderDxfId="117" totalsRowBorderDxfId="116">
  <autoFilter ref="A1:K20"/>
  <tableColumns count="11">
    <tableColumn id="1" name="Championnats" dataDxfId="115"/>
    <tableColumn id="2" name="Equipes Domicile" dataDxfId="114"/>
    <tableColumn id="3" name="Equipes Exterieur" dataDxfId="113"/>
    <tableColumn id="4" name="Bet Cartons" dataDxfId="112"/>
    <tableColumn id="5" name="Bet Corners" dataDxfId="111"/>
    <tableColumn id="6" name="Cartons réels" dataDxfId="110"/>
    <tableColumn id="7" name="Corners Réels" dataDxfId="109"/>
    <tableColumn id="8" name="Résultats Bet Cartons" dataDxfId="108"/>
    <tableColumn id="9" name="Résultats Bet Corners" dataDxfId="107"/>
    <tableColumn id="10" name="Résultats Bet Global" dataDxfId="106"/>
    <tableColumn id="11" name="Date" dataDxfId="105"/>
  </tableColumns>
  <tableStyleInfo name="TableStyleDark11" showFirstColumn="0" showLastColumn="0" showRowStripes="1" showColumnStripes="0"/>
</table>
</file>

<file path=xl/tables/table6.xml><?xml version="1.0" encoding="utf-8"?>
<table xmlns="http://schemas.openxmlformats.org/spreadsheetml/2006/main" id="6" name="Tableau7" displayName="Tableau7" ref="A1:K9" headerRowCount="1" totalsRowShown="0" headerRowDxfId="104" headerRowBorderDxfId="103" tableBorderDxfId="102" totalsRowBorderDxfId="101">
  <autoFilter ref="A1:K9"/>
  <tableColumns count="11">
    <tableColumn id="1" name="Championnats" dataDxfId="100"/>
    <tableColumn id="2" name="Equipes Domicile" dataDxfId="99"/>
    <tableColumn id="3" name="Equipes Exterieur" dataDxfId="98"/>
    <tableColumn id="4" name="Bet Cartons" dataDxfId="97"/>
    <tableColumn id="5" name="Bet Corners" dataDxfId="96"/>
    <tableColumn id="6" name="Cartons réels" dataDxfId="95"/>
    <tableColumn id="7" name="Corners Réels" dataDxfId="94"/>
    <tableColumn id="8" name="Résultats Bet Cartons" dataDxfId="93"/>
    <tableColumn id="9" name="Résultats Bet Corners" dataDxfId="92"/>
    <tableColumn id="10" name="Résultats Bet Global" dataDxfId="91"/>
    <tableColumn id="11" name="Date" dataDxfId="90"/>
  </tableColumns>
  <tableStyleInfo name="TableStyleDark11" showFirstColumn="0" showLastColumn="0" showRowStripes="1" showColumnStripes="0"/>
</table>
</file>

<file path=xl/tables/table7.xml><?xml version="1.0" encoding="utf-8"?>
<table xmlns="http://schemas.openxmlformats.org/spreadsheetml/2006/main" id="7" name="Tableau8" displayName="Tableau8" ref="A1:K8" headerRowCount="1" totalsRowShown="0" headerRowDxfId="89" headerRowBorderDxfId="88" tableBorderDxfId="87" totalsRowBorderDxfId="86">
  <autoFilter ref="A1:K8"/>
  <tableColumns count="11">
    <tableColumn id="1" name="Championnats" dataDxfId="85"/>
    <tableColumn id="2" name="Equipes Domicile" dataDxfId="84"/>
    <tableColumn id="3" name="Equipes Exterieur" dataDxfId="83"/>
    <tableColumn id="4" name="Bet Cartons" dataDxfId="82"/>
    <tableColumn id="5" name="Bet Corners" dataDxfId="81"/>
    <tableColumn id="6" name="Cartons réels" dataDxfId="80"/>
    <tableColumn id="7" name="Corners Réels" dataDxfId="79"/>
    <tableColumn id="8" name="Résultats Bet Cartons" dataDxfId="78"/>
    <tableColumn id="9" name="Résultats Bet Corners" dataDxfId="77"/>
    <tableColumn id="10" name="Résultats Bet Global" dataDxfId="76"/>
    <tableColumn id="11" name="Date" dataDxfId="75"/>
  </tableColumns>
  <tableStyleInfo name="TableStyleDark11" showFirstColumn="0" showLastColumn="0" showRowStripes="1" showColumnStripes="0"/>
</table>
</file>

<file path=xl/tables/table8.xml><?xml version="1.0" encoding="utf-8"?>
<table xmlns="http://schemas.openxmlformats.org/spreadsheetml/2006/main" id="8" name="Tableau9" displayName="Tableau9" ref="A1:K3" headerRowCount="1" totalsRowShown="0" headerRowDxfId="74" headerRowBorderDxfId="73" tableBorderDxfId="72" totalsRowBorderDxfId="71">
  <autoFilter ref="A1:K3"/>
  <tableColumns count="11">
    <tableColumn id="1" name="Championnats" dataDxfId="70"/>
    <tableColumn id="2" name="Equipes Domicile" dataDxfId="69"/>
    <tableColumn id="3" name="Equipes Exterieur" dataDxfId="68"/>
    <tableColumn id="4" name="Bet Cartons" dataDxfId="67"/>
    <tableColumn id="5" name="Bet Corners" dataDxfId="66"/>
    <tableColumn id="6" name="Cartons réels" dataDxfId="65"/>
    <tableColumn id="7" name="Corners Réels" dataDxfId="64"/>
    <tableColumn id="8" name="Résultats Bet Cartons" dataDxfId="63"/>
    <tableColumn id="9" name="Résultats Bet Corners" dataDxfId="62"/>
    <tableColumn id="10" name="Résultats Bet Global" dataDxfId="61"/>
    <tableColumn id="11" name="Date" dataDxfId="60"/>
  </tableColumns>
  <tableStyleInfo name="TableStyleDark11" showFirstColumn="0" showLastColumn="0" showRowStripes="1" showColumnStripes="0"/>
</table>
</file>

<file path=xl/tables/table9.xml><?xml version="1.0" encoding="utf-8"?>
<table xmlns="http://schemas.openxmlformats.org/spreadsheetml/2006/main" id="9" name="Tableau10" displayName="Tableau10" ref="A1:K36" headerRowCount="1" totalsRowShown="0" headerRowDxfId="59" headerRowBorderDxfId="58" tableBorderDxfId="57" totalsRowBorderDxfId="56">
  <autoFilter ref="A1:K36"/>
  <tableColumns count="11">
    <tableColumn id="1" name="Championnats" dataDxfId="55"/>
    <tableColumn id="2" name="Equipes Domicile" dataDxfId="54"/>
    <tableColumn id="3" name="Equipes Exterieur" dataDxfId="53"/>
    <tableColumn id="4" name="Bet Cartons" dataDxfId="52"/>
    <tableColumn id="5" name="Bet Corners" dataDxfId="51"/>
    <tableColumn id="6" name="Cartons réels" dataDxfId="50"/>
    <tableColumn id="7" name="Corners Réels" dataDxfId="49"/>
    <tableColumn id="8" name="Résultats Bet Cartons" dataDxfId="48"/>
    <tableColumn id="9" name="Résultats Bet Corners" dataDxfId="47"/>
    <tableColumn id="10" name="Résultats Bet Global" dataDxfId="46"/>
    <tableColumn id="11" name="Date" dataDxfId="45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/Relationships>
</file>

<file path=xl/worksheets/_rels/sheet10.xml.rels><Relationships xmlns="http://schemas.openxmlformats.org/package/2006/relationships"><Relationship Type="http://schemas.openxmlformats.org/officeDocument/2006/relationships/table" Target="/xl/tables/table10.xml" Id="rId1" /></Relationships>
</file>

<file path=xl/worksheets/_rels/sheet11.xml.rels><Relationships xmlns="http://schemas.openxmlformats.org/package/2006/relationships"><Relationship Type="http://schemas.openxmlformats.org/officeDocument/2006/relationships/table" Target="/xl/tables/table11.xml" Id="rId1" /></Relationships>
</file>

<file path=xl/worksheets/_rels/sheet12.xml.rels><Relationships xmlns="http://schemas.openxmlformats.org/package/2006/relationships"><Relationship Type="http://schemas.openxmlformats.org/officeDocument/2006/relationships/table" Target="/xl/tables/table12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6.xml" Id="rId1" /></Relationships>
</file>

<file path=xl/worksheets/_rels/sheet7.xml.rels><Relationships xmlns="http://schemas.openxmlformats.org/package/2006/relationships"><Relationship Type="http://schemas.openxmlformats.org/officeDocument/2006/relationships/table" Target="/xl/tables/table7.xml" Id="rId1" /></Relationships>
</file>

<file path=xl/worksheets/_rels/sheet8.xml.rels><Relationships xmlns="http://schemas.openxmlformats.org/package/2006/relationships"><Relationship Type="http://schemas.openxmlformats.org/officeDocument/2006/relationships/table" Target="/xl/tables/table8.xml" Id="rId1" /></Relationships>
</file>

<file path=xl/worksheets/_rels/sheet9.xml.rels><Relationships xmlns="http://schemas.openxmlformats.org/package/2006/relationships"><Relationship Type="http://schemas.openxmlformats.org/officeDocument/2006/relationships/table" Target="/xl/tables/table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Feuil1">
    <tabColor rgb="FF7030A0"/>
    <outlinePr summaryBelow="1" summaryRight="1"/>
    <pageSetUpPr/>
  </sheetPr>
  <dimension ref="A1:J52"/>
  <sheetViews>
    <sheetView topLeftCell="A16" zoomScaleNormal="100" workbookViewId="0">
      <selection activeCell="E42" sqref="E42"/>
    </sheetView>
  </sheetViews>
  <sheetFormatPr baseColWidth="10" defaultColWidth="9.140625" defaultRowHeight="15"/>
  <cols>
    <col width="34" bestFit="1" customWidth="1" style="27" min="1" max="1"/>
    <col width="14.28515625" bestFit="1" customWidth="1" style="27" min="2" max="2"/>
    <col width="22.42578125" bestFit="1" customWidth="1" style="27" min="3" max="3"/>
    <col width="22.5703125" bestFit="1" customWidth="1" style="27" min="4" max="4"/>
    <col width="21.5703125" bestFit="1" customWidth="1" style="27" min="5" max="5"/>
  </cols>
  <sheetData>
    <row r="1">
      <c r="A1" s="14" t="inlineStr">
        <is>
          <t>Championnats</t>
        </is>
      </c>
      <c r="B1" s="15" t="inlineStr">
        <is>
          <t>Total Bets</t>
        </is>
      </c>
      <c r="C1" s="15" t="inlineStr">
        <is>
          <t>% Réussite Cartons</t>
        </is>
      </c>
      <c r="D1" s="15" t="inlineStr">
        <is>
          <t>% Réussite Corners</t>
        </is>
      </c>
      <c r="E1" s="16" t="inlineStr">
        <is>
          <t>% Réussite Global</t>
        </is>
      </c>
    </row>
    <row r="2">
      <c r="A2" s="17" t="inlineStr">
        <is>
          <t>Australie : A-League</t>
        </is>
      </c>
      <c r="B2" s="12">
        <f>'[1]Suivi Bets'!B2+'[1]Suivi Bets'!C2</f>
        <v/>
      </c>
      <c r="C2" s="13">
        <f>'[1]Suivi Bets'!B2/B2</f>
        <v/>
      </c>
      <c r="D2" s="13">
        <f>'[1]Suivi Bets'!D2/B2</f>
        <v/>
      </c>
      <c r="E2" s="18">
        <f>'[1]Suivi Bets'!F2/B2</f>
        <v/>
      </c>
      <c r="I2" t="inlineStr">
        <is>
          <t>% Réussite Cartons</t>
        </is>
      </c>
    </row>
    <row r="3">
      <c r="A3" s="17" t="inlineStr">
        <is>
          <t>Autriche : Bundesliga</t>
        </is>
      </c>
      <c r="B3" s="12">
        <f>'[1]Suivi Bets'!B3+'[1]Suivi Bets'!C3</f>
        <v/>
      </c>
      <c r="C3" s="13">
        <f>'[1]Suivi Bets'!B3/B3</f>
        <v/>
      </c>
      <c r="D3" s="13">
        <f>'[1]Suivi Bets'!D3/B3</f>
        <v/>
      </c>
      <c r="E3" s="18">
        <f>'[1]Suivi Bets'!F3/B3</f>
        <v/>
      </c>
      <c r="G3" s="11" t="n"/>
      <c r="H3" s="11" t="n"/>
      <c r="I3" t="inlineStr">
        <is>
          <t>% Réussite Corners</t>
        </is>
      </c>
      <c r="J3" s="11" t="n"/>
    </row>
    <row r="4">
      <c r="A4" s="17" t="inlineStr">
        <is>
          <t>Belgique : Pro League</t>
        </is>
      </c>
      <c r="B4" s="12">
        <f>'[1]Suivi Bets'!B4+'[1]Suivi Bets'!C4</f>
        <v/>
      </c>
      <c r="C4" s="13">
        <f>'[1]Suivi Bets'!B4/B4</f>
        <v/>
      </c>
      <c r="D4" s="13">
        <f>'[1]Suivi Bets'!D4/B4</f>
        <v/>
      </c>
      <c r="E4" s="18">
        <f>'[1]Suivi Bets'!F4/B4</f>
        <v/>
      </c>
      <c r="G4" s="11" t="n"/>
      <c r="H4" s="11" t="n"/>
      <c r="I4" t="inlineStr">
        <is>
          <t>% Réussite Global</t>
        </is>
      </c>
      <c r="J4" s="11" t="n"/>
    </row>
    <row r="5">
      <c r="A5" s="17" t="inlineStr">
        <is>
          <t>Brésil : Série A</t>
        </is>
      </c>
      <c r="B5" s="12">
        <f>'[1]Suivi Bets'!B5+'[1]Suivi Bets'!C5</f>
        <v/>
      </c>
      <c r="C5" s="13">
        <f>'[1]Suivi Bets'!B5/B5</f>
        <v/>
      </c>
      <c r="D5" s="13">
        <f>'[1]Suivi Bets'!D5/B5</f>
        <v/>
      </c>
      <c r="E5" s="18">
        <f>'[1]Suivi Bets'!F5/B5</f>
        <v/>
      </c>
      <c r="G5" s="11" t="n"/>
      <c r="H5" s="11" t="n"/>
      <c r="I5" s="11" t="n"/>
      <c r="J5" s="11" t="n"/>
    </row>
    <row r="6">
      <c r="A6" s="17" t="inlineStr">
        <is>
          <t>Chine : Super League</t>
        </is>
      </c>
      <c r="B6" s="12">
        <f>'[1]Suivi Bets'!B6+'[1]Suivi Bets'!C6</f>
        <v/>
      </c>
      <c r="C6" s="13">
        <f>'[1]Suivi Bets'!B6/B6</f>
        <v/>
      </c>
      <c r="D6" s="13">
        <f>'[1]Suivi Bets'!D6/B6</f>
        <v/>
      </c>
      <c r="E6" s="18">
        <f>'[1]Suivi Bets'!F6/B6</f>
        <v/>
      </c>
      <c r="G6" s="11" t="n"/>
      <c r="H6" s="11" t="n"/>
      <c r="I6" s="11" t="n"/>
      <c r="J6" s="11" t="n"/>
    </row>
    <row r="7">
      <c r="A7" s="17" t="inlineStr">
        <is>
          <t>Croatie : 1. HNL</t>
        </is>
      </c>
      <c r="B7" s="12">
        <f>'[1]Suivi Bets'!B7+'[1]Suivi Bets'!C7</f>
        <v/>
      </c>
      <c r="C7" s="13">
        <f>'[1]Suivi Bets'!B7/B7</f>
        <v/>
      </c>
      <c r="D7" s="13">
        <f>'[1]Suivi Bets'!D7/B7</f>
        <v/>
      </c>
      <c r="E7" s="18">
        <f>'[1]Suivi Bets'!F7/B7</f>
        <v/>
      </c>
      <c r="G7" s="11" t="n"/>
      <c r="H7" s="11" t="n"/>
      <c r="I7" s="11" t="n"/>
      <c r="J7" s="11" t="n"/>
    </row>
    <row r="8">
      <c r="A8" s="17" t="inlineStr">
        <is>
          <t>République Tchèque : Ligue Tchèque</t>
        </is>
      </c>
      <c r="B8" s="12">
        <f>'[1]Suivi Bets'!B8+'[1]Suivi Bets'!C8</f>
        <v/>
      </c>
      <c r="C8" s="13">
        <f>'[1]Suivi Bets'!B8/B8</f>
        <v/>
      </c>
      <c r="D8" s="13">
        <f>'[1]Suivi Bets'!D8/B8</f>
        <v/>
      </c>
      <c r="E8" s="18">
        <f>'[1]Suivi Bets'!F8/B8</f>
        <v/>
      </c>
      <c r="G8" s="11" t="n"/>
      <c r="H8" s="11" t="n"/>
      <c r="I8" s="11" t="n"/>
      <c r="J8" s="11" t="n"/>
    </row>
    <row r="9">
      <c r="A9" s="17" t="inlineStr">
        <is>
          <t>Danemark : Superligaen</t>
        </is>
      </c>
      <c r="B9" s="12">
        <f>'[1]Suivi Bets'!B9+'[1]Suivi Bets'!C9</f>
        <v/>
      </c>
      <c r="C9" s="13">
        <f>'[1]Suivi Bets'!B9/B9</f>
        <v/>
      </c>
      <c r="D9" s="13">
        <f>'[1]Suivi Bets'!D9/B9</f>
        <v/>
      </c>
      <c r="E9" s="18">
        <f>'[1]Suivi Bets'!F9/B9</f>
        <v/>
      </c>
      <c r="G9" s="11" t="n"/>
      <c r="H9" s="11" t="n"/>
      <c r="I9" s="11" t="n"/>
      <c r="J9" s="11" t="n"/>
    </row>
    <row r="10">
      <c r="A10" s="17" t="inlineStr">
        <is>
          <t>Angleterre : Premier League</t>
        </is>
      </c>
      <c r="B10" s="12">
        <f>'[1]Suivi Bets'!B10+'[1]Suivi Bets'!C10</f>
        <v/>
      </c>
      <c r="C10" s="13">
        <f>'[1]Suivi Bets'!B10/B10</f>
        <v/>
      </c>
      <c r="D10" s="13">
        <f>'[1]Suivi Bets'!D10/B10</f>
        <v/>
      </c>
      <c r="E10" s="18">
        <f>'[1]Suivi Bets'!F10/B10</f>
        <v/>
      </c>
      <c r="G10" s="11" t="n"/>
      <c r="H10" s="11" t="n"/>
      <c r="I10" s="11" t="n"/>
      <c r="J10" s="11" t="n"/>
    </row>
    <row r="11">
      <c r="A11" s="17" t="inlineStr">
        <is>
          <t>Angleterre : League Championship</t>
        </is>
      </c>
      <c r="B11" s="12">
        <f>'[1]Suivi Bets'!B11+'[1]Suivi Bets'!C11</f>
        <v/>
      </c>
      <c r="C11" s="13">
        <f>'[1]Suivi Bets'!B11/B11</f>
        <v/>
      </c>
      <c r="D11" s="13">
        <f>'[1]Suivi Bets'!D11/B11</f>
        <v/>
      </c>
      <c r="E11" s="18">
        <f>'[1]Suivi Bets'!F11/B11</f>
        <v/>
      </c>
      <c r="G11" s="11" t="n"/>
      <c r="H11" s="11" t="n"/>
      <c r="I11" s="11" t="n"/>
      <c r="J11" s="11" t="n"/>
    </row>
    <row r="12">
      <c r="A12" s="17" t="inlineStr">
        <is>
          <t>Finlande : Veikkausliiga</t>
        </is>
      </c>
      <c r="B12" s="12">
        <f>'[1]Suivi Bets'!B12+'[1]Suivi Bets'!C12</f>
        <v/>
      </c>
      <c r="C12" s="13">
        <f>'[1]Suivi Bets'!B12/B12</f>
        <v/>
      </c>
      <c r="D12" s="13">
        <f>'[1]Suivi Bets'!D12/B12</f>
        <v/>
      </c>
      <c r="E12" s="18">
        <f>'[1]Suivi Bets'!F12/B12</f>
        <v/>
      </c>
      <c r="G12" s="11" t="n"/>
      <c r="H12" s="11" t="n"/>
      <c r="I12" s="11" t="n"/>
      <c r="J12" s="11" t="n"/>
    </row>
    <row r="13">
      <c r="A13" s="17" t="inlineStr">
        <is>
          <t>France : Ligue 1</t>
        </is>
      </c>
      <c r="B13" s="12">
        <f>'[1]Suivi Bets'!B13+'[1]Suivi Bets'!C13</f>
        <v/>
      </c>
      <c r="C13" s="13">
        <f>'[1]Suivi Bets'!B13/B13</f>
        <v/>
      </c>
      <c r="D13" s="13">
        <f>'[1]Suivi Bets'!D13/B13</f>
        <v/>
      </c>
      <c r="E13" s="18">
        <f>'[1]Suivi Bets'!F13/B13</f>
        <v/>
      </c>
      <c r="G13" s="11" t="n"/>
      <c r="H13" s="11" t="n"/>
      <c r="I13" s="11" t="n"/>
      <c r="J13" s="11" t="n"/>
    </row>
    <row r="14">
      <c r="A14" s="17" t="inlineStr">
        <is>
          <t>France : Ligue 2</t>
        </is>
      </c>
      <c r="B14" s="12">
        <f>'[1]Suivi Bets'!B14+'[1]Suivi Bets'!C14</f>
        <v/>
      </c>
      <c r="C14" s="13">
        <f>'[1]Suivi Bets'!B14/B14</f>
        <v/>
      </c>
      <c r="D14" s="13">
        <f>'[1]Suivi Bets'!D14/B14</f>
        <v/>
      </c>
      <c r="E14" s="18">
        <f>'[1]Suivi Bets'!F14/B14</f>
        <v/>
      </c>
      <c r="G14" s="11" t="n"/>
      <c r="H14" s="11" t="n"/>
      <c r="I14" s="11" t="n"/>
      <c r="J14" s="11" t="n"/>
    </row>
    <row r="15">
      <c r="A15" s="17" t="inlineStr">
        <is>
          <t>Allemagne : Bundesliga</t>
        </is>
      </c>
      <c r="B15" s="12">
        <f>'[1]Suivi Bets'!B15+'[1]Suivi Bets'!C15</f>
        <v/>
      </c>
      <c r="C15" s="13">
        <f>'[1]Suivi Bets'!B15/B15</f>
        <v/>
      </c>
      <c r="D15" s="13">
        <f>'[1]Suivi Bets'!D15/B15</f>
        <v/>
      </c>
      <c r="E15" s="18">
        <f>'[1]Suivi Bets'!F15/B15</f>
        <v/>
      </c>
      <c r="G15" s="11" t="n"/>
      <c r="H15" s="11" t="n"/>
      <c r="I15" s="11" t="n"/>
      <c r="J15" s="11" t="n"/>
    </row>
    <row r="16">
      <c r="A16" s="17" t="inlineStr">
        <is>
          <t>Allemagne : 2. Bundesliga</t>
        </is>
      </c>
      <c r="B16" s="12">
        <f>'[1]Suivi Bets'!B16+'[1]Suivi Bets'!C16</f>
        <v/>
      </c>
      <c r="C16" s="13">
        <f>'[1]Suivi Bets'!B16/B16</f>
        <v/>
      </c>
      <c r="D16" s="13">
        <f>'[1]Suivi Bets'!D16/B16</f>
        <v/>
      </c>
      <c r="E16" s="18">
        <f>'[1]Suivi Bets'!F16/B16</f>
        <v/>
      </c>
      <c r="G16" s="11" t="n"/>
      <c r="H16" s="11" t="n"/>
      <c r="I16" s="11" t="n"/>
      <c r="J16" s="11" t="n"/>
    </row>
    <row r="17">
      <c r="A17" s="17" t="inlineStr">
        <is>
          <t>Pays-Bas : Eredivisie</t>
        </is>
      </c>
      <c r="B17" s="12">
        <f>'[1]Suivi Bets'!B17+'[1]Suivi Bets'!C17</f>
        <v/>
      </c>
      <c r="C17" s="13">
        <f>'[1]Suivi Bets'!B17/B17</f>
        <v/>
      </c>
      <c r="D17" s="13">
        <f>'[1]Suivi Bets'!D17/B17</f>
        <v/>
      </c>
      <c r="E17" s="18">
        <f>'[1]Suivi Bets'!F17/B17</f>
        <v/>
      </c>
      <c r="G17" s="11" t="n"/>
      <c r="H17" s="11" t="n"/>
      <c r="I17" s="11" t="n"/>
      <c r="J17" s="11" t="n"/>
    </row>
    <row r="18">
      <c r="A18" s="17" t="inlineStr">
        <is>
          <t>Pays-Bas : Eerste Divisie</t>
        </is>
      </c>
      <c r="B18" s="12">
        <f>'[1]Suivi Bets'!B18+'[1]Suivi Bets'!C18</f>
        <v/>
      </c>
      <c r="C18" s="13">
        <f>'[1]Suivi Bets'!B18/B18</f>
        <v/>
      </c>
      <c r="D18" s="13">
        <f>'[1]Suivi Bets'!D18/B18</f>
        <v/>
      </c>
      <c r="E18" s="18">
        <f>'[1]Suivi Bets'!F18/B18</f>
        <v/>
      </c>
      <c r="G18" s="11" t="n"/>
      <c r="H18" s="11" t="n"/>
      <c r="I18" s="11" t="n"/>
      <c r="J18" s="11" t="n"/>
    </row>
    <row r="19">
      <c r="A19" s="17" t="inlineStr">
        <is>
          <t>Italie : Serie A</t>
        </is>
      </c>
      <c r="B19" s="12">
        <f>'[1]Suivi Bets'!B19+'[1]Suivi Bets'!C19</f>
        <v/>
      </c>
      <c r="C19" s="13">
        <f>'[1]Suivi Bets'!B19/B19</f>
        <v/>
      </c>
      <c r="D19" s="13">
        <f>'[1]Suivi Bets'!D19/B19</f>
        <v/>
      </c>
      <c r="E19" s="18">
        <f>'[1]Suivi Bets'!F19/B19</f>
        <v/>
      </c>
      <c r="G19" s="11" t="n"/>
      <c r="H19" s="11" t="n"/>
      <c r="I19" s="11" t="n"/>
      <c r="J19" s="11" t="n"/>
    </row>
    <row r="20">
      <c r="A20" s="17" t="inlineStr">
        <is>
          <t>Pologne : Ekstraklasa</t>
        </is>
      </c>
      <c r="B20" s="12">
        <f>'[1]Suivi Bets'!B20+'[1]Suivi Bets'!C20</f>
        <v/>
      </c>
      <c r="C20" s="13">
        <f>'[1]Suivi Bets'!B20/B20</f>
        <v/>
      </c>
      <c r="D20" s="13">
        <f>'[1]Suivi Bets'!D20/B20</f>
        <v/>
      </c>
      <c r="E20" s="18">
        <f>'[1]Suivi Bets'!F20/B20</f>
        <v/>
      </c>
      <c r="G20" s="11" t="n"/>
      <c r="H20" s="11" t="n"/>
      <c r="I20" s="11" t="n"/>
      <c r="J20" s="11" t="n"/>
    </row>
    <row r="21">
      <c r="A21" s="17" t="inlineStr">
        <is>
          <t>Portugal : Liga Sagres</t>
        </is>
      </c>
      <c r="B21" s="12">
        <f>'[1]Suivi Bets'!B21+'[1]Suivi Bets'!C21</f>
        <v/>
      </c>
      <c r="C21" s="13">
        <f>'[1]Suivi Bets'!B21/B21</f>
        <v/>
      </c>
      <c r="D21" s="13">
        <f>'[1]Suivi Bets'!D21/B21</f>
        <v/>
      </c>
      <c r="E21" s="18">
        <f>'[1]Suivi Bets'!F21/B21</f>
        <v/>
      </c>
      <c r="G21" s="11" t="n"/>
      <c r="H21" s="11" t="n"/>
      <c r="I21" s="11" t="n"/>
      <c r="J21" s="11" t="n"/>
    </row>
    <row r="22">
      <c r="A22" s="17" t="inlineStr">
        <is>
          <t>Écosse : Premier League</t>
        </is>
      </c>
      <c r="B22" s="12">
        <f>'[1]Suivi Bets'!B22+'[1]Suivi Bets'!C22</f>
        <v/>
      </c>
      <c r="C22" s="13">
        <f>'[1]Suivi Bets'!B22/B22</f>
        <v/>
      </c>
      <c r="D22" s="13">
        <f>'[1]Suivi Bets'!D22/B22</f>
        <v/>
      </c>
      <c r="E22" s="18">
        <f>'[1]Suivi Bets'!F22/B22</f>
        <v/>
      </c>
      <c r="G22" s="11" t="n"/>
      <c r="H22" s="11" t="n"/>
      <c r="I22" s="11" t="n"/>
      <c r="J22" s="11" t="n"/>
    </row>
    <row r="23">
      <c r="A23" s="17" t="inlineStr">
        <is>
          <t>Espagne : Liga BBVA</t>
        </is>
      </c>
      <c r="B23" s="12">
        <f>'[1]Suivi Bets'!B23+'[1]Suivi Bets'!C23</f>
        <v/>
      </c>
      <c r="C23" s="13">
        <f>'[1]Suivi Bets'!B23/B23</f>
        <v/>
      </c>
      <c r="D23" s="13">
        <f>'[1]Suivi Bets'!D23/B23</f>
        <v/>
      </c>
      <c r="E23" s="18">
        <f>'[1]Suivi Bets'!F23/B23</f>
        <v/>
      </c>
      <c r="G23" s="11" t="n"/>
      <c r="H23" s="11" t="n"/>
      <c r="I23" s="11" t="n"/>
      <c r="J23" s="11" t="n"/>
    </row>
    <row r="24">
      <c r="A24" s="17" t="inlineStr">
        <is>
          <t>Espagne : Liga Adelante</t>
        </is>
      </c>
      <c r="B24" s="12">
        <f>'[1]Suivi Bets'!B24+'[1]Suivi Bets'!C24</f>
        <v/>
      </c>
      <c r="C24" s="13">
        <f>'[1]Suivi Bets'!B24/B24</f>
        <v/>
      </c>
      <c r="D24" s="13">
        <f>'[1]Suivi Bets'!D24/B24</f>
        <v/>
      </c>
      <c r="E24" s="18">
        <f>'[1]Suivi Bets'!F24/B24</f>
        <v/>
      </c>
      <c r="G24" s="11" t="n"/>
      <c r="H24" s="11" t="n"/>
      <c r="I24" s="11" t="n"/>
      <c r="J24" s="11" t="n"/>
    </row>
    <row r="25">
      <c r="A25" s="17" t="inlineStr">
        <is>
          <t>Suède : Allsvenskan</t>
        </is>
      </c>
      <c r="B25" s="12">
        <f>'[1]Suivi Bets'!B25+'[1]Suivi Bets'!C25</f>
        <v/>
      </c>
      <c r="C25" s="13">
        <f>'[1]Suivi Bets'!B25/B25</f>
        <v/>
      </c>
      <c r="D25" s="13">
        <f>'[1]Suivi Bets'!D25/B25</f>
        <v/>
      </c>
      <c r="E25" s="18">
        <f>'[1]Suivi Bets'!F25/B25</f>
        <v/>
      </c>
      <c r="G25" s="11" t="n"/>
      <c r="H25" s="11" t="n"/>
      <c r="I25" s="11" t="n"/>
      <c r="J25" s="11" t="n"/>
    </row>
    <row r="26">
      <c r="A26" s="17" t="inlineStr">
        <is>
          <t>Turquie : Süper Lig</t>
        </is>
      </c>
      <c r="B26" s="12">
        <f>'[1]Suivi Bets'!B26+'[1]Suivi Bets'!C26</f>
        <v/>
      </c>
      <c r="C26" s="13">
        <f>'[1]Suivi Bets'!B26/B26</f>
        <v/>
      </c>
      <c r="D26" s="13">
        <f>'[1]Suivi Bets'!D26/B26</f>
        <v/>
      </c>
      <c r="E26" s="18">
        <f>'[1]Suivi Bets'!F26/B26</f>
        <v/>
      </c>
      <c r="G26" s="11" t="n"/>
      <c r="H26" s="11" t="n"/>
      <c r="I26" s="11" t="n"/>
      <c r="J26" s="11" t="n"/>
    </row>
    <row r="27">
      <c r="A27" s="17" t="inlineStr">
        <is>
          <t>Etats-Unis : Major League Soccer</t>
        </is>
      </c>
      <c r="B27" s="12">
        <f>'[1]Suivi Bets'!B27+'[1]Suivi Bets'!C27</f>
        <v/>
      </c>
      <c r="C27" s="13">
        <f>'[1]Suivi Bets'!B27/B27</f>
        <v/>
      </c>
      <c r="D27" s="13">
        <f>'[1]Suivi Bets'!D27/B27</f>
        <v/>
      </c>
      <c r="E27" s="18">
        <f>'[1]Suivi Bets'!F27/B27</f>
        <v/>
      </c>
      <c r="G27" s="11" t="n"/>
      <c r="H27" s="11" t="n"/>
      <c r="I27" s="11" t="n"/>
      <c r="J27" s="11" t="n"/>
    </row>
    <row r="28" ht="15.75" customHeight="1" s="27" thickBot="1">
      <c r="A28" s="19" t="inlineStr">
        <is>
          <t>Total</t>
        </is>
      </c>
      <c r="B28" s="20">
        <f>SUM(Tableau5[Total Bets])</f>
        <v/>
      </c>
      <c r="C28" s="21">
        <f>SUM('[1]Suivi Bets'!$B$2:$B$27)/B28</f>
        <v/>
      </c>
      <c r="D28" s="21">
        <f>SUM('[1]Suivi Bets'!$D$2:$D$27)/B28</f>
        <v/>
      </c>
      <c r="E28" s="22">
        <f>SUM('[1]Suivi Bets'!$F$2:$F$27)/B28</f>
        <v/>
      </c>
    </row>
    <row r="40">
      <c r="D40" t="inlineStr">
        <is>
          <t>mise</t>
        </is>
      </c>
      <c r="E40" t="n">
        <v>5</v>
      </c>
    </row>
    <row r="41">
      <c r="D41" t="inlineStr">
        <is>
          <t>cote</t>
        </is>
      </c>
      <c r="E41" t="n">
        <v>1.43</v>
      </c>
      <c r="F41" t="inlineStr">
        <is>
          <t>Paris</t>
        </is>
      </c>
      <c r="G41" t="inlineStr">
        <is>
          <t>Mise</t>
        </is>
      </c>
      <c r="H41" t="inlineStr">
        <is>
          <t>Cote</t>
        </is>
      </c>
    </row>
    <row r="42">
      <c r="F42" t="inlineStr">
        <is>
          <t>Paris 1</t>
        </is>
      </c>
      <c r="G42">
        <f>$E$40</f>
        <v/>
      </c>
      <c r="H42">
        <f>$E$41</f>
        <v/>
      </c>
      <c r="I42">
        <f>G42*H42</f>
        <v/>
      </c>
    </row>
    <row r="43">
      <c r="F43" t="inlineStr">
        <is>
          <t>Paris 2</t>
        </is>
      </c>
      <c r="G43">
        <f>$E$40</f>
        <v/>
      </c>
      <c r="H43">
        <f>$E$41</f>
        <v/>
      </c>
      <c r="I43">
        <f>G43*H43</f>
        <v/>
      </c>
    </row>
    <row r="44">
      <c r="F44" t="inlineStr">
        <is>
          <t>Paris 3</t>
        </is>
      </c>
      <c r="G44">
        <f>$E$40</f>
        <v/>
      </c>
      <c r="H44">
        <f>$E$41</f>
        <v/>
      </c>
      <c r="I44">
        <f>G44*H44</f>
        <v/>
      </c>
    </row>
    <row r="45">
      <c r="F45" t="inlineStr">
        <is>
          <t>Paris 4</t>
        </is>
      </c>
      <c r="G45">
        <f>$E$40</f>
        <v/>
      </c>
      <c r="H45">
        <f>$E$41</f>
        <v/>
      </c>
      <c r="I45">
        <f>G45*H45</f>
        <v/>
      </c>
    </row>
    <row r="46">
      <c r="F46" t="inlineStr">
        <is>
          <t>Paris 5</t>
        </is>
      </c>
      <c r="G46">
        <f>$E$40</f>
        <v/>
      </c>
      <c r="H46">
        <f>$E$41</f>
        <v/>
      </c>
      <c r="I46">
        <f>G46*H46</f>
        <v/>
      </c>
    </row>
    <row r="47">
      <c r="F47" t="inlineStr">
        <is>
          <t>Paris 6</t>
        </is>
      </c>
      <c r="G47">
        <f>$E$40</f>
        <v/>
      </c>
      <c r="H47">
        <f>$E$41</f>
        <v/>
      </c>
      <c r="I47">
        <f>G47*H47</f>
        <v/>
      </c>
    </row>
    <row r="48">
      <c r="F48" t="inlineStr">
        <is>
          <t>Paris 7</t>
        </is>
      </c>
      <c r="G48">
        <f>$E$40</f>
        <v/>
      </c>
      <c r="H48">
        <f>$E$41</f>
        <v/>
      </c>
      <c r="I48">
        <f>G48*H48</f>
        <v/>
      </c>
    </row>
    <row r="49">
      <c r="F49" t="inlineStr">
        <is>
          <t>Paris 8</t>
        </is>
      </c>
      <c r="G49">
        <f>$E$40</f>
        <v/>
      </c>
      <c r="H49">
        <f>$E$41</f>
        <v/>
      </c>
    </row>
    <row r="50">
      <c r="F50" t="inlineStr">
        <is>
          <t>Paris 9</t>
        </is>
      </c>
      <c r="G50">
        <f>$E$40</f>
        <v/>
      </c>
      <c r="H50">
        <f>$E$41</f>
        <v/>
      </c>
    </row>
    <row r="51">
      <c r="F51" t="inlineStr">
        <is>
          <t>Paris 10</t>
        </is>
      </c>
      <c r="G51">
        <f>$E$40</f>
        <v/>
      </c>
      <c r="H51">
        <f>$E$41</f>
        <v/>
      </c>
    </row>
    <row r="52">
      <c r="G52">
        <f>SUM(G42:G51)</f>
        <v/>
      </c>
      <c r="I52">
        <f>SUM(I42:I51)-G52</f>
        <v/>
      </c>
    </row>
  </sheetData>
  <conditionalFormatting sqref="C2:C28">
    <cfRule type="cellIs" priority="3" operator="greaterThan" dxfId="147">
      <formula>0.85</formula>
    </cfRule>
  </conditionalFormatting>
  <conditionalFormatting sqref="D2:D28">
    <cfRule type="cellIs" priority="2" operator="greaterThan" dxfId="147">
      <formula>0.85</formula>
    </cfRule>
  </conditionalFormatting>
  <conditionalFormatting sqref="E2:E28">
    <cfRule type="cellIs" priority="1" operator="greaterThan" dxfId="147">
      <formula>0.85</formula>
    </cfRule>
  </conditionalFormatting>
  <pageMargins left="0.75" right="0.75" top="1" bottom="1" header="0.5" footer="0.5"/>
  <pageSetup orientation="portrait" paperSize="9" horizontalDpi="4294967293"/>
  <drawing r:id="rId1"/>
  <tableParts count="1">
    <tablePart r:id="rId2"/>
  </tableParts>
</worksheet>
</file>

<file path=xl/worksheets/sheet10.xml><?xml version="1.0" encoding="utf-8"?>
<worksheet xmlns:r="http://schemas.openxmlformats.org/officeDocument/2006/relationships" xmlns="http://schemas.openxmlformats.org/spreadsheetml/2006/main">
  <sheetPr>
    <tabColor rgb="FF92D050"/>
    <outlinePr summaryBelow="1" summaryRight="1"/>
    <pageSetUpPr/>
  </sheetPr>
  <dimension ref="A1:K90"/>
  <sheetViews>
    <sheetView zoomScale="90" zoomScaleNormal="90" workbookViewId="0">
      <selection activeCell="G14" sqref="G14"/>
    </sheetView>
  </sheetViews>
  <sheetFormatPr baseColWidth="10" defaultColWidth="9.140625" defaultRowHeight="15"/>
  <cols>
    <col width="34" customWidth="1" style="27" min="1" max="1"/>
    <col width="22" customWidth="1" style="27" min="2" max="2"/>
    <col width="18.42578125" customWidth="1" style="27" min="3" max="3"/>
    <col width="13.28515625" customWidth="1" style="27" min="4" max="4"/>
    <col width="13.42578125" customWidth="1" style="27" min="5" max="5"/>
    <col width="14.5703125" customWidth="1" style="27" min="6" max="6"/>
    <col width="15.140625" customWidth="1" style="27" min="7" max="7"/>
    <col width="21.7109375" customWidth="1" style="27" min="8" max="8"/>
    <col width="21.85546875" customWidth="1" style="27" min="9" max="9"/>
    <col width="20.42578125" customWidth="1" style="27" min="10" max="10"/>
    <col width="11.28515625" bestFit="1" customWidth="1" style="27" min="11" max="11"/>
  </cols>
  <sheetData>
    <row r="1">
      <c r="A1" s="28" t="inlineStr">
        <is>
          <t>Championnats</t>
        </is>
      </c>
      <c r="B1" s="29" t="inlineStr">
        <is>
          <t>Equipes Domicile</t>
        </is>
      </c>
      <c r="C1" s="29" t="inlineStr">
        <is>
          <t>Equipes Exterieur</t>
        </is>
      </c>
      <c r="D1" s="29" t="inlineStr">
        <is>
          <t>Bet Cartons</t>
        </is>
      </c>
      <c r="E1" s="29" t="inlineStr">
        <is>
          <t>Bet Corners</t>
        </is>
      </c>
      <c r="F1" s="29" t="inlineStr">
        <is>
          <t>Cartons réels</t>
        </is>
      </c>
      <c r="G1" s="29" t="inlineStr">
        <is>
          <t>Corners Réels</t>
        </is>
      </c>
      <c r="H1" s="29" t="inlineStr">
        <is>
          <t>Résultats Bet Cartons</t>
        </is>
      </c>
      <c r="I1" s="29" t="inlineStr">
        <is>
          <t>Résultats Bet Corners</t>
        </is>
      </c>
      <c r="J1" s="29" t="inlineStr">
        <is>
          <t>Résultats Bet Global</t>
        </is>
      </c>
      <c r="K1" s="30" t="inlineStr">
        <is>
          <t>Date</t>
        </is>
      </c>
    </row>
    <row r="2">
      <c r="A2" s="31" t="inlineStr">
        <is>
          <t>France - Ligue 1</t>
        </is>
      </c>
      <c r="B2" s="32" t="inlineStr">
        <is>
          <t>Lens</t>
        </is>
      </c>
      <c r="C2" s="32" t="inlineStr">
        <is>
          <t>Nantes</t>
        </is>
      </c>
      <c r="D2" s="32" t="n">
        <v>1.5</v>
      </c>
      <c r="E2" s="32" t="n">
        <v>6.5</v>
      </c>
      <c r="F2" s="32" t="n">
        <v>7</v>
      </c>
      <c r="G2" s="32" t="n">
        <v>11</v>
      </c>
      <c r="H2" s="32" t="inlineStr">
        <is>
          <t>Passed</t>
        </is>
      </c>
      <c r="I2" s="32" t="inlineStr">
        <is>
          <t>Passed</t>
        </is>
      </c>
      <c r="J2" s="32" t="inlineStr">
        <is>
          <t>Passed</t>
        </is>
      </c>
      <c r="K2" s="33" t="inlineStr">
        <is>
          <t>30-04-2022</t>
        </is>
      </c>
    </row>
    <row r="3">
      <c r="A3" s="31" t="inlineStr">
        <is>
          <t>France - Ligue 1</t>
        </is>
      </c>
      <c r="B3" s="32" t="inlineStr">
        <is>
          <t>Rennes</t>
        </is>
      </c>
      <c r="C3" s="32" t="inlineStr">
        <is>
          <t>St. Etienne</t>
        </is>
      </c>
      <c r="D3" s="32" t="n">
        <v>1.5</v>
      </c>
      <c r="E3" s="32" t="n">
        <v>7.5</v>
      </c>
      <c r="F3" s="32" t="n">
        <v>5</v>
      </c>
      <c r="G3" s="32" t="n">
        <v>7</v>
      </c>
      <c r="H3" s="32" t="inlineStr">
        <is>
          <t>Passed</t>
        </is>
      </c>
      <c r="I3" s="32" t="inlineStr">
        <is>
          <t>Passed</t>
        </is>
      </c>
      <c r="J3" s="32" t="inlineStr">
        <is>
          <t>Passed</t>
        </is>
      </c>
      <c r="K3" s="33" t="inlineStr">
        <is>
          <t>30-04-2022</t>
        </is>
      </c>
    </row>
    <row r="4">
      <c r="A4" s="31" t="inlineStr">
        <is>
          <t>France - Ligue 2</t>
        </is>
      </c>
      <c r="B4" s="32" t="inlineStr">
        <is>
          <t>Auxerre</t>
        </is>
      </c>
      <c r="C4" s="32" t="inlineStr">
        <is>
          <t>Dunkerque</t>
        </is>
      </c>
      <c r="D4" s="32" t="n">
        <v>1.5</v>
      </c>
      <c r="E4" s="32" t="n">
        <v>5.5</v>
      </c>
      <c r="F4" s="32" t="n">
        <v>4</v>
      </c>
      <c r="G4" s="32" t="n">
        <v>14</v>
      </c>
      <c r="H4" s="32" t="inlineStr">
        <is>
          <t>Passed</t>
        </is>
      </c>
      <c r="I4" s="32" t="inlineStr">
        <is>
          <t>Passed</t>
        </is>
      </c>
      <c r="J4" s="32" t="inlineStr">
        <is>
          <t>Passed</t>
        </is>
      </c>
      <c r="K4" s="33" t="inlineStr">
        <is>
          <t>30-04-2022</t>
        </is>
      </c>
    </row>
    <row r="5">
      <c r="A5" s="31" t="inlineStr">
        <is>
          <t>France - Ligue 2</t>
        </is>
      </c>
      <c r="B5" s="32" t="inlineStr">
        <is>
          <t>AC Ajaccio</t>
        </is>
      </c>
      <c r="C5" s="32" t="inlineStr">
        <is>
          <t>Le Havre</t>
        </is>
      </c>
      <c r="D5" s="32" t="n">
        <v>1.5</v>
      </c>
      <c r="E5" s="32" t="n">
        <v>4.5</v>
      </c>
      <c r="F5" s="32" t="n">
        <v>3</v>
      </c>
      <c r="G5" s="32" t="n">
        <v>7</v>
      </c>
      <c r="H5" s="32" t="inlineStr">
        <is>
          <t>Passed</t>
        </is>
      </c>
      <c r="I5" s="32" t="inlineStr">
        <is>
          <t>Passed</t>
        </is>
      </c>
      <c r="J5" s="32" t="inlineStr">
        <is>
          <t>Passed</t>
        </is>
      </c>
      <c r="K5" s="33" t="inlineStr">
        <is>
          <t>30-04-2022</t>
        </is>
      </c>
    </row>
    <row r="6">
      <c r="A6" s="31" t="inlineStr">
        <is>
          <t>France - Ligue 2</t>
        </is>
      </c>
      <c r="B6" s="32" t="inlineStr">
        <is>
          <t>Grenoble</t>
        </is>
      </c>
      <c r="C6" s="32" t="inlineStr">
        <is>
          <t>Amiens</t>
        </is>
      </c>
      <c r="D6" s="32" t="n">
        <v>1.5</v>
      </c>
      <c r="E6" s="32" t="n">
        <v>5.5</v>
      </c>
      <c r="F6" s="32" t="n">
        <v>4</v>
      </c>
      <c r="G6" s="32" t="n">
        <v>16</v>
      </c>
      <c r="H6" s="32" t="inlineStr">
        <is>
          <t>Passed</t>
        </is>
      </c>
      <c r="I6" s="32" t="inlineStr">
        <is>
          <t>Passed</t>
        </is>
      </c>
      <c r="J6" s="32" t="inlineStr">
        <is>
          <t>Passed</t>
        </is>
      </c>
      <c r="K6" s="33" t="inlineStr">
        <is>
          <t>30-04-2022</t>
        </is>
      </c>
    </row>
    <row r="7">
      <c r="A7" s="31" t="inlineStr">
        <is>
          <t>France - Ligue 2</t>
        </is>
      </c>
      <c r="B7" s="32" t="inlineStr">
        <is>
          <t>Guingamp</t>
        </is>
      </c>
      <c r="C7" s="32" t="inlineStr">
        <is>
          <t>Caen</t>
        </is>
      </c>
      <c r="D7" s="32" t="n">
        <v>2.5</v>
      </c>
      <c r="E7" s="32" t="n">
        <v>5.5</v>
      </c>
      <c r="F7" s="32" t="n">
        <v>4</v>
      </c>
      <c r="G7" s="32" t="n">
        <v>9</v>
      </c>
      <c r="H7" s="32" t="inlineStr">
        <is>
          <t>Passed</t>
        </is>
      </c>
      <c r="I7" s="32" t="inlineStr">
        <is>
          <t>Passed</t>
        </is>
      </c>
      <c r="J7" s="32" t="inlineStr">
        <is>
          <t>Passed</t>
        </is>
      </c>
      <c r="K7" s="33" t="inlineStr">
        <is>
          <t>30-04-2022</t>
        </is>
      </c>
    </row>
    <row r="8">
      <c r="A8" s="31" t="inlineStr">
        <is>
          <t>France - Ligue 2</t>
        </is>
      </c>
      <c r="B8" s="32" t="inlineStr">
        <is>
          <t>Nancy</t>
        </is>
      </c>
      <c r="C8" s="32" t="inlineStr">
        <is>
          <t>Nimes</t>
        </is>
      </c>
      <c r="D8" s="32" t="n">
        <v>1.5</v>
      </c>
      <c r="E8" s="32" t="n">
        <v>7.5</v>
      </c>
      <c r="F8" s="32" t="n">
        <v>3</v>
      </c>
      <c r="G8" s="32" t="n">
        <v>16</v>
      </c>
      <c r="H8" s="32" t="inlineStr">
        <is>
          <t>Passed</t>
        </is>
      </c>
      <c r="I8" s="32" t="inlineStr">
        <is>
          <t>Passed</t>
        </is>
      </c>
      <c r="J8" s="32" t="inlineStr">
        <is>
          <t>Passed</t>
        </is>
      </c>
      <c r="K8" s="33" t="inlineStr">
        <is>
          <t>30-04-2022</t>
        </is>
      </c>
    </row>
    <row r="9">
      <c r="A9" s="31" t="inlineStr">
        <is>
          <t>France - Ligue 2</t>
        </is>
      </c>
      <c r="B9" s="32" t="inlineStr">
        <is>
          <t>Niort</t>
        </is>
      </c>
      <c r="C9" s="32" t="inlineStr">
        <is>
          <t>Dijon</t>
        </is>
      </c>
      <c r="D9" s="32" t="n">
        <v>1.5</v>
      </c>
      <c r="E9" s="32" t="n">
        <v>6.5</v>
      </c>
      <c r="F9" s="32" t="n">
        <v>1</v>
      </c>
      <c r="G9" s="32" t="n">
        <v>10</v>
      </c>
      <c r="H9" s="32" t="inlineStr">
        <is>
          <t>Failed</t>
        </is>
      </c>
      <c r="I9" s="32" t="inlineStr">
        <is>
          <t>Passed</t>
        </is>
      </c>
      <c r="J9" s="32" t="inlineStr">
        <is>
          <t>Failed</t>
        </is>
      </c>
      <c r="K9" s="33" t="inlineStr">
        <is>
          <t>30-04-2022</t>
        </is>
      </c>
    </row>
    <row r="10">
      <c r="A10" s="31" t="inlineStr">
        <is>
          <t>France - Ligue 2</t>
        </is>
      </c>
      <c r="B10" s="32" t="inlineStr">
        <is>
          <t>Paris FC</t>
        </is>
      </c>
      <c r="C10" s="32" t="inlineStr">
        <is>
          <t>Valenciennes</t>
        </is>
      </c>
      <c r="D10" s="32" t="n">
        <v>1.5</v>
      </c>
      <c r="E10" s="32" t="n">
        <v>7.5</v>
      </c>
      <c r="F10" s="32" t="n">
        <v>5</v>
      </c>
      <c r="G10" s="32" t="n">
        <v>10</v>
      </c>
      <c r="H10" s="32" t="inlineStr">
        <is>
          <t>Passed</t>
        </is>
      </c>
      <c r="I10" s="32" t="inlineStr">
        <is>
          <t>Passed</t>
        </is>
      </c>
      <c r="J10" s="32" t="inlineStr">
        <is>
          <t>Passed</t>
        </is>
      </c>
      <c r="K10" s="33" t="inlineStr">
        <is>
          <t>30-04-2022</t>
        </is>
      </c>
    </row>
    <row r="11">
      <c r="A11" s="31" t="inlineStr">
        <is>
          <t>France - Ligue 2</t>
        </is>
      </c>
      <c r="B11" s="32" t="inlineStr">
        <is>
          <t>Quevilly Rouen-Rouen</t>
        </is>
      </c>
      <c r="C11" s="32" t="inlineStr">
        <is>
          <t>Pau FC</t>
        </is>
      </c>
      <c r="D11" s="32" t="n">
        <v>0</v>
      </c>
      <c r="E11" s="32" t="n">
        <v>0</v>
      </c>
      <c r="F11" s="32" t="n">
        <v>1</v>
      </c>
      <c r="G11" s="32" t="n">
        <v>7</v>
      </c>
      <c r="H11" s="32" t="inlineStr">
        <is>
          <t>Passed</t>
        </is>
      </c>
      <c r="I11" s="32" t="inlineStr">
        <is>
          <t>Passed</t>
        </is>
      </c>
      <c r="J11" s="32" t="inlineStr">
        <is>
          <t>Passed</t>
        </is>
      </c>
      <c r="K11" s="33" t="inlineStr">
        <is>
          <t>30-04-2022</t>
        </is>
      </c>
    </row>
    <row r="12">
      <c r="A12" s="31" t="inlineStr">
        <is>
          <t>France - Ligue 2</t>
        </is>
      </c>
      <c r="B12" s="32" t="inlineStr">
        <is>
          <t>Sochaux</t>
        </is>
      </c>
      <c r="C12" s="32" t="inlineStr">
        <is>
          <t>Bastia</t>
        </is>
      </c>
      <c r="D12" s="32" t="n">
        <v>2.5</v>
      </c>
      <c r="E12" s="32" t="n">
        <v>5.5</v>
      </c>
      <c r="F12" s="32" t="n">
        <v>6</v>
      </c>
      <c r="G12" s="32" t="n">
        <v>6</v>
      </c>
      <c r="H12" s="32" t="inlineStr">
        <is>
          <t>Passed</t>
        </is>
      </c>
      <c r="I12" s="32" t="inlineStr">
        <is>
          <t>Passed</t>
        </is>
      </c>
      <c r="J12" s="32" t="inlineStr">
        <is>
          <t>Passed</t>
        </is>
      </c>
      <c r="K12" s="33" t="inlineStr">
        <is>
          <t>30-04-2022</t>
        </is>
      </c>
    </row>
    <row r="13">
      <c r="A13" s="31" t="inlineStr">
        <is>
          <t>Angleterre - Premier League</t>
        </is>
      </c>
      <c r="B13" s="32" t="inlineStr">
        <is>
          <t>Newcastle</t>
        </is>
      </c>
      <c r="C13" s="32" t="inlineStr">
        <is>
          <t>Liverpool</t>
        </is>
      </c>
      <c r="D13" s="32" t="n">
        <v>1.5</v>
      </c>
      <c r="E13" s="32" t="n">
        <v>5.5</v>
      </c>
      <c r="F13" s="32" t="n">
        <v>4</v>
      </c>
      <c r="G13" s="32" t="n">
        <v>5</v>
      </c>
      <c r="H13" s="32" t="inlineStr">
        <is>
          <t>Passed</t>
        </is>
      </c>
      <c r="I13" s="32" t="inlineStr">
        <is>
          <t>Failed</t>
        </is>
      </c>
      <c r="J13" s="32" t="inlineStr">
        <is>
          <t>Failed</t>
        </is>
      </c>
      <c r="K13" s="33" t="inlineStr">
        <is>
          <t>30-04-2022</t>
        </is>
      </c>
    </row>
    <row r="14">
      <c r="A14" s="31" t="inlineStr">
        <is>
          <t>Angleterre - Premier League</t>
        </is>
      </c>
      <c r="B14" s="32" t="inlineStr">
        <is>
          <t>Aston Villa</t>
        </is>
      </c>
      <c r="C14" s="32" t="inlineStr">
        <is>
          <t>Norwich</t>
        </is>
      </c>
      <c r="D14" s="32" t="n">
        <v>1.5</v>
      </c>
      <c r="E14" s="32" t="n">
        <v>9.5</v>
      </c>
      <c r="F14" s="32" t="n">
        <v>5</v>
      </c>
      <c r="G14" s="32" t="n">
        <v>5</v>
      </c>
      <c r="H14" s="32" t="inlineStr">
        <is>
          <t>Passed</t>
        </is>
      </c>
      <c r="I14" s="32" t="inlineStr">
        <is>
          <t>Failed</t>
        </is>
      </c>
      <c r="J14" s="32" t="inlineStr">
        <is>
          <t>Failed</t>
        </is>
      </c>
      <c r="K14" s="33" t="inlineStr">
        <is>
          <t>30-04-2022</t>
        </is>
      </c>
    </row>
    <row r="15">
      <c r="A15" s="31" t="inlineStr">
        <is>
          <t>Angleterre - Premier League</t>
        </is>
      </c>
      <c r="B15" s="32" t="inlineStr">
        <is>
          <t>Southampton</t>
        </is>
      </c>
      <c r="C15" s="32" t="inlineStr">
        <is>
          <t>Crystal Palace</t>
        </is>
      </c>
      <c r="D15" s="32" t="n">
        <v>1.5</v>
      </c>
      <c r="E15" s="32" t="n">
        <v>8.5</v>
      </c>
      <c r="F15" s="32" t="n">
        <v>4</v>
      </c>
      <c r="G15" s="32" t="n">
        <v>13</v>
      </c>
      <c r="H15" s="32" t="inlineStr">
        <is>
          <t>Passed</t>
        </is>
      </c>
      <c r="I15" s="32" t="inlineStr">
        <is>
          <t>Passed</t>
        </is>
      </c>
      <c r="J15" s="32" t="inlineStr">
        <is>
          <t>Passed</t>
        </is>
      </c>
      <c r="K15" s="33" t="inlineStr">
        <is>
          <t>30-04-2022</t>
        </is>
      </c>
    </row>
    <row r="16">
      <c r="A16" s="31" t="inlineStr">
        <is>
          <t>Angleterre - Premier League</t>
        </is>
      </c>
      <c r="B16" s="32" t="inlineStr">
        <is>
          <t>Watford</t>
        </is>
      </c>
      <c r="C16" s="32" t="inlineStr">
        <is>
          <t>Burnley</t>
        </is>
      </c>
      <c r="D16" s="32" t="n">
        <v>1.5</v>
      </c>
      <c r="E16" s="32" t="n">
        <v>8.5</v>
      </c>
      <c r="F16" s="32" t="n">
        <v>2</v>
      </c>
      <c r="G16" s="32" t="n">
        <v>11</v>
      </c>
      <c r="H16" s="32" t="inlineStr">
        <is>
          <t>Passed</t>
        </is>
      </c>
      <c r="I16" s="32" t="inlineStr">
        <is>
          <t>Passed</t>
        </is>
      </c>
      <c r="J16" s="32" t="inlineStr">
        <is>
          <t>Passed</t>
        </is>
      </c>
      <c r="K16" s="33" t="inlineStr">
        <is>
          <t>30-04-2022</t>
        </is>
      </c>
    </row>
    <row r="17">
      <c r="A17" s="31" t="inlineStr">
        <is>
          <t>Angleterre - Premier League</t>
        </is>
      </c>
      <c r="B17" s="32" t="inlineStr">
        <is>
          <t>Wolves</t>
        </is>
      </c>
      <c r="C17" s="32" t="inlineStr">
        <is>
          <t>Brighton</t>
        </is>
      </c>
      <c r="D17" s="32" t="n">
        <v>2.5</v>
      </c>
      <c r="E17" s="32" t="n">
        <v>9.5</v>
      </c>
      <c r="F17" s="32" t="n">
        <v>3</v>
      </c>
      <c r="G17" s="32" t="n">
        <v>10</v>
      </c>
      <c r="H17" s="32" t="inlineStr">
        <is>
          <t>Passed</t>
        </is>
      </c>
      <c r="I17" s="32" t="inlineStr">
        <is>
          <t>Passed</t>
        </is>
      </c>
      <c r="J17" s="32" t="inlineStr">
        <is>
          <t>Passed</t>
        </is>
      </c>
      <c r="K17" s="33" t="inlineStr">
        <is>
          <t>30-04-2022</t>
        </is>
      </c>
    </row>
    <row r="18">
      <c r="A18" s="31" t="inlineStr">
        <is>
          <t>Angleterre - Premier League</t>
        </is>
      </c>
      <c r="B18" s="32" t="inlineStr">
        <is>
          <t>Leeds</t>
        </is>
      </c>
      <c r="C18" s="32" t="inlineStr">
        <is>
          <t>Man City</t>
        </is>
      </c>
      <c r="D18" s="32" t="n">
        <v>1.5</v>
      </c>
      <c r="E18" s="32" t="n">
        <v>6.5</v>
      </c>
      <c r="F18" s="32" t="n">
        <v>3</v>
      </c>
      <c r="G18" s="32" t="n">
        <v>9</v>
      </c>
      <c r="H18" s="32" t="inlineStr">
        <is>
          <t>Passed</t>
        </is>
      </c>
      <c r="I18" s="32" t="inlineStr">
        <is>
          <t>Passed</t>
        </is>
      </c>
      <c r="J18" s="32" t="inlineStr">
        <is>
          <t>Passed</t>
        </is>
      </c>
      <c r="K18" s="33" t="inlineStr">
        <is>
          <t>30-04-2022</t>
        </is>
      </c>
    </row>
    <row r="19">
      <c r="A19" s="31" t="inlineStr">
        <is>
          <t>Espagne - Liga BBVA</t>
        </is>
      </c>
      <c r="B19" s="32" t="inlineStr">
        <is>
          <t>Alavés</t>
        </is>
      </c>
      <c r="C19" s="32" t="inlineStr">
        <is>
          <t>Villarreal</t>
        </is>
      </c>
      <c r="D19" s="32" t="n">
        <v>0</v>
      </c>
      <c r="E19" s="32" t="n">
        <v>0</v>
      </c>
      <c r="F19" s="32" t="n">
        <v>8</v>
      </c>
      <c r="G19" s="32" t="n">
        <v>13</v>
      </c>
      <c r="H19" s="32" t="inlineStr">
        <is>
          <t>Passed</t>
        </is>
      </c>
      <c r="I19" s="32" t="inlineStr">
        <is>
          <t>Passed</t>
        </is>
      </c>
      <c r="J19" s="32" t="inlineStr">
        <is>
          <t>Passed</t>
        </is>
      </c>
      <c r="K19" s="33" t="inlineStr">
        <is>
          <t>30-04-2022</t>
        </is>
      </c>
    </row>
    <row r="20">
      <c r="A20" s="31" t="inlineStr">
        <is>
          <t>Espagne - Liga BBVA</t>
        </is>
      </c>
      <c r="B20" s="32" t="inlineStr">
        <is>
          <t>Real Madrid</t>
        </is>
      </c>
      <c r="C20" s="32" t="inlineStr">
        <is>
          <t>Espanyol</t>
        </is>
      </c>
      <c r="D20" s="32" t="n">
        <v>2.5</v>
      </c>
      <c r="E20" s="32" t="n">
        <v>6.5</v>
      </c>
      <c r="F20" s="32" t="n">
        <v>2</v>
      </c>
      <c r="G20" s="32" t="n">
        <v>14</v>
      </c>
      <c r="H20" s="32" t="inlineStr">
        <is>
          <t>Failed</t>
        </is>
      </c>
      <c r="I20" s="32" t="inlineStr">
        <is>
          <t>Passed</t>
        </is>
      </c>
      <c r="J20" s="32" t="inlineStr">
        <is>
          <t>Failed</t>
        </is>
      </c>
      <c r="K20" s="33" t="inlineStr">
        <is>
          <t>30-04-2022</t>
        </is>
      </c>
    </row>
    <row r="21">
      <c r="A21" s="31" t="inlineStr">
        <is>
          <t>Espagne - Liga BBVA</t>
        </is>
      </c>
      <c r="B21" s="32" t="inlineStr">
        <is>
          <t>Valence</t>
        </is>
      </c>
      <c r="C21" s="32" t="inlineStr">
        <is>
          <t>Levante</t>
        </is>
      </c>
      <c r="D21" s="32" t="n">
        <v>0</v>
      </c>
      <c r="E21" s="32" t="n">
        <v>0</v>
      </c>
      <c r="F21" s="32" t="n">
        <v>9</v>
      </c>
      <c r="G21" s="32" t="n">
        <v>8</v>
      </c>
      <c r="H21" s="32" t="inlineStr">
        <is>
          <t>Passed</t>
        </is>
      </c>
      <c r="I21" s="32" t="inlineStr">
        <is>
          <t>Passed</t>
        </is>
      </c>
      <c r="J21" s="32" t="inlineStr">
        <is>
          <t>Passed</t>
        </is>
      </c>
      <c r="K21" s="33" t="inlineStr">
        <is>
          <t>30-04-2022</t>
        </is>
      </c>
    </row>
    <row r="22">
      <c r="A22" s="31" t="inlineStr">
        <is>
          <t>Espagne - Liga BBVA</t>
        </is>
      </c>
      <c r="B22" s="32" t="inlineStr">
        <is>
          <t>Ath. Bilbao</t>
        </is>
      </c>
      <c r="C22" s="32" t="inlineStr">
        <is>
          <t>Atl. Madrid</t>
        </is>
      </c>
      <c r="D22" s="32" t="n">
        <v>3.5</v>
      </c>
      <c r="E22" s="32" t="n">
        <v>5.5</v>
      </c>
      <c r="F22" s="32" t="n">
        <v>6</v>
      </c>
      <c r="G22" s="32" t="n">
        <v>8</v>
      </c>
      <c r="H22" s="32" t="inlineStr">
        <is>
          <t>Passed</t>
        </is>
      </c>
      <c r="I22" s="32" t="inlineStr">
        <is>
          <t>Passed</t>
        </is>
      </c>
      <c r="J22" s="32" t="inlineStr">
        <is>
          <t>Passed</t>
        </is>
      </c>
      <c r="K22" s="33" t="inlineStr">
        <is>
          <t>30-04-2022</t>
        </is>
      </c>
    </row>
    <row r="23">
      <c r="A23" s="31" t="inlineStr">
        <is>
          <t>Italie - Serie A</t>
        </is>
      </c>
      <c r="B23" s="32" t="inlineStr">
        <is>
          <t>Cagliari</t>
        </is>
      </c>
      <c r="C23" s="32" t="inlineStr">
        <is>
          <t>Verona</t>
        </is>
      </c>
      <c r="D23" s="32" t="n">
        <v>2.5</v>
      </c>
      <c r="E23" s="32" t="n">
        <v>7.5</v>
      </c>
      <c r="F23" s="32" t="n">
        <v>6</v>
      </c>
      <c r="G23" s="32" t="n">
        <v>4</v>
      </c>
      <c r="H23" s="32" t="inlineStr">
        <is>
          <t>Passed</t>
        </is>
      </c>
      <c r="I23" s="32" t="inlineStr">
        <is>
          <t>Failed</t>
        </is>
      </c>
      <c r="J23" s="32" t="inlineStr">
        <is>
          <t>Failed</t>
        </is>
      </c>
      <c r="K23" s="33" t="inlineStr">
        <is>
          <t>30-04-2022</t>
        </is>
      </c>
    </row>
    <row r="24">
      <c r="A24" s="31" t="inlineStr">
        <is>
          <t>Italie - Serie A</t>
        </is>
      </c>
      <c r="B24" s="32" t="inlineStr">
        <is>
          <t>Napoli</t>
        </is>
      </c>
      <c r="C24" s="32" t="inlineStr">
        <is>
          <t>Sassuolo</t>
        </is>
      </c>
      <c r="D24" s="32" t="n">
        <v>2.5</v>
      </c>
      <c r="E24" s="32" t="n">
        <v>6.5</v>
      </c>
      <c r="F24" s="32" t="n">
        <v>3</v>
      </c>
      <c r="G24" s="32" t="n">
        <v>7</v>
      </c>
      <c r="H24" s="32" t="inlineStr">
        <is>
          <t>Passed</t>
        </is>
      </c>
      <c r="I24" s="32" t="inlineStr">
        <is>
          <t>Passed</t>
        </is>
      </c>
      <c r="J24" s="32" t="inlineStr">
        <is>
          <t>Passed</t>
        </is>
      </c>
      <c r="K24" s="33" t="inlineStr">
        <is>
          <t>30-04-2022</t>
        </is>
      </c>
    </row>
    <row r="25">
      <c r="A25" s="31" t="inlineStr">
        <is>
          <t>Italie - Serie A</t>
        </is>
      </c>
      <c r="B25" s="32" t="inlineStr">
        <is>
          <t>Sampdoria</t>
        </is>
      </c>
      <c r="C25" s="32" t="inlineStr">
        <is>
          <t>Genoa</t>
        </is>
      </c>
      <c r="D25" s="32" t="n">
        <v>2.5</v>
      </c>
      <c r="E25" s="32" t="n">
        <v>6.5</v>
      </c>
      <c r="F25" s="32" t="n">
        <v>4</v>
      </c>
      <c r="G25" s="32" t="n">
        <v>3</v>
      </c>
      <c r="H25" s="32" t="inlineStr">
        <is>
          <t>Passed</t>
        </is>
      </c>
      <c r="I25" s="32" t="inlineStr">
        <is>
          <t>Failed</t>
        </is>
      </c>
      <c r="J25" s="32" t="inlineStr">
        <is>
          <t>Failed</t>
        </is>
      </c>
      <c r="K25" s="33" t="inlineStr">
        <is>
          <t>30-04-2022</t>
        </is>
      </c>
    </row>
    <row r="26">
      <c r="A26" s="31" t="inlineStr">
        <is>
          <t>Italie - Serie A</t>
        </is>
      </c>
      <c r="B26" s="32" t="inlineStr">
        <is>
          <t>Spezia</t>
        </is>
      </c>
      <c r="C26" s="32" t="inlineStr">
        <is>
          <t>Lazio</t>
        </is>
      </c>
      <c r="D26" s="32" t="n">
        <v>3.5</v>
      </c>
      <c r="E26" s="32" t="n">
        <v>6.5</v>
      </c>
      <c r="F26" s="32" t="n">
        <v>4</v>
      </c>
      <c r="G26" s="32" t="n">
        <v>9</v>
      </c>
      <c r="H26" s="32" t="inlineStr">
        <is>
          <t>Passed</t>
        </is>
      </c>
      <c r="I26" s="32" t="inlineStr">
        <is>
          <t>Passed</t>
        </is>
      </c>
      <c r="J26" s="32" t="inlineStr">
        <is>
          <t>Passed</t>
        </is>
      </c>
      <c r="K26" s="33" t="inlineStr">
        <is>
          <t>30-04-2022</t>
        </is>
      </c>
    </row>
    <row r="27">
      <c r="A27" s="31" t="inlineStr">
        <is>
          <t>Allemagne - Bundesliga</t>
        </is>
      </c>
      <c r="B27" s="32" t="inlineStr">
        <is>
          <t>Dortmund</t>
        </is>
      </c>
      <c r="C27" s="32" t="inlineStr">
        <is>
          <t>Bochum</t>
        </is>
      </c>
      <c r="D27" s="32" t="n">
        <v>1.5</v>
      </c>
      <c r="E27" s="32" t="n">
        <v>7.5</v>
      </c>
      <c r="F27" s="32" t="n">
        <v>7</v>
      </c>
      <c r="G27" s="32" t="n">
        <v>13</v>
      </c>
      <c r="H27" s="32" t="inlineStr">
        <is>
          <t>Passed</t>
        </is>
      </c>
      <c r="I27" s="32" t="inlineStr">
        <is>
          <t>Passed</t>
        </is>
      </c>
      <c r="J27" s="32" t="inlineStr">
        <is>
          <t>Passed</t>
        </is>
      </c>
      <c r="K27" s="33" t="inlineStr">
        <is>
          <t>30-04-2022</t>
        </is>
      </c>
    </row>
    <row r="28">
      <c r="A28" s="31" t="inlineStr">
        <is>
          <t>Allemagne - Bundesliga</t>
        </is>
      </c>
      <c r="B28" s="32" t="inlineStr">
        <is>
          <t>Stuttgart</t>
        </is>
      </c>
      <c r="C28" s="32" t="inlineStr">
        <is>
          <t>Wolfsburg</t>
        </is>
      </c>
      <c r="D28" s="32" t="n">
        <v>1.5</v>
      </c>
      <c r="E28" s="32" t="n">
        <v>6.5</v>
      </c>
      <c r="F28" s="32" t="n">
        <v>5</v>
      </c>
      <c r="G28" s="32" t="n">
        <v>16</v>
      </c>
      <c r="H28" s="32" t="inlineStr">
        <is>
          <t>Passed</t>
        </is>
      </c>
      <c r="I28" s="32" t="inlineStr">
        <is>
          <t>Passed</t>
        </is>
      </c>
      <c r="J28" s="32" t="inlineStr">
        <is>
          <t>Passed</t>
        </is>
      </c>
      <c r="K28" s="33" t="inlineStr">
        <is>
          <t>30-04-2022</t>
        </is>
      </c>
    </row>
    <row r="29">
      <c r="A29" s="31" t="inlineStr">
        <is>
          <t>Allemagne - Bundesliga</t>
        </is>
      </c>
      <c r="B29" s="32" t="inlineStr">
        <is>
          <t>Mainz</t>
        </is>
      </c>
      <c r="C29" s="32" t="inlineStr">
        <is>
          <t>Bayern</t>
        </is>
      </c>
      <c r="D29" s="32" t="n">
        <v>0.5</v>
      </c>
      <c r="E29" s="32" t="n">
        <v>6.5</v>
      </c>
      <c r="F29" s="32" t="n">
        <v>4</v>
      </c>
      <c r="G29" s="32" t="n">
        <v>15</v>
      </c>
      <c r="H29" s="32" t="inlineStr">
        <is>
          <t>Passed</t>
        </is>
      </c>
      <c r="I29" s="32" t="inlineStr">
        <is>
          <t>Passed</t>
        </is>
      </c>
      <c r="J29" s="32" t="inlineStr">
        <is>
          <t>Passed</t>
        </is>
      </c>
      <c r="K29" s="33" t="inlineStr">
        <is>
          <t>30-04-2022</t>
        </is>
      </c>
    </row>
    <row r="30">
      <c r="A30" s="31" t="inlineStr">
        <is>
          <t>Allemagne - Bundesliga</t>
        </is>
      </c>
      <c r="B30" s="32" t="inlineStr">
        <is>
          <t>Augsburg</t>
        </is>
      </c>
      <c r="C30" s="32" t="inlineStr">
        <is>
          <t>FC Koln</t>
        </is>
      </c>
      <c r="D30" s="32" t="n">
        <v>1.5</v>
      </c>
      <c r="E30" s="32" t="n">
        <v>8.5</v>
      </c>
      <c r="F30" s="32" t="n">
        <v>6</v>
      </c>
      <c r="G30" s="32" t="n">
        <v>12</v>
      </c>
      <c r="H30" s="32" t="inlineStr">
        <is>
          <t>Passed</t>
        </is>
      </c>
      <c r="I30" s="32" t="inlineStr">
        <is>
          <t>Passed</t>
        </is>
      </c>
      <c r="J30" s="32" t="inlineStr">
        <is>
          <t>Passed</t>
        </is>
      </c>
      <c r="K30" s="33" t="inlineStr">
        <is>
          <t>30-04-2022</t>
        </is>
      </c>
    </row>
    <row r="31">
      <c r="A31" s="31" t="inlineStr">
        <is>
          <t>Allemagne - Bundesliga</t>
        </is>
      </c>
      <c r="B31" s="32" t="inlineStr">
        <is>
          <t>Bielefeld</t>
        </is>
      </c>
      <c r="C31" s="32" t="inlineStr">
        <is>
          <t>Hertha</t>
        </is>
      </c>
      <c r="D31" s="32" t="n">
        <v>1.5</v>
      </c>
      <c r="E31" s="32" t="n">
        <v>7.5</v>
      </c>
      <c r="F31" s="32" t="n">
        <v>4</v>
      </c>
      <c r="G31" s="32" t="n">
        <v>8</v>
      </c>
      <c r="H31" s="32" t="inlineStr">
        <is>
          <t>Passed</t>
        </is>
      </c>
      <c r="I31" s="32" t="inlineStr">
        <is>
          <t>Passed</t>
        </is>
      </c>
      <c r="J31" s="32" t="inlineStr">
        <is>
          <t>Passed</t>
        </is>
      </c>
      <c r="K31" s="33" t="inlineStr">
        <is>
          <t>30-04-2022</t>
        </is>
      </c>
    </row>
    <row r="32">
      <c r="A32" s="31" t="inlineStr">
        <is>
          <t>Allemagne - Bundesliga</t>
        </is>
      </c>
      <c r="B32" s="32" t="inlineStr">
        <is>
          <t>Hoffenheim</t>
        </is>
      </c>
      <c r="C32" s="32" t="inlineStr">
        <is>
          <t>Freiburg</t>
        </is>
      </c>
      <c r="D32" s="32" t="n">
        <v>1.5</v>
      </c>
      <c r="E32" s="32" t="n">
        <v>6.5</v>
      </c>
      <c r="F32" s="32" t="n">
        <v>1</v>
      </c>
      <c r="G32" s="32" t="n">
        <v>9</v>
      </c>
      <c r="H32" s="32" t="inlineStr">
        <is>
          <t>Failed</t>
        </is>
      </c>
      <c r="I32" s="32" t="inlineStr">
        <is>
          <t>Passed</t>
        </is>
      </c>
      <c r="J32" s="32" t="inlineStr">
        <is>
          <t>Failed</t>
        </is>
      </c>
      <c r="K32" s="33" t="inlineStr">
        <is>
          <t>30-04-2022</t>
        </is>
      </c>
    </row>
    <row r="33">
      <c r="A33" s="31" t="inlineStr">
        <is>
          <t>Belgique - Pro League</t>
        </is>
      </c>
      <c r="B33" s="32" t="inlineStr">
        <is>
          <t>Charleroi</t>
        </is>
      </c>
      <c r="C33" s="32" t="inlineStr">
        <is>
          <t>Gent</t>
        </is>
      </c>
      <c r="D33" s="32" t="n">
        <v>1.5</v>
      </c>
      <c r="E33" s="32" t="n">
        <v>8.5</v>
      </c>
      <c r="F33" s="32" t="n">
        <v>3</v>
      </c>
      <c r="G33" s="32" t="n">
        <v>10</v>
      </c>
      <c r="H33" s="32" t="inlineStr">
        <is>
          <t>Passed</t>
        </is>
      </c>
      <c r="I33" s="32" t="inlineStr">
        <is>
          <t>Passed</t>
        </is>
      </c>
      <c r="J33" s="32" t="inlineStr">
        <is>
          <t>Passed</t>
        </is>
      </c>
      <c r="K33" s="33" t="inlineStr">
        <is>
          <t>30-04-2022</t>
        </is>
      </c>
    </row>
    <row r="34">
      <c r="A34" s="31" t="inlineStr">
        <is>
          <t>Portugal - Liga Sagres</t>
        </is>
      </c>
      <c r="B34" s="32" t="inlineStr">
        <is>
          <t>Arouca</t>
        </is>
      </c>
      <c r="C34" s="32" t="inlineStr">
        <is>
          <t>Portimonense</t>
        </is>
      </c>
      <c r="D34" s="32" t="n">
        <v>3.5</v>
      </c>
      <c r="E34" s="32" t="n">
        <v>7.5</v>
      </c>
      <c r="F34" s="32" t="n">
        <v>3</v>
      </c>
      <c r="G34" s="32" t="n">
        <v>12</v>
      </c>
      <c r="H34" s="32" t="inlineStr">
        <is>
          <t>Failed</t>
        </is>
      </c>
      <c r="I34" s="32" t="inlineStr">
        <is>
          <t>Passed</t>
        </is>
      </c>
      <c r="J34" s="32" t="inlineStr">
        <is>
          <t>Failed</t>
        </is>
      </c>
      <c r="K34" s="33" t="inlineStr">
        <is>
          <t>30-04-2022</t>
        </is>
      </c>
    </row>
    <row r="35">
      <c r="A35" s="31" t="inlineStr">
        <is>
          <t>Portugal - Liga Sagres</t>
        </is>
      </c>
      <c r="B35" s="32" t="inlineStr">
        <is>
          <t>Maritimo</t>
        </is>
      </c>
      <c r="C35" s="32" t="inlineStr">
        <is>
          <t>Benfica</t>
        </is>
      </c>
      <c r="D35" s="32" t="n">
        <v>3.5</v>
      </c>
      <c r="E35" s="32" t="n">
        <v>7.5</v>
      </c>
      <c r="F35" s="32" t="n">
        <v>8</v>
      </c>
      <c r="G35" s="32" t="n">
        <v>11</v>
      </c>
      <c r="H35" s="32" t="inlineStr">
        <is>
          <t>Passed</t>
        </is>
      </c>
      <c r="I35" s="32" t="inlineStr">
        <is>
          <t>Passed</t>
        </is>
      </c>
      <c r="J35" s="32" t="inlineStr">
        <is>
          <t>Passed</t>
        </is>
      </c>
      <c r="K35" s="33" t="inlineStr">
        <is>
          <t>30-04-2022</t>
        </is>
      </c>
    </row>
    <row r="36">
      <c r="A36" s="31" t="inlineStr">
        <is>
          <t>Portugal - Liga Sagres</t>
        </is>
      </c>
      <c r="B36" s="32" t="inlineStr">
        <is>
          <t>FC Porto</t>
        </is>
      </c>
      <c r="C36" s="32" t="inlineStr">
        <is>
          <t>Vizela</t>
        </is>
      </c>
      <c r="D36" s="32" t="n">
        <v>3.5</v>
      </c>
      <c r="E36" s="32" t="n">
        <v>8.5</v>
      </c>
      <c r="F36" s="32" t="n">
        <v>2</v>
      </c>
      <c r="G36" s="32" t="n">
        <v>10</v>
      </c>
      <c r="H36" s="32" t="inlineStr">
        <is>
          <t>Failed</t>
        </is>
      </c>
      <c r="I36" s="32" t="inlineStr">
        <is>
          <t>Passed</t>
        </is>
      </c>
      <c r="J36" s="32" t="inlineStr">
        <is>
          <t>Failed</t>
        </is>
      </c>
      <c r="K36" s="33" t="inlineStr">
        <is>
          <t>30-04-2022</t>
        </is>
      </c>
    </row>
    <row r="37">
      <c r="A37" s="31" t="inlineStr">
        <is>
          <t>Portugal - Liga Sagres</t>
        </is>
      </c>
      <c r="B37" s="32" t="inlineStr">
        <is>
          <t>Belenenses</t>
        </is>
      </c>
      <c r="C37" s="32" t="inlineStr">
        <is>
          <t>Braga</t>
        </is>
      </c>
      <c r="D37" s="32" t="n">
        <v>3.5</v>
      </c>
      <c r="E37" s="32" t="n">
        <v>7.5</v>
      </c>
      <c r="F37" s="32" t="n">
        <v>10</v>
      </c>
      <c r="G37" s="32" t="n">
        <v>8</v>
      </c>
      <c r="H37" s="32" t="inlineStr">
        <is>
          <t>Passed</t>
        </is>
      </c>
      <c r="I37" s="32" t="inlineStr">
        <is>
          <t>Passed</t>
        </is>
      </c>
      <c r="J37" s="32" t="inlineStr">
        <is>
          <t>Passed</t>
        </is>
      </c>
      <c r="K37" s="33" t="inlineStr">
        <is>
          <t>30-04-2022</t>
        </is>
      </c>
    </row>
    <row r="38">
      <c r="A38" s="31" t="inlineStr">
        <is>
          <t>Angleterre - League Championship</t>
        </is>
      </c>
      <c r="B38" s="32" t="inlineStr">
        <is>
          <t>Barnsley</t>
        </is>
      </c>
      <c r="C38" s="32" t="inlineStr">
        <is>
          <t>Preston</t>
        </is>
      </c>
      <c r="D38" s="32" t="n">
        <v>2.5</v>
      </c>
      <c r="E38" s="32" t="n">
        <v>7.5</v>
      </c>
      <c r="F38" s="32" t="n">
        <v>1</v>
      </c>
      <c r="G38" s="32" t="n">
        <v>13</v>
      </c>
      <c r="H38" s="32" t="inlineStr">
        <is>
          <t>Failed</t>
        </is>
      </c>
      <c r="I38" s="32" t="inlineStr">
        <is>
          <t>Passed</t>
        </is>
      </c>
      <c r="J38" s="32" t="inlineStr">
        <is>
          <t>Failed</t>
        </is>
      </c>
      <c r="K38" s="33" t="inlineStr">
        <is>
          <t>30-04-2022</t>
        </is>
      </c>
    </row>
    <row r="39">
      <c r="A39" s="31" t="inlineStr">
        <is>
          <t>Angleterre - League Championship</t>
        </is>
      </c>
      <c r="B39" s="32" t="inlineStr">
        <is>
          <t>Blackburn</t>
        </is>
      </c>
      <c r="C39" s="32" t="inlineStr">
        <is>
          <t>Bournemouth</t>
        </is>
      </c>
      <c r="D39" s="32" t="n">
        <v>2.5</v>
      </c>
      <c r="E39" s="32" t="n">
        <v>7.5</v>
      </c>
      <c r="F39" s="32" t="n">
        <v>6</v>
      </c>
      <c r="G39" s="32" t="n">
        <v>8</v>
      </c>
      <c r="H39" s="32" t="inlineStr">
        <is>
          <t>Passed</t>
        </is>
      </c>
      <c r="I39" s="32" t="inlineStr">
        <is>
          <t>Passed</t>
        </is>
      </c>
      <c r="J39" s="32" t="inlineStr">
        <is>
          <t>Passed</t>
        </is>
      </c>
      <c r="K39" s="33" t="inlineStr">
        <is>
          <t>30-04-2022</t>
        </is>
      </c>
    </row>
    <row r="40">
      <c r="A40" s="31" t="inlineStr">
        <is>
          <t>Angleterre - League Championship</t>
        </is>
      </c>
      <c r="B40" s="32" t="inlineStr">
        <is>
          <t>Blackpool</t>
        </is>
      </c>
      <c r="C40" s="32" t="inlineStr">
        <is>
          <t>Derby</t>
        </is>
      </c>
      <c r="D40" s="32" t="n">
        <v>1.5</v>
      </c>
      <c r="E40" s="32" t="n">
        <v>7.5</v>
      </c>
      <c r="F40" s="32" t="n">
        <v>3</v>
      </c>
      <c r="G40" s="32" t="n">
        <v>6</v>
      </c>
      <c r="H40" s="32" t="inlineStr">
        <is>
          <t>Passed</t>
        </is>
      </c>
      <c r="I40" s="32" t="inlineStr">
        <is>
          <t>Passed</t>
        </is>
      </c>
      <c r="J40" s="32" t="inlineStr">
        <is>
          <t>Passed</t>
        </is>
      </c>
      <c r="K40" s="33" t="inlineStr">
        <is>
          <t>30-04-2022</t>
        </is>
      </c>
    </row>
    <row r="41">
      <c r="A41" s="31" t="inlineStr">
        <is>
          <t>Angleterre - League Championship</t>
        </is>
      </c>
      <c r="B41" s="32" t="inlineStr">
        <is>
          <t>Bristol City</t>
        </is>
      </c>
      <c r="C41" s="32" t="inlineStr">
        <is>
          <t>Hull</t>
        </is>
      </c>
      <c r="D41" s="32" t="n">
        <v>1.5</v>
      </c>
      <c r="E41" s="32" t="n">
        <v>8.5</v>
      </c>
      <c r="F41" s="32" t="n">
        <v>3</v>
      </c>
      <c r="G41" s="32" t="n">
        <v>5</v>
      </c>
      <c r="H41" s="32" t="inlineStr">
        <is>
          <t>Passed</t>
        </is>
      </c>
      <c r="I41" s="32" t="inlineStr">
        <is>
          <t>Failed</t>
        </is>
      </c>
      <c r="J41" s="32" t="inlineStr">
        <is>
          <t>Failed</t>
        </is>
      </c>
      <c r="K41" s="33" t="inlineStr">
        <is>
          <t>30-04-2022</t>
        </is>
      </c>
    </row>
    <row r="42">
      <c r="A42" s="31" t="inlineStr">
        <is>
          <t>Angleterre - League Championship</t>
        </is>
      </c>
      <c r="B42" s="32" t="inlineStr">
        <is>
          <t>Cardiff</t>
        </is>
      </c>
      <c r="C42" s="32" t="inlineStr">
        <is>
          <t>Birmingham</t>
        </is>
      </c>
      <c r="D42" s="32" t="n">
        <v>1.5</v>
      </c>
      <c r="E42" s="32" t="n">
        <v>7.5</v>
      </c>
      <c r="F42" s="32" t="n">
        <v>6</v>
      </c>
      <c r="G42" s="32" t="n">
        <v>9</v>
      </c>
      <c r="H42" s="32" t="inlineStr">
        <is>
          <t>Passed</t>
        </is>
      </c>
      <c r="I42" s="32" t="inlineStr">
        <is>
          <t>Passed</t>
        </is>
      </c>
      <c r="J42" s="32" t="inlineStr">
        <is>
          <t>Passed</t>
        </is>
      </c>
      <c r="K42" s="33" t="inlineStr">
        <is>
          <t>30-04-2022</t>
        </is>
      </c>
    </row>
    <row r="43">
      <c r="A43" s="31" t="inlineStr">
        <is>
          <t>Angleterre - League Championship</t>
        </is>
      </c>
      <c r="B43" s="32" t="inlineStr">
        <is>
          <t>Coventry</t>
        </is>
      </c>
      <c r="C43" s="32" t="inlineStr">
        <is>
          <t>Huddersfield</t>
        </is>
      </c>
      <c r="D43" s="32" t="n">
        <v>2.5</v>
      </c>
      <c r="E43" s="32" t="n">
        <v>6.5</v>
      </c>
      <c r="F43" s="32" t="n">
        <v>1</v>
      </c>
      <c r="G43" s="32" t="n">
        <v>13</v>
      </c>
      <c r="H43" s="32" t="inlineStr">
        <is>
          <t>Failed</t>
        </is>
      </c>
      <c r="I43" s="32" t="inlineStr">
        <is>
          <t>Passed</t>
        </is>
      </c>
      <c r="J43" s="32" t="inlineStr">
        <is>
          <t>Failed</t>
        </is>
      </c>
      <c r="K43" s="33" t="inlineStr">
        <is>
          <t>30-04-2022</t>
        </is>
      </c>
    </row>
    <row r="44">
      <c r="A44" s="31" t="inlineStr">
        <is>
          <t>Angleterre - League Championship</t>
        </is>
      </c>
      <c r="B44" s="32" t="inlineStr">
        <is>
          <t>Middlesbrough</t>
        </is>
      </c>
      <c r="C44" s="32" t="inlineStr">
        <is>
          <t>Stoke</t>
        </is>
      </c>
      <c r="D44" s="32" t="n">
        <v>1.5</v>
      </c>
      <c r="E44" s="32" t="n">
        <v>7.5</v>
      </c>
      <c r="F44" s="32" t="n">
        <v>0</v>
      </c>
      <c r="G44" s="32" t="n">
        <v>8</v>
      </c>
      <c r="H44" s="32" t="inlineStr">
        <is>
          <t>Failed</t>
        </is>
      </c>
      <c r="I44" s="32" t="inlineStr">
        <is>
          <t>Passed</t>
        </is>
      </c>
      <c r="J44" s="32" t="inlineStr">
        <is>
          <t>Failed</t>
        </is>
      </c>
      <c r="K44" s="33" t="inlineStr">
        <is>
          <t>30-04-2022</t>
        </is>
      </c>
    </row>
    <row r="45">
      <c r="A45" s="31" t="inlineStr">
        <is>
          <t>Angleterre - League Championship</t>
        </is>
      </c>
      <c r="B45" s="32" t="inlineStr">
        <is>
          <t>Millwall</t>
        </is>
      </c>
      <c r="C45" s="32" t="inlineStr">
        <is>
          <t>Peterborough</t>
        </is>
      </c>
      <c r="D45" s="32" t="n">
        <v>1.5</v>
      </c>
      <c r="E45" s="32" t="n">
        <v>7.5</v>
      </c>
      <c r="F45" s="32" t="n">
        <v>0</v>
      </c>
      <c r="G45" s="32" t="n">
        <v>20</v>
      </c>
      <c r="H45" s="32" t="inlineStr">
        <is>
          <t>Failed</t>
        </is>
      </c>
      <c r="I45" s="32" t="inlineStr">
        <is>
          <t>Passed</t>
        </is>
      </c>
      <c r="J45" s="32" t="inlineStr">
        <is>
          <t>Failed</t>
        </is>
      </c>
      <c r="K45" s="33" t="inlineStr">
        <is>
          <t>30-04-2022</t>
        </is>
      </c>
    </row>
    <row r="46">
      <c r="A46" s="31" t="inlineStr">
        <is>
          <t>Angleterre - League Championship</t>
        </is>
      </c>
      <c r="B46" s="32" t="inlineStr">
        <is>
          <t>Nottm Forest</t>
        </is>
      </c>
      <c r="C46" s="32" t="inlineStr">
        <is>
          <t>Swansea</t>
        </is>
      </c>
      <c r="D46" s="32" t="n">
        <v>2.5</v>
      </c>
      <c r="E46" s="32" t="n">
        <v>6.5</v>
      </c>
      <c r="F46" s="32" t="n">
        <v>2</v>
      </c>
      <c r="G46" s="32" t="n">
        <v>16</v>
      </c>
      <c r="H46" s="32" t="inlineStr">
        <is>
          <t>Failed</t>
        </is>
      </c>
      <c r="I46" s="32" t="inlineStr">
        <is>
          <t>Passed</t>
        </is>
      </c>
      <c r="J46" s="32" t="inlineStr">
        <is>
          <t>Failed</t>
        </is>
      </c>
      <c r="K46" s="33" t="inlineStr">
        <is>
          <t>30-04-2022</t>
        </is>
      </c>
    </row>
    <row r="47">
      <c r="A47" s="31" t="inlineStr">
        <is>
          <t>Angleterre - League Championship</t>
        </is>
      </c>
      <c r="B47" s="32" t="inlineStr">
        <is>
          <t>Reading</t>
        </is>
      </c>
      <c r="C47" s="32" t="inlineStr">
        <is>
          <t>West Brom</t>
        </is>
      </c>
      <c r="D47" s="32" t="n">
        <v>1.5</v>
      </c>
      <c r="E47" s="32" t="n">
        <v>5.5</v>
      </c>
      <c r="F47" s="32" t="n">
        <v>4</v>
      </c>
      <c r="G47" s="32" t="n">
        <v>11</v>
      </c>
      <c r="H47" s="32" t="inlineStr">
        <is>
          <t>Passed</t>
        </is>
      </c>
      <c r="I47" s="32" t="inlineStr">
        <is>
          <t>Passed</t>
        </is>
      </c>
      <c r="J47" s="32" t="inlineStr">
        <is>
          <t>Passed</t>
        </is>
      </c>
      <c r="K47" s="33" t="inlineStr">
        <is>
          <t>30-04-2022</t>
        </is>
      </c>
    </row>
    <row r="48">
      <c r="A48" s="31" t="inlineStr">
        <is>
          <t>Espagne - Liga Adelante</t>
        </is>
      </c>
      <c r="B48" s="32" t="inlineStr">
        <is>
          <t>R. Oviedo</t>
        </is>
      </c>
      <c r="C48" s="32" t="inlineStr">
        <is>
          <t>Mirandes</t>
        </is>
      </c>
      <c r="D48" s="32" t="n">
        <v>3.5</v>
      </c>
      <c r="E48" s="32" t="n">
        <v>6.5</v>
      </c>
      <c r="F48" s="32" t="n">
        <v>2</v>
      </c>
      <c r="G48" s="32" t="n">
        <v>11</v>
      </c>
      <c r="H48" s="32" t="inlineStr">
        <is>
          <t>Failed</t>
        </is>
      </c>
      <c r="I48" s="32" t="inlineStr">
        <is>
          <t>Passed</t>
        </is>
      </c>
      <c r="J48" s="32" t="inlineStr">
        <is>
          <t>Failed</t>
        </is>
      </c>
      <c r="K48" s="33" t="inlineStr">
        <is>
          <t>30-04-2022</t>
        </is>
      </c>
    </row>
    <row r="49">
      <c r="A49" s="31" t="inlineStr">
        <is>
          <t>Espagne - Liga Adelante</t>
        </is>
      </c>
      <c r="B49" s="32" t="inlineStr">
        <is>
          <t>Eibar</t>
        </is>
      </c>
      <c r="C49" s="32" t="inlineStr">
        <is>
          <t>Zaragoza</t>
        </is>
      </c>
      <c r="D49" s="32" t="n">
        <v>2.5</v>
      </c>
      <c r="E49" s="32" t="n">
        <v>7.5</v>
      </c>
      <c r="F49" s="32" t="n">
        <v>2</v>
      </c>
      <c r="G49" s="32" t="n">
        <v>7</v>
      </c>
      <c r="H49" s="32" t="inlineStr">
        <is>
          <t>Failed</t>
        </is>
      </c>
      <c r="I49" s="32" t="inlineStr">
        <is>
          <t>Passed</t>
        </is>
      </c>
      <c r="J49" s="32" t="inlineStr">
        <is>
          <t>Failed</t>
        </is>
      </c>
      <c r="K49" s="33" t="inlineStr">
        <is>
          <t>30-04-2022</t>
        </is>
      </c>
    </row>
    <row r="50">
      <c r="A50" s="31" t="inlineStr">
        <is>
          <t>Espagne - Liga Adelante</t>
        </is>
      </c>
      <c r="B50" s="32" t="inlineStr">
        <is>
          <t>Burgos CF</t>
        </is>
      </c>
      <c r="C50" s="32" t="inlineStr">
        <is>
          <t>Almeria</t>
        </is>
      </c>
      <c r="D50" s="32" t="n">
        <v>2.5</v>
      </c>
      <c r="E50" s="32" t="n">
        <v>6.5</v>
      </c>
      <c r="F50" s="32" t="n">
        <v>4</v>
      </c>
      <c r="G50" s="32" t="n">
        <v>7</v>
      </c>
      <c r="H50" s="32" t="inlineStr">
        <is>
          <t>Passed</t>
        </is>
      </c>
      <c r="I50" s="32" t="inlineStr">
        <is>
          <t>Passed</t>
        </is>
      </c>
      <c r="J50" s="32" t="inlineStr">
        <is>
          <t>Passed</t>
        </is>
      </c>
      <c r="K50" s="33" t="inlineStr">
        <is>
          <t>30-04-2022</t>
        </is>
      </c>
    </row>
    <row r="51">
      <c r="A51" s="31" t="inlineStr">
        <is>
          <t>Allemagne - 2. Bundesliga</t>
        </is>
      </c>
      <c r="B51" s="32" t="inlineStr">
        <is>
          <t>Dresden</t>
        </is>
      </c>
      <c r="C51" s="32" t="inlineStr">
        <is>
          <t>Regensburg</t>
        </is>
      </c>
      <c r="D51" s="32" t="n">
        <v>1.5</v>
      </c>
      <c r="E51" s="32" t="n">
        <v>7.5</v>
      </c>
      <c r="F51" s="32" t="n">
        <v>0</v>
      </c>
      <c r="G51" s="32" t="n">
        <v>6</v>
      </c>
      <c r="H51" s="32" t="inlineStr">
        <is>
          <t>Failed</t>
        </is>
      </c>
      <c r="I51" s="32" t="inlineStr">
        <is>
          <t>Passed</t>
        </is>
      </c>
      <c r="J51" s="32" t="inlineStr">
        <is>
          <t>Failed</t>
        </is>
      </c>
      <c r="K51" s="33" t="inlineStr">
        <is>
          <t>30-04-2022</t>
        </is>
      </c>
    </row>
    <row r="52">
      <c r="A52" s="31" t="inlineStr">
        <is>
          <t>Allemagne - 2. Bundesliga</t>
        </is>
      </c>
      <c r="B52" s="32" t="inlineStr">
        <is>
          <t>Rostock</t>
        </is>
      </c>
      <c r="C52" s="32" t="inlineStr">
        <is>
          <t>Paderborn</t>
        </is>
      </c>
      <c r="D52" s="32" t="n">
        <v>2.5</v>
      </c>
      <c r="E52" s="32" t="n">
        <v>5.5</v>
      </c>
      <c r="F52" s="32" t="n">
        <v>3</v>
      </c>
      <c r="G52" s="32" t="n">
        <v>11</v>
      </c>
      <c r="H52" s="32" t="inlineStr">
        <is>
          <t>Passed</t>
        </is>
      </c>
      <c r="I52" s="32" t="inlineStr">
        <is>
          <t>Passed</t>
        </is>
      </c>
      <c r="J52" s="32" t="inlineStr">
        <is>
          <t>Passed</t>
        </is>
      </c>
      <c r="K52" s="33" t="inlineStr">
        <is>
          <t>30-04-2022</t>
        </is>
      </c>
    </row>
    <row r="53">
      <c r="A53" s="31" t="inlineStr">
        <is>
          <t>Allemagne - 2. Bundesliga</t>
        </is>
      </c>
      <c r="B53" s="32" t="inlineStr">
        <is>
          <t>Ingolstadt</t>
        </is>
      </c>
      <c r="C53" s="32" t="inlineStr">
        <is>
          <t>Hamburger SV</t>
        </is>
      </c>
      <c r="D53" s="32" t="n">
        <v>2.5</v>
      </c>
      <c r="E53" s="32" t="n">
        <v>6.5</v>
      </c>
      <c r="F53" s="32" t="n">
        <v>3</v>
      </c>
      <c r="G53" s="32" t="n">
        <v>9</v>
      </c>
      <c r="H53" s="32" t="inlineStr">
        <is>
          <t>Passed</t>
        </is>
      </c>
      <c r="I53" s="32" t="inlineStr">
        <is>
          <t>Passed</t>
        </is>
      </c>
      <c r="J53" s="32" t="inlineStr">
        <is>
          <t>Passed</t>
        </is>
      </c>
      <c r="K53" s="33" t="inlineStr">
        <is>
          <t>30-04-2022</t>
        </is>
      </c>
    </row>
    <row r="54">
      <c r="A54" s="31" t="inlineStr">
        <is>
          <t>Allemagne - 2. Bundesliga</t>
        </is>
      </c>
      <c r="B54" s="32" t="inlineStr">
        <is>
          <t>Darmstadt</t>
        </is>
      </c>
      <c r="C54" s="32" t="inlineStr">
        <is>
          <t>Aue</t>
        </is>
      </c>
      <c r="D54" s="32" t="n">
        <v>2.5</v>
      </c>
      <c r="E54" s="32" t="n">
        <v>6.5</v>
      </c>
      <c r="F54" s="32" t="n">
        <v>0</v>
      </c>
      <c r="G54" s="32" t="n">
        <v>14</v>
      </c>
      <c r="H54" s="32" t="inlineStr">
        <is>
          <t>Failed</t>
        </is>
      </c>
      <c r="I54" s="32" t="inlineStr">
        <is>
          <t>Passed</t>
        </is>
      </c>
      <c r="J54" s="32" t="inlineStr">
        <is>
          <t>Failed</t>
        </is>
      </c>
      <c r="K54" s="33" t="inlineStr">
        <is>
          <t>30-04-2022</t>
        </is>
      </c>
    </row>
    <row r="55">
      <c r="A55" s="31" t="inlineStr">
        <is>
          <t>Écosse - Premier League</t>
        </is>
      </c>
      <c r="B55" s="32" t="inlineStr">
        <is>
          <t>Dundee Utd</t>
        </is>
      </c>
      <c r="C55" s="32" t="inlineStr">
        <is>
          <t>Motherwell</t>
        </is>
      </c>
      <c r="D55" s="32" t="n">
        <v>2.5</v>
      </c>
      <c r="E55" s="32" t="n">
        <v>9.5</v>
      </c>
      <c r="F55" s="32" t="n">
        <v>6</v>
      </c>
      <c r="G55" s="32" t="n">
        <v>12</v>
      </c>
      <c r="H55" s="32" t="inlineStr">
        <is>
          <t>Passed</t>
        </is>
      </c>
      <c r="I55" s="32" t="inlineStr">
        <is>
          <t>Passed</t>
        </is>
      </c>
      <c r="J55" s="32" t="inlineStr">
        <is>
          <t>Passed</t>
        </is>
      </c>
      <c r="K55" s="33" t="inlineStr">
        <is>
          <t>30-04-2022</t>
        </is>
      </c>
    </row>
    <row r="56">
      <c r="A56" s="31" t="inlineStr">
        <is>
          <t>Écosse - Premier League</t>
        </is>
      </c>
      <c r="B56" s="32" t="inlineStr">
        <is>
          <t>Hearts</t>
        </is>
      </c>
      <c r="C56" s="32" t="inlineStr">
        <is>
          <t>Ross County</t>
        </is>
      </c>
      <c r="D56" s="32" t="n">
        <v>1.5</v>
      </c>
      <c r="E56" s="32" t="n">
        <v>7.5</v>
      </c>
      <c r="F56" s="32" t="n">
        <v>4</v>
      </c>
      <c r="G56" s="32" t="n">
        <v>8</v>
      </c>
      <c r="H56" s="32" t="inlineStr">
        <is>
          <t>Passed</t>
        </is>
      </c>
      <c r="I56" s="32" t="inlineStr">
        <is>
          <t>Passed</t>
        </is>
      </c>
      <c r="J56" s="32" t="inlineStr">
        <is>
          <t>Passed</t>
        </is>
      </c>
      <c r="K56" s="33" t="inlineStr">
        <is>
          <t>30-04-2022</t>
        </is>
      </c>
    </row>
    <row r="57">
      <c r="A57" s="31" t="inlineStr">
        <is>
          <t>Écosse - Premier League</t>
        </is>
      </c>
      <c r="B57" s="32" t="inlineStr">
        <is>
          <t>Aberdeen</t>
        </is>
      </c>
      <c r="C57" s="32" t="inlineStr">
        <is>
          <t>Dundee FC</t>
        </is>
      </c>
      <c r="D57" s="32" t="n">
        <v>1.5</v>
      </c>
      <c r="E57" s="32" t="n">
        <v>7.5</v>
      </c>
      <c r="F57" s="32" t="n">
        <v>2</v>
      </c>
      <c r="G57" s="32" t="n">
        <v>12</v>
      </c>
      <c r="H57" s="32" t="inlineStr">
        <is>
          <t>Passed</t>
        </is>
      </c>
      <c r="I57" s="32" t="inlineStr">
        <is>
          <t>Passed</t>
        </is>
      </c>
      <c r="J57" s="32" t="inlineStr">
        <is>
          <t>Passed</t>
        </is>
      </c>
      <c r="K57" s="33" t="inlineStr">
        <is>
          <t>30-04-2022</t>
        </is>
      </c>
    </row>
    <row r="58">
      <c r="A58" s="31" t="inlineStr">
        <is>
          <t>Écosse - Premier League</t>
        </is>
      </c>
      <c r="B58" s="32" t="inlineStr">
        <is>
          <t>Livingston</t>
        </is>
      </c>
      <c r="C58" s="32" t="inlineStr">
        <is>
          <t>Hibernian</t>
        </is>
      </c>
      <c r="D58" s="32" t="n">
        <v>3.5</v>
      </c>
      <c r="E58" s="32" t="n">
        <v>7.5</v>
      </c>
      <c r="F58" s="32" t="n">
        <v>5</v>
      </c>
      <c r="G58" s="32" t="n">
        <v>14</v>
      </c>
      <c r="H58" s="32" t="inlineStr">
        <is>
          <t>Passed</t>
        </is>
      </c>
      <c r="I58" s="32" t="inlineStr">
        <is>
          <t>Passed</t>
        </is>
      </c>
      <c r="J58" s="32" t="inlineStr">
        <is>
          <t>Passed</t>
        </is>
      </c>
      <c r="K58" s="33" t="inlineStr">
        <is>
          <t>30-04-2022</t>
        </is>
      </c>
    </row>
    <row r="59">
      <c r="A59" s="31" t="inlineStr">
        <is>
          <t>Écosse - Premier League</t>
        </is>
      </c>
      <c r="B59" s="32" t="inlineStr">
        <is>
          <t>St. Johnstone</t>
        </is>
      </c>
      <c r="C59" s="32" t="inlineStr">
        <is>
          <t>St. Mirren</t>
        </is>
      </c>
      <c r="D59" s="32" t="n">
        <v>1.5</v>
      </c>
      <c r="E59" s="32" t="n">
        <v>9.5</v>
      </c>
      <c r="F59" s="32" t="n">
        <v>3</v>
      </c>
      <c r="G59" s="32" t="n">
        <v>11</v>
      </c>
      <c r="H59" s="32" t="inlineStr">
        <is>
          <t>Passed</t>
        </is>
      </c>
      <c r="I59" s="32" t="inlineStr">
        <is>
          <t>Passed</t>
        </is>
      </c>
      <c r="J59" s="32" t="inlineStr">
        <is>
          <t>Passed</t>
        </is>
      </c>
      <c r="K59" s="33" t="inlineStr">
        <is>
          <t>30-04-2022</t>
        </is>
      </c>
    </row>
    <row r="60">
      <c r="A60" s="31" t="inlineStr">
        <is>
          <t>Turquie - Süper Lig</t>
        </is>
      </c>
      <c r="B60" s="32" t="inlineStr">
        <is>
          <t>Konyaspor</t>
        </is>
      </c>
      <c r="C60" s="32" t="inlineStr">
        <is>
          <t>Karagumruk</t>
        </is>
      </c>
      <c r="D60" s="32" t="n">
        <v>2.5</v>
      </c>
      <c r="E60" s="32" t="n">
        <v>7.5</v>
      </c>
      <c r="F60" s="32" t="n">
        <v>2</v>
      </c>
      <c r="G60" s="32" t="n">
        <v>7</v>
      </c>
      <c r="H60" s="32" t="inlineStr">
        <is>
          <t>Failed</t>
        </is>
      </c>
      <c r="I60" s="32" t="inlineStr">
        <is>
          <t>Passed</t>
        </is>
      </c>
      <c r="J60" s="32" t="inlineStr">
        <is>
          <t>Failed</t>
        </is>
      </c>
      <c r="K60" s="33" t="inlineStr">
        <is>
          <t>30-04-2022</t>
        </is>
      </c>
    </row>
    <row r="61">
      <c r="A61" s="31" t="inlineStr">
        <is>
          <t>Turquie - Süper Lig</t>
        </is>
      </c>
      <c r="B61" s="32" t="inlineStr">
        <is>
          <t>Kasimpasa</t>
        </is>
      </c>
      <c r="C61" s="32" t="inlineStr">
        <is>
          <t>Basaksehir</t>
        </is>
      </c>
      <c r="D61" s="32" t="n">
        <v>2.5</v>
      </c>
      <c r="E61" s="32" t="n">
        <v>5.5</v>
      </c>
      <c r="F61" s="32" t="n">
        <v>2</v>
      </c>
      <c r="G61" s="32" t="n">
        <v>8</v>
      </c>
      <c r="H61" s="32" t="inlineStr">
        <is>
          <t>Failed</t>
        </is>
      </c>
      <c r="I61" s="32" t="inlineStr">
        <is>
          <t>Passed</t>
        </is>
      </c>
      <c r="J61" s="32" t="inlineStr">
        <is>
          <t>Failed</t>
        </is>
      </c>
      <c r="K61" s="33" t="inlineStr">
        <is>
          <t>30-04-2022</t>
        </is>
      </c>
    </row>
    <row r="62">
      <c r="A62" s="31" t="inlineStr">
        <is>
          <t>Turquie - Süper Lig</t>
        </is>
      </c>
      <c r="B62" s="32" t="inlineStr">
        <is>
          <t>Trabzonspor</t>
        </is>
      </c>
      <c r="C62" s="32" t="inlineStr">
        <is>
          <t>Antalyaspor</t>
        </is>
      </c>
      <c r="D62" s="32" t="n">
        <v>2.5</v>
      </c>
      <c r="E62" s="32" t="n">
        <v>6.5</v>
      </c>
      <c r="F62" s="32" t="n">
        <v>7</v>
      </c>
      <c r="G62" s="32" t="n">
        <v>9</v>
      </c>
      <c r="H62" s="32" t="inlineStr">
        <is>
          <t>Passed</t>
        </is>
      </c>
      <c r="I62" s="32" t="inlineStr">
        <is>
          <t>Passed</t>
        </is>
      </c>
      <c r="J62" s="32" t="inlineStr">
        <is>
          <t>Passed</t>
        </is>
      </c>
      <c r="K62" s="33" t="inlineStr">
        <is>
          <t>30-04-2022</t>
        </is>
      </c>
    </row>
    <row r="63">
      <c r="A63" s="31" t="inlineStr">
        <is>
          <t>Turquie - Süper Lig</t>
        </is>
      </c>
      <c r="B63" s="32" t="inlineStr">
        <is>
          <t>Hatayspor</t>
        </is>
      </c>
      <c r="C63" s="32" t="inlineStr">
        <is>
          <t>Altay</t>
        </is>
      </c>
      <c r="D63" s="32" t="n">
        <v>2.5</v>
      </c>
      <c r="E63" s="32" t="n">
        <v>7.5</v>
      </c>
      <c r="F63" s="32" t="n">
        <v>4</v>
      </c>
      <c r="G63" s="32" t="n">
        <v>11</v>
      </c>
      <c r="H63" s="32" t="inlineStr">
        <is>
          <t>Passed</t>
        </is>
      </c>
      <c r="I63" s="32" t="inlineStr">
        <is>
          <t>Passed</t>
        </is>
      </c>
      <c r="J63" s="32" t="inlineStr">
        <is>
          <t>Passed</t>
        </is>
      </c>
      <c r="K63" s="33" t="inlineStr">
        <is>
          <t>30-04-2022</t>
        </is>
      </c>
    </row>
    <row r="64">
      <c r="A64" s="31" t="inlineStr">
        <is>
          <t>Etats-Unis - Major League Soccer</t>
        </is>
      </c>
      <c r="B64" s="32" t="inlineStr">
        <is>
          <t>Houston Dynamo</t>
        </is>
      </c>
      <c r="C64" s="32" t="inlineStr">
        <is>
          <t>Austin FC</t>
        </is>
      </c>
      <c r="D64" s="32" t="n">
        <v>4.5</v>
      </c>
      <c r="E64" s="32" t="n">
        <v>7.5</v>
      </c>
      <c r="F64" s="32" t="n">
        <v>6</v>
      </c>
      <c r="G64" s="32" t="n">
        <v>9</v>
      </c>
      <c r="H64" s="32" t="inlineStr">
        <is>
          <t>Passed</t>
        </is>
      </c>
      <c r="I64" s="32" t="inlineStr">
        <is>
          <t>Passed</t>
        </is>
      </c>
      <c r="J64" s="32" t="inlineStr">
        <is>
          <t>Passed</t>
        </is>
      </c>
      <c r="K64" s="33" t="inlineStr">
        <is>
          <t>30-04-2022</t>
        </is>
      </c>
    </row>
    <row r="65">
      <c r="A65" s="31" t="inlineStr">
        <is>
          <t>Etats-Unis - Major League Soccer</t>
        </is>
      </c>
      <c r="B65" s="32" t="inlineStr">
        <is>
          <t>Toronto FC</t>
        </is>
      </c>
      <c r="C65" s="32" t="inlineStr">
        <is>
          <t>Cincinnati</t>
        </is>
      </c>
      <c r="D65" s="32" t="n">
        <v>2.5</v>
      </c>
      <c r="E65" s="32" t="n">
        <v>8.5</v>
      </c>
      <c r="F65" s="32" t="n">
        <v>2</v>
      </c>
      <c r="G65" s="32" t="n">
        <v>13</v>
      </c>
      <c r="H65" s="32" t="inlineStr">
        <is>
          <t>Failed</t>
        </is>
      </c>
      <c r="I65" s="32" t="inlineStr">
        <is>
          <t>Passed</t>
        </is>
      </c>
      <c r="J65" s="32" t="inlineStr">
        <is>
          <t>Failed</t>
        </is>
      </c>
      <c r="K65" s="33" t="inlineStr">
        <is>
          <t>30-04-2022</t>
        </is>
      </c>
    </row>
    <row r="66">
      <c r="A66" s="31" t="inlineStr">
        <is>
          <t>Etats-Unis - Major League Soccer</t>
        </is>
      </c>
      <c r="B66" s="32" t="inlineStr">
        <is>
          <t>Real Salt Lake</t>
        </is>
      </c>
      <c r="C66" s="32" t="inlineStr">
        <is>
          <t>Los Angeles Galaxy</t>
        </is>
      </c>
      <c r="D66" s="32" t="n">
        <v>2.5</v>
      </c>
      <c r="E66" s="32" t="n">
        <v>6.5</v>
      </c>
      <c r="F66" s="32" t="n">
        <v>2</v>
      </c>
      <c r="G66" s="32" t="n">
        <v>11</v>
      </c>
      <c r="H66" s="32" t="inlineStr">
        <is>
          <t>Failed</t>
        </is>
      </c>
      <c r="I66" s="32" t="inlineStr">
        <is>
          <t>Passed</t>
        </is>
      </c>
      <c r="J66" s="32" t="inlineStr">
        <is>
          <t>Failed</t>
        </is>
      </c>
      <c r="K66" s="33" t="inlineStr">
        <is>
          <t>30-04-2022</t>
        </is>
      </c>
    </row>
    <row r="67">
      <c r="A67" s="31" t="inlineStr">
        <is>
          <t>Etats-Unis - Major League Soccer</t>
        </is>
      </c>
      <c r="B67" s="32" t="inlineStr">
        <is>
          <t>CF Montreal</t>
        </is>
      </c>
      <c r="C67" s="32" t="inlineStr">
        <is>
          <t>Atlanta United</t>
        </is>
      </c>
      <c r="D67" s="32" t="n">
        <v>3.5</v>
      </c>
      <c r="E67" s="32" t="n">
        <v>6.5</v>
      </c>
      <c r="F67" s="32" t="n">
        <v>6</v>
      </c>
      <c r="G67" s="32" t="n">
        <v>15</v>
      </c>
      <c r="H67" s="32" t="inlineStr">
        <is>
          <t>Passed</t>
        </is>
      </c>
      <c r="I67" s="32" t="inlineStr">
        <is>
          <t>Passed</t>
        </is>
      </c>
      <c r="J67" s="32" t="inlineStr">
        <is>
          <t>Passed</t>
        </is>
      </c>
      <c r="K67" s="33" t="inlineStr">
        <is>
          <t>30-04-2022</t>
        </is>
      </c>
    </row>
    <row r="68">
      <c r="A68" s="31" t="inlineStr">
        <is>
          <t>Brésil - Série A</t>
        </is>
      </c>
      <c r="B68" s="32" t="inlineStr">
        <is>
          <t>America MG</t>
        </is>
      </c>
      <c r="C68" s="32" t="inlineStr">
        <is>
          <t>Athletico-PR</t>
        </is>
      </c>
      <c r="D68" s="32" t="n">
        <v>1.5</v>
      </c>
      <c r="E68" s="32" t="n">
        <v>8.5</v>
      </c>
      <c r="F68" s="32" t="n">
        <v>1</v>
      </c>
      <c r="G68" s="32" t="n">
        <v>17</v>
      </c>
      <c r="H68" s="32" t="inlineStr">
        <is>
          <t>Failed</t>
        </is>
      </c>
      <c r="I68" s="32" t="inlineStr">
        <is>
          <t>Passed</t>
        </is>
      </c>
      <c r="J68" s="32" t="inlineStr">
        <is>
          <t>Failed</t>
        </is>
      </c>
      <c r="K68" s="33" t="inlineStr">
        <is>
          <t>30-04-2022</t>
        </is>
      </c>
    </row>
    <row r="69">
      <c r="A69" s="31" t="inlineStr">
        <is>
          <t>Brésil - Série A</t>
        </is>
      </c>
      <c r="B69" s="32" t="inlineStr">
        <is>
          <t>Ceará</t>
        </is>
      </c>
      <c r="C69" s="32" t="inlineStr">
        <is>
          <t>Bragantino</t>
        </is>
      </c>
      <c r="D69" s="32" t="n">
        <v>0</v>
      </c>
      <c r="E69" s="32" t="n">
        <v>0</v>
      </c>
      <c r="F69" s="32" t="n">
        <v>8</v>
      </c>
      <c r="G69" s="32" t="n">
        <v>9</v>
      </c>
      <c r="H69" s="32" t="inlineStr">
        <is>
          <t>Passed</t>
        </is>
      </c>
      <c r="I69" s="32" t="inlineStr">
        <is>
          <t>Passed</t>
        </is>
      </c>
      <c r="J69" s="32" t="inlineStr">
        <is>
          <t>Passed</t>
        </is>
      </c>
      <c r="K69" s="33" t="inlineStr">
        <is>
          <t>30-04-2022</t>
        </is>
      </c>
    </row>
    <row r="70">
      <c r="A70" s="31" t="inlineStr">
        <is>
          <t>Brésil - Série A</t>
        </is>
      </c>
      <c r="B70" s="32" t="inlineStr">
        <is>
          <t>Goias</t>
        </is>
      </c>
      <c r="C70" s="32" t="inlineStr">
        <is>
          <t>Atletico-MG</t>
        </is>
      </c>
      <c r="D70" s="32" t="n">
        <v>1.5</v>
      </c>
      <c r="E70" s="32" t="n">
        <v>3.5</v>
      </c>
      <c r="F70" s="32" t="n">
        <v>9</v>
      </c>
      <c r="G70" s="32" t="n">
        <v>10</v>
      </c>
      <c r="H70" s="32" t="inlineStr">
        <is>
          <t>Passed</t>
        </is>
      </c>
      <c r="I70" s="32" t="inlineStr">
        <is>
          <t>Passed</t>
        </is>
      </c>
      <c r="J70" s="32" t="inlineStr">
        <is>
          <t>Passed</t>
        </is>
      </c>
      <c r="K70" s="33" t="inlineStr">
        <is>
          <t>30-04-2022</t>
        </is>
      </c>
    </row>
    <row r="71">
      <c r="A71" s="31" t="inlineStr">
        <is>
          <t>Pays-Bas - Eredivisie</t>
        </is>
      </c>
      <c r="B71" s="32" t="inlineStr">
        <is>
          <t>Ajax</t>
        </is>
      </c>
      <c r="C71" s="32" t="inlineStr">
        <is>
          <t>Zwolle</t>
        </is>
      </c>
      <c r="D71" s="32" t="n">
        <v>0.5</v>
      </c>
      <c r="E71" s="32" t="n">
        <v>3.5</v>
      </c>
      <c r="F71" s="32" t="n">
        <v>0</v>
      </c>
      <c r="G71" s="32" t="n">
        <v>2</v>
      </c>
      <c r="H71" s="32" t="inlineStr">
        <is>
          <t>Failed</t>
        </is>
      </c>
      <c r="I71" s="32" t="inlineStr">
        <is>
          <t>Failed</t>
        </is>
      </c>
      <c r="J71" s="32" t="inlineStr">
        <is>
          <t>Failed</t>
        </is>
      </c>
      <c r="K71" s="33" t="inlineStr">
        <is>
          <t>30-04-2022</t>
        </is>
      </c>
    </row>
    <row r="72">
      <c r="A72" s="31" t="inlineStr">
        <is>
          <t>Pays-Bas - Eredivisie</t>
        </is>
      </c>
      <c r="B72" s="32" t="inlineStr">
        <is>
          <t>Heracles</t>
        </is>
      </c>
      <c r="C72" s="32" t="inlineStr">
        <is>
          <t>Twente</t>
        </is>
      </c>
      <c r="D72" s="32" t="n">
        <v>1.5</v>
      </c>
      <c r="E72" s="32" t="n">
        <v>7.5</v>
      </c>
      <c r="F72" s="32" t="n">
        <v>7</v>
      </c>
      <c r="G72" s="32" t="n">
        <v>4</v>
      </c>
      <c r="H72" s="32" t="inlineStr">
        <is>
          <t>Passed</t>
        </is>
      </c>
      <c r="I72" s="32" t="inlineStr">
        <is>
          <t>Failed</t>
        </is>
      </c>
      <c r="J72" s="32" t="inlineStr">
        <is>
          <t>Failed</t>
        </is>
      </c>
      <c r="K72" s="33" t="inlineStr">
        <is>
          <t>30-04-2022</t>
        </is>
      </c>
    </row>
    <row r="73">
      <c r="A73" s="31" t="inlineStr">
        <is>
          <t>Pays-Bas - Eredivisie</t>
        </is>
      </c>
      <c r="B73" s="32" t="inlineStr">
        <is>
          <t>Sparta Rotterdam</t>
        </is>
      </c>
      <c r="C73" s="32" t="inlineStr">
        <is>
          <t>Alkmaar</t>
        </is>
      </c>
      <c r="D73" s="32" t="n">
        <v>1.5</v>
      </c>
      <c r="E73" s="32" t="n">
        <v>7.5</v>
      </c>
      <c r="F73" s="32" t="n">
        <v>0</v>
      </c>
      <c r="G73" s="32" t="n">
        <v>10</v>
      </c>
      <c r="H73" s="32" t="inlineStr">
        <is>
          <t>Failed</t>
        </is>
      </c>
      <c r="I73" s="32" t="inlineStr">
        <is>
          <t>Passed</t>
        </is>
      </c>
      <c r="J73" s="32" t="inlineStr">
        <is>
          <t>Failed</t>
        </is>
      </c>
      <c r="K73" s="33" t="inlineStr">
        <is>
          <t>30-04-2022</t>
        </is>
      </c>
    </row>
    <row r="74">
      <c r="A74" s="31" t="inlineStr">
        <is>
          <t>Australie - A-League</t>
        </is>
      </c>
      <c r="B74" s="32" t="inlineStr">
        <is>
          <t>Central Coast Mariners</t>
        </is>
      </c>
      <c r="C74" s="32" t="inlineStr">
        <is>
          <t>Western United</t>
        </is>
      </c>
      <c r="D74" s="32" t="n">
        <v>1.5</v>
      </c>
      <c r="E74" s="32" t="n">
        <v>8.5</v>
      </c>
      <c r="F74" s="32" t="n">
        <v>1</v>
      </c>
      <c r="G74" s="32" t="n">
        <v>19</v>
      </c>
      <c r="H74" s="32" t="inlineStr">
        <is>
          <t>Failed</t>
        </is>
      </c>
      <c r="I74" s="32" t="inlineStr">
        <is>
          <t>Passed</t>
        </is>
      </c>
      <c r="J74" s="32" t="inlineStr">
        <is>
          <t>Failed</t>
        </is>
      </c>
      <c r="K74" s="33" t="inlineStr">
        <is>
          <t>30-04-2022</t>
        </is>
      </c>
    </row>
    <row r="75">
      <c r="A75" s="31" t="inlineStr">
        <is>
          <t>Australie - A-League</t>
        </is>
      </c>
      <c r="B75" s="32" t="inlineStr">
        <is>
          <t>Perth Glory</t>
        </is>
      </c>
      <c r="C75" s="32" t="inlineStr">
        <is>
          <t>WS Wanderers</t>
        </is>
      </c>
      <c r="D75" s="32" t="n">
        <v>1.5</v>
      </c>
      <c r="E75" s="32" t="n">
        <v>8.5</v>
      </c>
      <c r="F75" s="32" t="n">
        <v>6</v>
      </c>
      <c r="G75" s="32" t="n">
        <v>10</v>
      </c>
      <c r="H75" s="32" t="inlineStr">
        <is>
          <t>Passed</t>
        </is>
      </c>
      <c r="I75" s="32" t="inlineStr">
        <is>
          <t>Passed</t>
        </is>
      </c>
      <c r="J75" s="32" t="inlineStr">
        <is>
          <t>Passed</t>
        </is>
      </c>
      <c r="K75" s="33" t="inlineStr">
        <is>
          <t>30-04-2022</t>
        </is>
      </c>
    </row>
    <row r="76">
      <c r="A76" s="31" t="inlineStr">
        <is>
          <t>Australie - A-League</t>
        </is>
      </c>
      <c r="B76" s="32" t="inlineStr">
        <is>
          <t>Adelaide United</t>
        </is>
      </c>
      <c r="C76" s="32" t="inlineStr">
        <is>
          <t>Brisbane Roar</t>
        </is>
      </c>
      <c r="D76" s="32" t="n">
        <v>1.5</v>
      </c>
      <c r="E76" s="32" t="n">
        <v>6.5</v>
      </c>
      <c r="F76" s="32" t="n">
        <v>5</v>
      </c>
      <c r="G76" s="32" t="n">
        <v>5</v>
      </c>
      <c r="H76" s="32" t="inlineStr">
        <is>
          <t>Passed</t>
        </is>
      </c>
      <c r="I76" s="32" t="inlineStr">
        <is>
          <t>Failed</t>
        </is>
      </c>
      <c r="J76" s="32" t="inlineStr">
        <is>
          <t>Failed</t>
        </is>
      </c>
      <c r="K76" s="33" t="inlineStr">
        <is>
          <t>30-04-2022</t>
        </is>
      </c>
    </row>
    <row r="77">
      <c r="A77" s="31" t="inlineStr">
        <is>
          <t>Croatie - 1. HNL</t>
        </is>
      </c>
      <c r="B77" s="32" t="inlineStr">
        <is>
          <t>Slaven Belupo</t>
        </is>
      </c>
      <c r="C77" s="32" t="inlineStr">
        <is>
          <t>Gorica</t>
        </is>
      </c>
      <c r="D77" s="32" t="n">
        <v>3.5</v>
      </c>
      <c r="E77" s="32" t="n">
        <v>6.5</v>
      </c>
      <c r="F77" s="32" t="n">
        <v>7</v>
      </c>
      <c r="G77" s="32" t="n">
        <v>10</v>
      </c>
      <c r="H77" s="32" t="inlineStr">
        <is>
          <t>Passed</t>
        </is>
      </c>
      <c r="I77" s="32" t="inlineStr">
        <is>
          <t>Passed</t>
        </is>
      </c>
      <c r="J77" s="32" t="inlineStr">
        <is>
          <t>Passed</t>
        </is>
      </c>
      <c r="K77" s="33" t="inlineStr">
        <is>
          <t>30-04-2022</t>
        </is>
      </c>
    </row>
    <row r="78">
      <c r="A78" s="31" t="inlineStr">
        <is>
          <t>Croatie - 1. HNL</t>
        </is>
      </c>
      <c r="B78" s="32" t="inlineStr">
        <is>
          <t>Sibenik</t>
        </is>
      </c>
      <c r="C78" s="32" t="inlineStr">
        <is>
          <t>Rijeka</t>
        </is>
      </c>
      <c r="D78" s="32" t="n">
        <v>2.5</v>
      </c>
      <c r="E78" s="32" t="n">
        <v>8.5</v>
      </c>
      <c r="F78" s="32" t="n">
        <v>2</v>
      </c>
      <c r="G78" s="32" t="n">
        <v>9</v>
      </c>
      <c r="H78" s="32" t="inlineStr">
        <is>
          <t>Failed</t>
        </is>
      </c>
      <c r="I78" s="32" t="inlineStr">
        <is>
          <t>Passed</t>
        </is>
      </c>
      <c r="J78" s="32" t="inlineStr">
        <is>
          <t>Failed</t>
        </is>
      </c>
      <c r="K78" s="33" t="inlineStr">
        <is>
          <t>30-04-2022</t>
        </is>
      </c>
    </row>
    <row r="79">
      <c r="A79" s="31" t="inlineStr">
        <is>
          <t>Pologne - Ekstraklasa</t>
        </is>
      </c>
      <c r="B79" s="32" t="inlineStr">
        <is>
          <t>Jagiellonia</t>
        </is>
      </c>
      <c r="C79" s="32" t="inlineStr">
        <is>
          <t>Slask</t>
        </is>
      </c>
      <c r="D79" s="32" t="n">
        <v>2.5</v>
      </c>
      <c r="E79" s="32" t="n">
        <v>9.5</v>
      </c>
      <c r="F79" s="32" t="n">
        <v>5</v>
      </c>
      <c r="G79" s="32" t="n">
        <v>12</v>
      </c>
      <c r="H79" s="32" t="inlineStr">
        <is>
          <t>Passed</t>
        </is>
      </c>
      <c r="I79" s="32" t="inlineStr">
        <is>
          <t>Passed</t>
        </is>
      </c>
      <c r="J79" s="32" t="inlineStr">
        <is>
          <t>Passed</t>
        </is>
      </c>
      <c r="K79" s="33" t="inlineStr">
        <is>
          <t>30-04-2022</t>
        </is>
      </c>
    </row>
    <row r="80">
      <c r="A80" s="31" t="inlineStr">
        <is>
          <t>Pologne - Ekstraklasa</t>
        </is>
      </c>
      <c r="B80" s="32" t="inlineStr">
        <is>
          <t>Zaglebie</t>
        </is>
      </c>
      <c r="C80" s="32" t="inlineStr">
        <is>
          <t>Lechia</t>
        </is>
      </c>
      <c r="D80" s="32" t="n">
        <v>2.5</v>
      </c>
      <c r="E80" s="32" t="n">
        <v>7.5</v>
      </c>
      <c r="F80" s="32" t="n">
        <v>3</v>
      </c>
      <c r="G80" s="32" t="n">
        <v>9</v>
      </c>
      <c r="H80" s="32" t="inlineStr">
        <is>
          <t>Passed</t>
        </is>
      </c>
      <c r="I80" s="32" t="inlineStr">
        <is>
          <t>Passed</t>
        </is>
      </c>
      <c r="J80" s="32" t="inlineStr">
        <is>
          <t>Passed</t>
        </is>
      </c>
      <c r="K80" s="33" t="inlineStr">
        <is>
          <t>30-04-2022</t>
        </is>
      </c>
    </row>
    <row r="81">
      <c r="A81" s="31" t="inlineStr">
        <is>
          <t>Pologne - Ekstraklasa</t>
        </is>
      </c>
      <c r="B81" s="32" t="inlineStr">
        <is>
          <t>Stal Mielec</t>
        </is>
      </c>
      <c r="C81" s="32" t="inlineStr">
        <is>
          <t>Legia</t>
        </is>
      </c>
      <c r="D81" s="32" t="n">
        <v>2.5</v>
      </c>
      <c r="E81" s="32" t="n">
        <v>8.5</v>
      </c>
      <c r="F81" s="32" t="n">
        <v>7</v>
      </c>
      <c r="G81" s="32" t="n">
        <v>7</v>
      </c>
      <c r="H81" s="32" t="inlineStr">
        <is>
          <t>Passed</t>
        </is>
      </c>
      <c r="I81" s="32" t="inlineStr">
        <is>
          <t>Passed</t>
        </is>
      </c>
      <c r="J81" s="32" t="inlineStr">
        <is>
          <t>Passed</t>
        </is>
      </c>
      <c r="K81" s="33" t="inlineStr">
        <is>
          <t>30-04-2022</t>
        </is>
      </c>
    </row>
    <row r="82">
      <c r="A82" s="31" t="inlineStr">
        <is>
          <t>République Tchèque - Ligue Tchèque</t>
        </is>
      </c>
      <c r="B82" s="32" t="inlineStr">
        <is>
          <t>Slovacko</t>
        </is>
      </c>
      <c r="C82" s="32" t="inlineStr">
        <is>
          <t>Ostrava</t>
        </is>
      </c>
      <c r="D82" s="32" t="n">
        <v>2.5</v>
      </c>
      <c r="E82" s="32" t="n">
        <v>6.5</v>
      </c>
      <c r="F82" s="32" t="n">
        <v>4</v>
      </c>
      <c r="G82" s="32" t="n">
        <v>6</v>
      </c>
      <c r="H82" s="32" t="inlineStr">
        <is>
          <t>Passed</t>
        </is>
      </c>
      <c r="I82" s="32" t="inlineStr">
        <is>
          <t>Passed</t>
        </is>
      </c>
      <c r="J82" s="32" t="inlineStr">
        <is>
          <t>Passed</t>
        </is>
      </c>
      <c r="K82" s="33" t="inlineStr">
        <is>
          <t>30-04-2022</t>
        </is>
      </c>
    </row>
    <row r="83">
      <c r="A83" s="31" t="inlineStr">
        <is>
          <t>République Tchèque - Ligue Tchèque</t>
        </is>
      </c>
      <c r="B83" s="32" t="inlineStr">
        <is>
          <t>Mlada Boleslav</t>
        </is>
      </c>
      <c r="C83" s="32" t="inlineStr">
        <is>
          <t>Ceske Budejovice</t>
        </is>
      </c>
      <c r="D83" s="32" t="n">
        <v>1.5</v>
      </c>
      <c r="E83" s="32" t="n">
        <v>6.5</v>
      </c>
      <c r="F83" s="32" t="n">
        <v>3</v>
      </c>
      <c r="G83" s="32" t="n">
        <v>7</v>
      </c>
      <c r="H83" s="32" t="inlineStr">
        <is>
          <t>Passed</t>
        </is>
      </c>
      <c r="I83" s="32" t="inlineStr">
        <is>
          <t>Passed</t>
        </is>
      </c>
      <c r="J83" s="32" t="inlineStr">
        <is>
          <t>Passed</t>
        </is>
      </c>
      <c r="K83" s="33" t="inlineStr">
        <is>
          <t>30-04-2022</t>
        </is>
      </c>
    </row>
    <row r="84">
      <c r="A84" s="31" t="inlineStr">
        <is>
          <t>République Tchèque - Ligue Tchèque</t>
        </is>
      </c>
      <c r="B84" s="32" t="inlineStr">
        <is>
          <t>Liberec</t>
        </is>
      </c>
      <c r="C84" s="32" t="inlineStr">
        <is>
          <t>Sigma Olomouc</t>
        </is>
      </c>
      <c r="D84" s="32" t="n">
        <v>2.5</v>
      </c>
      <c r="E84" s="32" t="n">
        <v>6.5</v>
      </c>
      <c r="F84" s="32" t="n">
        <v>0</v>
      </c>
      <c r="G84" s="32" t="n">
        <v>12</v>
      </c>
      <c r="H84" s="32" t="inlineStr">
        <is>
          <t>Failed</t>
        </is>
      </c>
      <c r="I84" s="32" t="inlineStr">
        <is>
          <t>Passed</t>
        </is>
      </c>
      <c r="J84" s="32" t="inlineStr">
        <is>
          <t>Failed</t>
        </is>
      </c>
      <c r="K84" s="33" t="inlineStr">
        <is>
          <t>30-04-2022</t>
        </is>
      </c>
    </row>
    <row r="85">
      <c r="A85" s="31" t="inlineStr">
        <is>
          <t>République Tchèque - Ligue Tchèque</t>
        </is>
      </c>
      <c r="B85" s="32" t="inlineStr">
        <is>
          <t>Sparta Prague</t>
        </is>
      </c>
      <c r="C85" s="32" t="inlineStr">
        <is>
          <t>Hradec Kralove</t>
        </is>
      </c>
      <c r="D85" s="32" t="n">
        <v>2.5</v>
      </c>
      <c r="E85" s="32" t="n">
        <v>7.5</v>
      </c>
      <c r="F85" s="32" t="n">
        <v>5</v>
      </c>
      <c r="G85" s="32" t="n">
        <v>12</v>
      </c>
      <c r="H85" s="32" t="inlineStr">
        <is>
          <t>Passed</t>
        </is>
      </c>
      <c r="I85" s="32" t="inlineStr">
        <is>
          <t>Passed</t>
        </is>
      </c>
      <c r="J85" s="32" t="inlineStr">
        <is>
          <t>Passed</t>
        </is>
      </c>
      <c r="K85" s="33" t="inlineStr">
        <is>
          <t>30-04-2022</t>
        </is>
      </c>
    </row>
    <row r="86">
      <c r="A86" s="8" t="inlineStr">
        <is>
          <t>Suède - Allsvenskan</t>
        </is>
      </c>
      <c r="B86" s="9" t="inlineStr">
        <is>
          <t>Djurgarden</t>
        </is>
      </c>
      <c r="C86" s="9" t="inlineStr">
        <is>
          <t>Sirius</t>
        </is>
      </c>
      <c r="D86" s="9" t="n">
        <v>2.5</v>
      </c>
      <c r="E86" s="9" t="n">
        <v>9.5</v>
      </c>
      <c r="F86" s="9" t="n">
        <v>1</v>
      </c>
      <c r="G86" s="9" t="n">
        <v>7</v>
      </c>
      <c r="H86" s="9" t="inlineStr">
        <is>
          <t>Failed</t>
        </is>
      </c>
      <c r="I86" s="9" t="inlineStr">
        <is>
          <t>Passed</t>
        </is>
      </c>
      <c r="J86" s="9" t="inlineStr">
        <is>
          <t>Failed</t>
        </is>
      </c>
      <c r="K86" s="10" t="inlineStr">
        <is>
          <t>30-04-2022</t>
        </is>
      </c>
    </row>
    <row r="88">
      <c r="H88">
        <f>COUNTIF(Tableau11[Résultats Bet Cartons], "Passed")</f>
        <v/>
      </c>
      <c r="I88">
        <f>COUNTIF(Tableau11[Résultats Bet Corners], "Passed")</f>
        <v/>
      </c>
      <c r="J88">
        <f>COUNTIF(Tableau11[Résultats Bet Global], "Passed")</f>
        <v/>
      </c>
    </row>
    <row r="89">
      <c r="H89">
        <f>COUNTA(Tableau11[Résultats Bet Cartons])</f>
        <v/>
      </c>
      <c r="I89">
        <f>COUNTA(Tableau11[Résultats Bet Corners])</f>
        <v/>
      </c>
      <c r="J89">
        <f>COUNTA(Tableau11[Résultats Bet Global])</f>
        <v/>
      </c>
    </row>
    <row r="90">
      <c r="H90" s="23">
        <f>H88/H89</f>
        <v/>
      </c>
      <c r="I90" s="23">
        <f>I88/I89</f>
        <v/>
      </c>
      <c r="J90" s="23">
        <f>J88/J89</f>
        <v/>
      </c>
    </row>
  </sheetData>
  <pageMargins left="0.75" right="0.75" top="1" bottom="1" header="0.5" footer="0.5"/>
  <tableParts count="1">
    <tablePart r:id="rId1"/>
  </tableParts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69"/>
  <sheetViews>
    <sheetView workbookViewId="0">
      <selection activeCell="E75" sqref="E75"/>
    </sheetView>
  </sheetViews>
  <sheetFormatPr baseColWidth="10" defaultColWidth="9.140625" defaultRowHeight="15"/>
  <cols>
    <col width="34" customWidth="1" style="27" min="1" max="1"/>
    <col width="22" customWidth="1" style="27" min="2" max="2"/>
    <col width="20" customWidth="1" style="27" min="3" max="3"/>
    <col width="13.28515625" customWidth="1" style="27" min="4" max="4"/>
    <col width="13.42578125" customWidth="1" style="27" min="5" max="5"/>
    <col width="14.7109375" customWidth="1" style="27" min="6" max="6"/>
    <col width="15.28515625" customWidth="1" style="27" min="7" max="7"/>
    <col width="21.85546875" customWidth="1" style="27" min="8" max="8"/>
    <col width="22" customWidth="1" style="27" min="9" max="9"/>
    <col width="21" customWidth="1" style="27" min="10" max="10"/>
    <col width="10" customWidth="1" style="27" min="11" max="11"/>
  </cols>
  <sheetData>
    <row r="1">
      <c r="A1" s="28" t="inlineStr">
        <is>
          <t>Championnats</t>
        </is>
      </c>
      <c r="B1" s="29" t="inlineStr">
        <is>
          <t>Equipes Domicile</t>
        </is>
      </c>
      <c r="C1" s="29" t="inlineStr">
        <is>
          <t>Equipes Exterieur</t>
        </is>
      </c>
      <c r="D1" s="29" t="inlineStr">
        <is>
          <t>Bet Cartons</t>
        </is>
      </c>
      <c r="E1" s="29" t="inlineStr">
        <is>
          <t>Bet Corners</t>
        </is>
      </c>
      <c r="F1" s="29" t="inlineStr">
        <is>
          <t>Cartons réels</t>
        </is>
      </c>
      <c r="G1" s="29" t="inlineStr">
        <is>
          <t>Corners Réels</t>
        </is>
      </c>
      <c r="H1" s="29" t="inlineStr">
        <is>
          <t>Résultats Bet Cartons</t>
        </is>
      </c>
      <c r="I1" s="29" t="inlineStr">
        <is>
          <t>Résultats Bet Corners</t>
        </is>
      </c>
      <c r="J1" s="29" t="inlineStr">
        <is>
          <t>Résultats Bet Global</t>
        </is>
      </c>
      <c r="K1" s="30" t="inlineStr">
        <is>
          <t>Date</t>
        </is>
      </c>
    </row>
    <row r="2" hidden="1" s="27">
      <c r="A2" s="31" t="inlineStr">
        <is>
          <t>France - Ligue 1</t>
        </is>
      </c>
      <c r="B2" s="32" t="inlineStr">
        <is>
          <t>Troyes</t>
        </is>
      </c>
      <c r="C2" s="32" t="inlineStr">
        <is>
          <t>Lille</t>
        </is>
      </c>
      <c r="D2" s="32" t="n">
        <v>2.5</v>
      </c>
      <c r="E2" s="32" t="n">
        <v>8.5</v>
      </c>
      <c r="F2" s="32" t="n">
        <v>7</v>
      </c>
      <c r="G2" s="32" t="n">
        <v>5</v>
      </c>
      <c r="H2" s="32" t="n"/>
      <c r="I2" s="32" t="n"/>
      <c r="J2" s="32" t="n"/>
      <c r="K2" s="33" t="inlineStr">
        <is>
          <t>01-05-2022</t>
        </is>
      </c>
    </row>
    <row r="3" hidden="1" s="27">
      <c r="A3" s="31" t="inlineStr">
        <is>
          <t>France - Ligue 1</t>
        </is>
      </c>
      <c r="B3" s="32" t="inlineStr">
        <is>
          <t>Brest</t>
        </is>
      </c>
      <c r="C3" s="32" t="inlineStr">
        <is>
          <t>Clermont</t>
        </is>
      </c>
      <c r="D3" s="32" t="n">
        <v>1.5</v>
      </c>
      <c r="E3" s="32" t="n">
        <v>7.5</v>
      </c>
      <c r="F3" s="32" t="n">
        <v>6</v>
      </c>
      <c r="G3" s="32" t="n">
        <v>18</v>
      </c>
      <c r="H3" s="32" t="n"/>
      <c r="I3" s="32" t="n"/>
      <c r="J3" s="32" t="n"/>
      <c r="K3" s="33" t="inlineStr">
        <is>
          <t>01-05-2022</t>
        </is>
      </c>
    </row>
    <row r="4" hidden="1" s="27">
      <c r="A4" s="31" t="inlineStr">
        <is>
          <t>France - Ligue 1</t>
        </is>
      </c>
      <c r="B4" s="32" t="inlineStr">
        <is>
          <t>Lorient</t>
        </is>
      </c>
      <c r="C4" s="32" t="inlineStr">
        <is>
          <t>Reims</t>
        </is>
      </c>
      <c r="D4" s="32" t="n">
        <v>2.5</v>
      </c>
      <c r="E4" s="32" t="n">
        <v>8.5</v>
      </c>
      <c r="F4" s="32" t="n">
        <v>3</v>
      </c>
      <c r="G4" s="32" t="n">
        <v>9</v>
      </c>
      <c r="H4" s="32" t="n"/>
      <c r="I4" s="32" t="n"/>
      <c r="J4" s="32" t="n"/>
      <c r="K4" s="33" t="inlineStr">
        <is>
          <t>01-05-2022</t>
        </is>
      </c>
    </row>
    <row r="5" hidden="1" s="27">
      <c r="A5" s="31" t="inlineStr">
        <is>
          <t>France - Ligue 1</t>
        </is>
      </c>
      <c r="B5" s="32" t="inlineStr">
        <is>
          <t>Monaco</t>
        </is>
      </c>
      <c r="C5" s="32" t="inlineStr">
        <is>
          <t>Angers</t>
        </is>
      </c>
      <c r="D5" s="32" t="n">
        <v>2.5</v>
      </c>
      <c r="E5" s="32" t="n">
        <v>7.5</v>
      </c>
      <c r="F5" s="32" t="n">
        <v>4</v>
      </c>
      <c r="G5" s="32" t="n">
        <v>13</v>
      </c>
      <c r="H5" s="32" t="n"/>
      <c r="I5" s="32" t="n"/>
      <c r="J5" s="32" t="n"/>
      <c r="K5" s="33" t="inlineStr">
        <is>
          <t>01-05-2022</t>
        </is>
      </c>
    </row>
    <row r="6" hidden="1" s="27">
      <c r="A6" s="31" t="inlineStr">
        <is>
          <t>France - Ligue 1</t>
        </is>
      </c>
      <c r="B6" s="32" t="inlineStr">
        <is>
          <t>Montpellier</t>
        </is>
      </c>
      <c r="C6" s="32" t="inlineStr">
        <is>
          <t>Metz</t>
        </is>
      </c>
      <c r="D6" s="32" t="n">
        <v>2.5</v>
      </c>
      <c r="E6" s="32" t="n">
        <v>8.5</v>
      </c>
      <c r="F6" s="32" t="n">
        <v>5</v>
      </c>
      <c r="G6" s="32" t="n">
        <v>9</v>
      </c>
      <c r="H6" s="32" t="n"/>
      <c r="I6" s="32" t="n"/>
      <c r="J6" s="32" t="n"/>
      <c r="K6" s="33" t="inlineStr">
        <is>
          <t>01-05-2022</t>
        </is>
      </c>
    </row>
    <row r="7" hidden="1" s="27">
      <c r="A7" s="31" t="inlineStr">
        <is>
          <t>France - Ligue 1</t>
        </is>
      </c>
      <c r="B7" s="32" t="inlineStr">
        <is>
          <t>Bordeaux</t>
        </is>
      </c>
      <c r="C7" s="32" t="inlineStr">
        <is>
          <t>Nice</t>
        </is>
      </c>
      <c r="D7" s="32" t="n">
        <v>2.5</v>
      </c>
      <c r="E7" s="32" t="n">
        <v>8.5</v>
      </c>
      <c r="F7" s="32" t="n">
        <v>3</v>
      </c>
      <c r="G7" s="32" t="n">
        <v>7</v>
      </c>
      <c r="H7" s="32" t="n"/>
      <c r="I7" s="32" t="n"/>
      <c r="J7" s="32" t="n"/>
      <c r="K7" s="33" t="inlineStr">
        <is>
          <t>01-05-2022</t>
        </is>
      </c>
    </row>
    <row r="8">
      <c r="A8" s="31" t="inlineStr">
        <is>
          <t>France - Ligue 1</t>
        </is>
      </c>
      <c r="B8" s="32" t="inlineStr">
        <is>
          <t>Marseille</t>
        </is>
      </c>
      <c r="C8" s="32" t="inlineStr">
        <is>
          <t>Lyon</t>
        </is>
      </c>
      <c r="D8" s="32" t="n">
        <v>1.5</v>
      </c>
      <c r="E8" s="32" t="n">
        <v>6.5</v>
      </c>
      <c r="F8" s="32" t="n"/>
      <c r="G8" s="32" t="n"/>
      <c r="H8" s="32" t="n"/>
      <c r="I8" s="32" t="n"/>
      <c r="J8" s="32" t="n"/>
      <c r="K8" s="33" t="inlineStr">
        <is>
          <t>01-05-2022</t>
        </is>
      </c>
    </row>
    <row r="9" hidden="1" s="27">
      <c r="A9" s="31" t="inlineStr">
        <is>
          <t>Angleterre - Premier League</t>
        </is>
      </c>
      <c r="B9" s="32" t="inlineStr">
        <is>
          <t>Everton</t>
        </is>
      </c>
      <c r="C9" s="32" t="inlineStr">
        <is>
          <t>Chelsea</t>
        </is>
      </c>
      <c r="D9" s="32" t="n">
        <v>1.5</v>
      </c>
      <c r="E9" s="32" t="n">
        <v>7.5</v>
      </c>
      <c r="F9" s="32" t="n">
        <v>8</v>
      </c>
      <c r="G9" s="32" t="n">
        <v>11</v>
      </c>
      <c r="H9" s="32" t="n"/>
      <c r="I9" s="32" t="n"/>
      <c r="J9" s="32" t="n"/>
      <c r="K9" s="33" t="inlineStr">
        <is>
          <t>01-05-2022</t>
        </is>
      </c>
    </row>
    <row r="10" hidden="1" s="27">
      <c r="A10" s="31" t="inlineStr">
        <is>
          <t>Angleterre - Premier League</t>
        </is>
      </c>
      <c r="B10" s="32" t="inlineStr">
        <is>
          <t>Tottenham</t>
        </is>
      </c>
      <c r="C10" s="32" t="inlineStr">
        <is>
          <t>Leicester</t>
        </is>
      </c>
      <c r="D10" s="32" t="n">
        <v>1.5</v>
      </c>
      <c r="E10" s="32" t="n">
        <v>8.5</v>
      </c>
      <c r="F10" s="32" t="n">
        <v>5</v>
      </c>
      <c r="G10" s="32" t="n">
        <v>9</v>
      </c>
      <c r="H10" s="32" t="n"/>
      <c r="I10" s="32" t="n"/>
      <c r="J10" s="32" t="n"/>
      <c r="K10" s="33" t="inlineStr">
        <is>
          <t>01-05-2022</t>
        </is>
      </c>
    </row>
    <row r="11" hidden="1" s="27">
      <c r="A11" s="31" t="inlineStr">
        <is>
          <t>Angleterre - Premier League</t>
        </is>
      </c>
      <c r="B11" s="32" t="inlineStr">
        <is>
          <t>West Ham</t>
        </is>
      </c>
      <c r="C11" s="32" t="inlineStr">
        <is>
          <t>Arsenal</t>
        </is>
      </c>
      <c r="D11" s="32" t="n">
        <v>1.5</v>
      </c>
      <c r="E11" s="32" t="n">
        <v>7.5</v>
      </c>
      <c r="F11" s="32" t="n">
        <v>4</v>
      </c>
      <c r="G11" s="32" t="n">
        <v>10</v>
      </c>
      <c r="H11" s="32" t="n"/>
      <c r="I11" s="32" t="n"/>
      <c r="J11" s="32" t="n"/>
      <c r="K11" s="33" t="inlineStr">
        <is>
          <t>01-05-2022</t>
        </is>
      </c>
    </row>
    <row r="12" hidden="1" s="27">
      <c r="A12" s="31" t="inlineStr">
        <is>
          <t>Espagne - Liga BBVA</t>
        </is>
      </c>
      <c r="B12" s="32" t="inlineStr">
        <is>
          <t>Elche</t>
        </is>
      </c>
      <c r="C12" s="32" t="inlineStr">
        <is>
          <t>Osasuna</t>
        </is>
      </c>
      <c r="D12" s="32" t="n">
        <v>2.5</v>
      </c>
      <c r="E12" s="32" t="n">
        <v>7.5</v>
      </c>
      <c r="F12" s="32" t="n">
        <v>6</v>
      </c>
      <c r="G12" s="32" t="n">
        <v>11</v>
      </c>
      <c r="H12" s="32" t="n"/>
      <c r="I12" s="32" t="n"/>
      <c r="J12" s="32" t="n"/>
      <c r="K12" s="33" t="inlineStr">
        <is>
          <t>01-05-2022</t>
        </is>
      </c>
    </row>
    <row r="13" hidden="1" s="27">
      <c r="A13" s="31" t="inlineStr">
        <is>
          <t>Espagne - Liga BBVA</t>
        </is>
      </c>
      <c r="B13" s="32" t="inlineStr">
        <is>
          <t>Granada</t>
        </is>
      </c>
      <c r="C13" s="32" t="inlineStr">
        <is>
          <t>Celta Vigo</t>
        </is>
      </c>
      <c r="D13" s="32" t="n">
        <v>3.5</v>
      </c>
      <c r="E13" s="32" t="n">
        <v>6.5</v>
      </c>
      <c r="F13" s="32" t="n">
        <v>4</v>
      </c>
      <c r="G13" s="32" t="n">
        <v>9</v>
      </c>
      <c r="H13" s="32" t="n"/>
      <c r="I13" s="32" t="n"/>
      <c r="J13" s="32" t="n"/>
      <c r="K13" s="33" t="inlineStr">
        <is>
          <t>01-05-2022</t>
        </is>
      </c>
    </row>
    <row r="14" hidden="1" s="27">
      <c r="A14" s="31" t="inlineStr">
        <is>
          <t>Espagne - Liga BBVA</t>
        </is>
      </c>
      <c r="B14" s="32" t="inlineStr">
        <is>
          <t>Rayo Vallecano</t>
        </is>
      </c>
      <c r="C14" s="32" t="inlineStr">
        <is>
          <t>Real Sociedad</t>
        </is>
      </c>
      <c r="D14" s="32" t="n">
        <v>2.5</v>
      </c>
      <c r="E14" s="32" t="n">
        <v>7.5</v>
      </c>
      <c r="F14" s="32" t="n">
        <v>3</v>
      </c>
      <c r="G14" s="32" t="n">
        <v>13</v>
      </c>
      <c r="H14" s="32" t="n"/>
      <c r="I14" s="32" t="n"/>
      <c r="J14" s="32" t="n"/>
      <c r="K14" s="33" t="inlineStr">
        <is>
          <t>01-05-2022</t>
        </is>
      </c>
    </row>
    <row r="15">
      <c r="A15" s="31" t="inlineStr">
        <is>
          <t>Espagne - Liga BBVA</t>
        </is>
      </c>
      <c r="B15" s="32" t="inlineStr">
        <is>
          <t>Barcelona</t>
        </is>
      </c>
      <c r="C15" s="32" t="inlineStr">
        <is>
          <t>Majorque</t>
        </is>
      </c>
      <c r="D15" s="32" t="n">
        <v>0</v>
      </c>
      <c r="E15" s="32" t="n">
        <v>0</v>
      </c>
      <c r="F15" s="32" t="n"/>
      <c r="G15" s="32" t="n"/>
      <c r="H15" s="32" t="n"/>
      <c r="I15" s="32" t="n"/>
      <c r="J15" s="32" t="n"/>
      <c r="K15" s="33" t="inlineStr">
        <is>
          <t>01-05-2022</t>
        </is>
      </c>
    </row>
    <row r="16" hidden="1" s="27">
      <c r="A16" s="31" t="inlineStr">
        <is>
          <t>Italie - Serie A</t>
        </is>
      </c>
      <c r="B16" s="32" t="inlineStr">
        <is>
          <t>Juventus</t>
        </is>
      </c>
      <c r="C16" s="32" t="inlineStr">
        <is>
          <t>Venezia</t>
        </is>
      </c>
      <c r="D16" s="32" t="n">
        <v>2.5</v>
      </c>
      <c r="E16" s="32" t="n">
        <v>7.5</v>
      </c>
      <c r="F16" s="32" t="n">
        <v>6</v>
      </c>
      <c r="G16" s="32" t="n">
        <v>12</v>
      </c>
      <c r="H16" s="32" t="n"/>
      <c r="I16" s="32" t="n"/>
      <c r="J16" s="32" t="n"/>
      <c r="K16" s="33" t="inlineStr">
        <is>
          <t>01-05-2022</t>
        </is>
      </c>
    </row>
    <row r="17" hidden="1" s="27">
      <c r="A17" s="31" t="inlineStr">
        <is>
          <t>Italie - Serie A</t>
        </is>
      </c>
      <c r="B17" s="32" t="inlineStr">
        <is>
          <t>Empoli</t>
        </is>
      </c>
      <c r="C17" s="32" t="inlineStr">
        <is>
          <t>Torino</t>
        </is>
      </c>
      <c r="D17" s="32" t="n">
        <v>2.5</v>
      </c>
      <c r="E17" s="32" t="n">
        <v>8.5</v>
      </c>
      <c r="F17" s="32" t="n">
        <v>11</v>
      </c>
      <c r="G17" s="32" t="n">
        <v>9</v>
      </c>
      <c r="H17" s="32" t="n"/>
      <c r="I17" s="32" t="n"/>
      <c r="J17" s="32" t="n"/>
      <c r="K17" s="33" t="inlineStr">
        <is>
          <t>01-05-2022</t>
        </is>
      </c>
    </row>
    <row r="18" hidden="1" s="27">
      <c r="A18" s="31" t="inlineStr">
        <is>
          <t>Italie - Serie A</t>
        </is>
      </c>
      <c r="B18" s="32" t="inlineStr">
        <is>
          <t>AC Milan</t>
        </is>
      </c>
      <c r="C18" s="32" t="inlineStr">
        <is>
          <t>Fiorentina</t>
        </is>
      </c>
      <c r="D18" s="32" t="n">
        <v>2.5</v>
      </c>
      <c r="E18" s="32" t="n">
        <v>5.5</v>
      </c>
      <c r="F18" s="32" t="n">
        <v>4</v>
      </c>
      <c r="G18" s="32" t="n">
        <v>4</v>
      </c>
      <c r="H18" s="32" t="n"/>
      <c r="I18" s="32" t="n"/>
      <c r="J18" s="32" t="n"/>
      <c r="K18" s="33" t="inlineStr">
        <is>
          <t>01-05-2022</t>
        </is>
      </c>
    </row>
    <row r="19" hidden="1" s="27">
      <c r="A19" s="31" t="inlineStr">
        <is>
          <t>Italie - Serie A</t>
        </is>
      </c>
      <c r="B19" s="32" t="inlineStr">
        <is>
          <t>Udinese</t>
        </is>
      </c>
      <c r="C19" s="32" t="inlineStr">
        <is>
          <t>Inter</t>
        </is>
      </c>
      <c r="D19" s="32" t="n">
        <v>3.5</v>
      </c>
      <c r="E19" s="32" t="n">
        <v>7.5</v>
      </c>
      <c r="F19" s="32" t="n">
        <v>3</v>
      </c>
      <c r="G19" s="32" t="n">
        <v>16</v>
      </c>
      <c r="H19" s="32" t="n"/>
      <c r="I19" s="32" t="n"/>
      <c r="J19" s="32" t="n"/>
      <c r="K19" s="33" t="inlineStr">
        <is>
          <t>01-05-2022</t>
        </is>
      </c>
    </row>
    <row r="20">
      <c r="A20" s="31" t="inlineStr">
        <is>
          <t>Italie - Serie A</t>
        </is>
      </c>
      <c r="B20" s="32" t="inlineStr">
        <is>
          <t>AS Roma</t>
        </is>
      </c>
      <c r="C20" s="32" t="inlineStr">
        <is>
          <t>Bologna</t>
        </is>
      </c>
      <c r="D20" s="32" t="n">
        <v>3.5</v>
      </c>
      <c r="E20" s="32" t="n">
        <v>6.5</v>
      </c>
      <c r="F20" s="32" t="n"/>
      <c r="G20" s="32" t="n"/>
      <c r="H20" s="32" t="n"/>
      <c r="I20" s="32" t="n"/>
      <c r="J20" s="32" t="n"/>
      <c r="K20" s="33" t="inlineStr">
        <is>
          <t>01-05-2022</t>
        </is>
      </c>
    </row>
    <row r="21" hidden="1" s="27">
      <c r="A21" s="31" t="inlineStr">
        <is>
          <t>Belgique - Pro League</t>
        </is>
      </c>
      <c r="B21" s="32" t="inlineStr">
        <is>
          <t>Antwerp</t>
        </is>
      </c>
      <c r="C21" s="32" t="inlineStr">
        <is>
          <t>Royal Union SG</t>
        </is>
      </c>
      <c r="D21" s="32" t="n">
        <v>2.5</v>
      </c>
      <c r="E21" s="32" t="n">
        <v>8.5</v>
      </c>
      <c r="F21" s="32" t="n">
        <v>7</v>
      </c>
      <c r="G21" s="32" t="n">
        <v>12</v>
      </c>
      <c r="H21" s="32" t="n"/>
      <c r="I21" s="32" t="n"/>
      <c r="J21" s="32" t="n"/>
      <c r="K21" s="33" t="inlineStr">
        <is>
          <t>01-05-2022</t>
        </is>
      </c>
    </row>
    <row r="22" hidden="1" s="27">
      <c r="A22" s="31" t="inlineStr">
        <is>
          <t>Belgique - Pro League</t>
        </is>
      </c>
      <c r="B22" s="32" t="inlineStr">
        <is>
          <t>Anderlecht</t>
        </is>
      </c>
      <c r="C22" s="32" t="inlineStr">
        <is>
          <t>Club Brugge</t>
        </is>
      </c>
      <c r="D22" s="32" t="n">
        <v>1.5</v>
      </c>
      <c r="E22" s="32" t="n">
        <v>5.5</v>
      </c>
      <c r="F22" s="32" t="n">
        <v>4</v>
      </c>
      <c r="G22" s="32" t="n">
        <v>8</v>
      </c>
      <c r="H22" s="32" t="n"/>
      <c r="I22" s="32" t="n"/>
      <c r="J22" s="32" t="n"/>
      <c r="K22" s="33" t="inlineStr">
        <is>
          <t>01-05-2022</t>
        </is>
      </c>
    </row>
    <row r="23" hidden="1" s="27">
      <c r="A23" s="31" t="inlineStr">
        <is>
          <t>Portugal - Liga Sagres</t>
        </is>
      </c>
      <c r="B23" s="32" t="inlineStr">
        <is>
          <t>Guimaraes</t>
        </is>
      </c>
      <c r="C23" s="32" t="inlineStr">
        <is>
          <t>Santa Clara</t>
        </is>
      </c>
      <c r="D23" s="32" t="n">
        <v>3.5</v>
      </c>
      <c r="E23" s="32" t="n">
        <v>7.5</v>
      </c>
      <c r="F23" s="32" t="n">
        <v>8</v>
      </c>
      <c r="G23" s="32" t="n">
        <v>7</v>
      </c>
      <c r="H23" s="32" t="n"/>
      <c r="I23" s="32" t="n"/>
      <c r="J23" s="32" t="n"/>
      <c r="K23" s="33" t="inlineStr">
        <is>
          <t>01-05-2022</t>
        </is>
      </c>
    </row>
    <row r="24" hidden="1" s="27">
      <c r="A24" s="31" t="inlineStr">
        <is>
          <t>Portugal - Liga Sagres</t>
        </is>
      </c>
      <c r="B24" s="32" t="inlineStr">
        <is>
          <t>Moreirense</t>
        </is>
      </c>
      <c r="C24" s="32" t="inlineStr">
        <is>
          <t>Boavista</t>
        </is>
      </c>
      <c r="D24" s="32" t="n">
        <v>4.5</v>
      </c>
      <c r="E24" s="32" t="n">
        <v>6.5</v>
      </c>
      <c r="F24" s="32" t="n">
        <v>11</v>
      </c>
      <c r="G24" s="32" t="n">
        <v>8</v>
      </c>
      <c r="H24" s="32" t="n"/>
      <c r="I24" s="32" t="n"/>
      <c r="J24" s="32" t="n"/>
      <c r="K24" s="33" t="inlineStr">
        <is>
          <t>01-05-2022</t>
        </is>
      </c>
    </row>
    <row r="25">
      <c r="A25" s="31" t="inlineStr">
        <is>
          <t>Portugal - Liga Sagres</t>
        </is>
      </c>
      <c r="B25" s="32" t="inlineStr">
        <is>
          <t>Sporting</t>
        </is>
      </c>
      <c r="C25" s="32" t="inlineStr">
        <is>
          <t>Gil Vicente</t>
        </is>
      </c>
      <c r="D25" s="32" t="n">
        <v>4.5</v>
      </c>
      <c r="E25" s="32" t="n">
        <v>6.5</v>
      </c>
      <c r="F25" s="32" t="n"/>
      <c r="G25" s="32" t="n"/>
      <c r="H25" s="32" t="n"/>
      <c r="I25" s="32" t="n"/>
      <c r="J25" s="32" t="n"/>
      <c r="K25" s="33" t="inlineStr">
        <is>
          <t>01-05-2022</t>
        </is>
      </c>
    </row>
    <row r="26" hidden="1" s="27">
      <c r="A26" s="31" t="inlineStr">
        <is>
          <t>Espagne - Liga Adelante</t>
        </is>
      </c>
      <c r="B26" s="32" t="inlineStr">
        <is>
          <t>Amorebieta</t>
        </is>
      </c>
      <c r="C26" s="32" t="inlineStr">
        <is>
          <t>Fuenlabrada</t>
        </is>
      </c>
      <c r="D26" s="32" t="n">
        <v>2.5</v>
      </c>
      <c r="E26" s="32" t="n">
        <v>6.5</v>
      </c>
      <c r="F26" s="32" t="n">
        <v>6</v>
      </c>
      <c r="G26" s="32" t="n">
        <v>15</v>
      </c>
      <c r="H26" s="32" t="n"/>
      <c r="I26" s="32" t="n"/>
      <c r="J26" s="32" t="n"/>
      <c r="K26" s="33" t="inlineStr">
        <is>
          <t>01-05-2022</t>
        </is>
      </c>
    </row>
    <row r="27" hidden="1" s="27">
      <c r="A27" s="31" t="inlineStr">
        <is>
          <t>Espagne - Liga Adelante</t>
        </is>
      </c>
      <c r="B27" s="32" t="inlineStr">
        <is>
          <t>Gijon</t>
        </is>
      </c>
      <c r="C27" s="32" t="inlineStr">
        <is>
          <t>UD Ibiza</t>
        </is>
      </c>
      <c r="D27" s="32" t="n">
        <v>1.5</v>
      </c>
      <c r="E27" s="32" t="n">
        <v>6.5</v>
      </c>
      <c r="F27" s="32" t="n">
        <v>5</v>
      </c>
      <c r="G27" s="32" t="n">
        <v>8</v>
      </c>
      <c r="H27" s="32" t="n"/>
      <c r="I27" s="32" t="n"/>
      <c r="J27" s="32" t="n"/>
      <c r="K27" s="33" t="inlineStr">
        <is>
          <t>01-05-2022</t>
        </is>
      </c>
    </row>
    <row r="28" hidden="1" s="27">
      <c r="A28" s="31" t="inlineStr">
        <is>
          <t>Espagne - Liga Adelante</t>
        </is>
      </c>
      <c r="B28" s="32" t="inlineStr">
        <is>
          <t>Alcorcon</t>
        </is>
      </c>
      <c r="C28" s="32" t="inlineStr">
        <is>
          <t>Girona</t>
        </is>
      </c>
      <c r="D28" s="32" t="n">
        <v>2.5</v>
      </c>
      <c r="E28" s="32" t="n">
        <v>6.5</v>
      </c>
      <c r="F28" s="32" t="n">
        <v>7</v>
      </c>
      <c r="G28" s="32" t="n">
        <v>6</v>
      </c>
      <c r="H28" s="32" t="n"/>
      <c r="I28" s="32" t="n"/>
      <c r="J28" s="32" t="n"/>
      <c r="K28" s="33" t="inlineStr">
        <is>
          <t>01-05-2022</t>
        </is>
      </c>
    </row>
    <row r="29" hidden="1" s="27">
      <c r="A29" s="31" t="inlineStr">
        <is>
          <t>Espagne - Liga Adelante</t>
        </is>
      </c>
      <c r="B29" s="32" t="inlineStr">
        <is>
          <t>Lugo</t>
        </is>
      </c>
      <c r="C29" s="32" t="inlineStr">
        <is>
          <t>Tenerife</t>
        </is>
      </c>
      <c r="D29" s="32" t="n">
        <v>2.5</v>
      </c>
      <c r="E29" s="32" t="n">
        <v>7.5</v>
      </c>
      <c r="F29" s="32" t="n">
        <v>0</v>
      </c>
      <c r="G29" s="32" t="n">
        <v>8</v>
      </c>
      <c r="H29" s="32" t="n"/>
      <c r="I29" s="32" t="n"/>
      <c r="J29" s="32" t="n"/>
      <c r="K29" s="33" t="inlineStr">
        <is>
          <t>01-05-2022</t>
        </is>
      </c>
    </row>
    <row r="30" hidden="1" s="27">
      <c r="A30" s="31" t="inlineStr">
        <is>
          <t>Espagne - Liga Adelante</t>
        </is>
      </c>
      <c r="B30" s="32" t="inlineStr">
        <is>
          <t>Ponferradina</t>
        </is>
      </c>
      <c r="C30" s="32" t="inlineStr">
        <is>
          <t>Cartagena</t>
        </is>
      </c>
      <c r="D30" s="32" t="n">
        <v>2.5</v>
      </c>
      <c r="E30" s="32" t="n">
        <v>6.5</v>
      </c>
      <c r="F30" s="32" t="n">
        <v>6</v>
      </c>
      <c r="G30" s="32" t="n">
        <v>5</v>
      </c>
      <c r="H30" s="32" t="n"/>
      <c r="I30" s="32" t="n"/>
      <c r="J30" s="32" t="n"/>
      <c r="K30" s="33" t="inlineStr">
        <is>
          <t>01-05-2022</t>
        </is>
      </c>
    </row>
    <row r="31" hidden="1" s="27">
      <c r="A31" s="31" t="inlineStr">
        <is>
          <t>Écosse - Premier League</t>
        </is>
      </c>
      <c r="B31" s="32" t="inlineStr">
        <is>
          <t>Celtic</t>
        </is>
      </c>
      <c r="C31" s="32" t="inlineStr">
        <is>
          <t>Rangers</t>
        </is>
      </c>
      <c r="D31" s="32" t="n">
        <v>1.5</v>
      </c>
      <c r="E31" s="32" t="n">
        <v>5.5</v>
      </c>
      <c r="F31" s="32" t="n">
        <v>8</v>
      </c>
      <c r="G31" s="32" t="n">
        <v>9</v>
      </c>
      <c r="H31" s="32" t="n"/>
      <c r="I31" s="32" t="n"/>
      <c r="J31" s="32" t="n"/>
      <c r="K31" s="33" t="inlineStr">
        <is>
          <t>01-05-2022</t>
        </is>
      </c>
    </row>
    <row r="32" hidden="1" s="27">
      <c r="A32" s="31" t="inlineStr">
        <is>
          <t>Turquie - Süper Lig</t>
        </is>
      </c>
      <c r="B32" s="32" t="inlineStr">
        <is>
          <t>Kayserispor</t>
        </is>
      </c>
      <c r="C32" s="32" t="inlineStr">
        <is>
          <t>Besiktas</t>
        </is>
      </c>
      <c r="D32" s="32" t="n">
        <v>2.5</v>
      </c>
      <c r="E32" s="32" t="n">
        <v>6.5</v>
      </c>
      <c r="F32" s="32" t="n">
        <v>5</v>
      </c>
      <c r="G32" s="32" t="n">
        <v>10</v>
      </c>
      <c r="H32" s="32" t="n"/>
      <c r="I32" s="32" t="n"/>
      <c r="J32" s="32" t="n"/>
      <c r="K32" s="33" t="inlineStr">
        <is>
          <t>01-05-2022</t>
        </is>
      </c>
    </row>
    <row r="33" hidden="1" s="27">
      <c r="A33" s="31" t="inlineStr">
        <is>
          <t>Turquie - Süper Lig</t>
        </is>
      </c>
      <c r="B33" s="32" t="inlineStr">
        <is>
          <t>Alanyaspor</t>
        </is>
      </c>
      <c r="C33" s="32" t="inlineStr">
        <is>
          <t>Yeni Malatyaspor</t>
        </is>
      </c>
      <c r="D33" s="32" t="n">
        <v>1.5</v>
      </c>
      <c r="E33" s="32" t="n">
        <v>7.5</v>
      </c>
      <c r="F33" s="32" t="n">
        <v>5</v>
      </c>
      <c r="G33" s="32" t="n">
        <v>19</v>
      </c>
      <c r="H33" s="32" t="n"/>
      <c r="I33" s="32" t="n"/>
      <c r="J33" s="32" t="n"/>
      <c r="K33" s="33" t="inlineStr">
        <is>
          <t>01-05-2022</t>
        </is>
      </c>
    </row>
    <row r="34" hidden="1" s="27">
      <c r="A34" s="31" t="inlineStr">
        <is>
          <t>Turquie - Süper Lig</t>
        </is>
      </c>
      <c r="B34" s="32" t="inlineStr">
        <is>
          <t>Galatasaray</t>
        </is>
      </c>
      <c r="C34" s="32" t="inlineStr">
        <is>
          <t>Sivasspor</t>
        </is>
      </c>
      <c r="D34" s="32" t="n">
        <v>3.5</v>
      </c>
      <c r="E34" s="32" t="n">
        <v>6.5</v>
      </c>
      <c r="F34" s="32" t="n">
        <v>6</v>
      </c>
      <c r="G34" s="32" t="n">
        <v>7</v>
      </c>
      <c r="H34" s="32" t="n"/>
      <c r="I34" s="32" t="n"/>
      <c r="J34" s="32" t="n"/>
      <c r="K34" s="33" t="inlineStr">
        <is>
          <t>01-05-2022</t>
        </is>
      </c>
    </row>
    <row r="35" hidden="1" s="27">
      <c r="A35" s="31" t="inlineStr">
        <is>
          <t>Turquie - Süper Lig</t>
        </is>
      </c>
      <c r="B35" s="32" t="inlineStr">
        <is>
          <t>Goztepe</t>
        </is>
      </c>
      <c r="C35" s="32" t="inlineStr">
        <is>
          <t>Rizespor</t>
        </is>
      </c>
      <c r="D35" s="32" t="n">
        <v>2.5</v>
      </c>
      <c r="E35" s="32" t="n">
        <v>6.5</v>
      </c>
      <c r="F35" s="32" t="n">
        <v>1</v>
      </c>
      <c r="G35" s="32" t="n">
        <v>8</v>
      </c>
      <c r="H35" s="32" t="n"/>
      <c r="I35" s="32" t="n"/>
      <c r="J35" s="32" t="n"/>
      <c r="K35" s="33" t="inlineStr">
        <is>
          <t>01-05-2022</t>
        </is>
      </c>
    </row>
    <row r="36" hidden="1" s="27">
      <c r="A36" s="31" t="inlineStr">
        <is>
          <t>Etats-Unis - Major League Soccer</t>
        </is>
      </c>
      <c r="B36" s="32" t="inlineStr">
        <is>
          <t>Columbus Crew</t>
        </is>
      </c>
      <c r="C36" s="32" t="inlineStr">
        <is>
          <t>DC United</t>
        </is>
      </c>
      <c r="D36" s="32" t="n">
        <v>3.5</v>
      </c>
      <c r="E36" s="32" t="n">
        <v>5.5</v>
      </c>
      <c r="F36" s="32" t="n">
        <v>2</v>
      </c>
      <c r="G36" s="32" t="n">
        <v>3</v>
      </c>
      <c r="H36" s="32" t="n"/>
      <c r="I36" s="32" t="n"/>
      <c r="J36" s="32" t="n"/>
      <c r="K36" s="33" t="inlineStr">
        <is>
          <t>01-05-2022</t>
        </is>
      </c>
    </row>
    <row r="37" hidden="1" s="27">
      <c r="A37" s="31" t="inlineStr">
        <is>
          <t>Etats-Unis - Major League Soccer</t>
        </is>
      </c>
      <c r="B37" s="32" t="inlineStr">
        <is>
          <t>New England Revolution</t>
        </is>
      </c>
      <c r="C37" s="32" t="inlineStr">
        <is>
          <t>Inter Miami</t>
        </is>
      </c>
      <c r="D37" s="32" t="n">
        <v>3.5</v>
      </c>
      <c r="E37" s="32" t="n">
        <v>5.5</v>
      </c>
      <c r="F37" s="32" t="n">
        <v>8</v>
      </c>
      <c r="G37" s="32" t="n">
        <v>9</v>
      </c>
      <c r="H37" s="32" t="n"/>
      <c r="I37" s="32" t="n"/>
      <c r="J37" s="32" t="n"/>
      <c r="K37" s="33" t="inlineStr">
        <is>
          <t>01-05-2022</t>
        </is>
      </c>
    </row>
    <row r="38" hidden="1" s="27">
      <c r="A38" s="31" t="inlineStr">
        <is>
          <t>Etats-Unis - Major League Soccer</t>
        </is>
      </c>
      <c r="B38" s="32" t="inlineStr">
        <is>
          <t>Orlando City</t>
        </is>
      </c>
      <c r="C38" s="32" t="inlineStr">
        <is>
          <t>Charlotte</t>
        </is>
      </c>
      <c r="D38" s="32" t="n">
        <v>2.5</v>
      </c>
      <c r="E38" s="32" t="n">
        <v>5.5</v>
      </c>
      <c r="F38" s="32" t="n">
        <v>6</v>
      </c>
      <c r="G38" s="32" t="n">
        <v>5</v>
      </c>
      <c r="H38" s="32" t="n"/>
      <c r="I38" s="32" t="n"/>
      <c r="J38" s="32" t="n"/>
      <c r="K38" s="33" t="inlineStr">
        <is>
          <t>01-05-2022</t>
        </is>
      </c>
    </row>
    <row r="39" hidden="1" s="27">
      <c r="A39" s="31" t="inlineStr">
        <is>
          <t>Etats-Unis - Major League Soccer</t>
        </is>
      </c>
      <c r="B39" s="32" t="inlineStr">
        <is>
          <t>Chicago Fire</t>
        </is>
      </c>
      <c r="C39" s="32" t="inlineStr">
        <is>
          <t>New York Red Bulls</t>
        </is>
      </c>
      <c r="D39" s="32" t="n">
        <v>3.5</v>
      </c>
      <c r="E39" s="32" t="n">
        <v>3.5</v>
      </c>
      <c r="F39" s="32" t="n">
        <v>10</v>
      </c>
      <c r="G39" s="32" t="n">
        <v>10</v>
      </c>
      <c r="H39" s="32" t="n"/>
      <c r="I39" s="32" t="n"/>
      <c r="J39" s="32" t="n"/>
      <c r="K39" s="33" t="inlineStr">
        <is>
          <t>01-05-2022</t>
        </is>
      </c>
    </row>
    <row r="40" hidden="1" s="27">
      <c r="A40" s="31" t="inlineStr">
        <is>
          <t>Etats-Unis - Major League Soccer</t>
        </is>
      </c>
      <c r="B40" s="32" t="inlineStr">
        <is>
          <t>Sporting Kansas City</t>
        </is>
      </c>
      <c r="C40" s="32" t="inlineStr">
        <is>
          <t>FC Dallas</t>
        </is>
      </c>
      <c r="D40" s="32" t="n">
        <v>2.5</v>
      </c>
      <c r="E40" s="32" t="n">
        <v>5.5</v>
      </c>
      <c r="F40" s="32" t="n">
        <v>11</v>
      </c>
      <c r="G40" s="32" t="n">
        <v>1</v>
      </c>
      <c r="H40" s="32" t="n"/>
      <c r="I40" s="32" t="n"/>
      <c r="J40" s="32" t="n"/>
      <c r="K40" s="33" t="inlineStr">
        <is>
          <t>01-05-2022</t>
        </is>
      </c>
    </row>
    <row r="41" hidden="1" s="27">
      <c r="A41" s="31" t="inlineStr">
        <is>
          <t>Etats-Unis - Major League Soccer</t>
        </is>
      </c>
      <c r="B41" s="32" t="inlineStr">
        <is>
          <t>Colorado Rapids</t>
        </is>
      </c>
      <c r="C41" s="32" t="inlineStr">
        <is>
          <t>Portland Timbers</t>
        </is>
      </c>
      <c r="D41" s="32" t="n">
        <v>1.5</v>
      </c>
      <c r="E41" s="32" t="n">
        <v>10.5</v>
      </c>
      <c r="F41" s="32" t="n">
        <v>11</v>
      </c>
      <c r="G41" s="32" t="n">
        <v>9</v>
      </c>
      <c r="H41" s="32" t="n"/>
      <c r="I41" s="32" t="n"/>
      <c r="J41" s="32" t="n"/>
      <c r="K41" s="33" t="inlineStr">
        <is>
          <t>01-05-2022</t>
        </is>
      </c>
    </row>
    <row r="42" hidden="1" s="27">
      <c r="A42" s="31" t="inlineStr">
        <is>
          <t>Etats-Unis - Major League Soccer</t>
        </is>
      </c>
      <c r="B42" s="32" t="inlineStr">
        <is>
          <t>New York City</t>
        </is>
      </c>
      <c r="C42" s="32" t="inlineStr">
        <is>
          <t>San Jose Earthquakes</t>
        </is>
      </c>
      <c r="D42" s="32" t="n">
        <v>3.5</v>
      </c>
      <c r="E42" s="32" t="n">
        <v>4.5</v>
      </c>
      <c r="F42" s="32" t="n">
        <v>3</v>
      </c>
      <c r="G42" s="32" t="n">
        <v>13</v>
      </c>
      <c r="H42" s="32" t="n"/>
      <c r="I42" s="32" t="n"/>
      <c r="J42" s="32" t="n"/>
      <c r="K42" s="33" t="inlineStr">
        <is>
          <t>01-05-2022</t>
        </is>
      </c>
    </row>
    <row r="43">
      <c r="A43" s="31" t="inlineStr">
        <is>
          <t>Etats-Unis - Major League Soccer</t>
        </is>
      </c>
      <c r="B43" s="32" t="inlineStr">
        <is>
          <t>Nashville SC</t>
        </is>
      </c>
      <c r="C43" s="32" t="inlineStr">
        <is>
          <t>Philadelphie Union</t>
        </is>
      </c>
      <c r="D43" s="32" t="n">
        <v>0</v>
      </c>
      <c r="E43" s="32" t="n">
        <v>0</v>
      </c>
      <c r="F43" s="32" t="n"/>
      <c r="G43" s="32" t="n"/>
      <c r="H43" s="32" t="n"/>
      <c r="I43" s="32" t="n"/>
      <c r="J43" s="32" t="n"/>
      <c r="K43" s="33" t="inlineStr">
        <is>
          <t>01-05-2022</t>
        </is>
      </c>
    </row>
    <row r="44" hidden="1" s="27">
      <c r="A44" s="31" t="inlineStr">
        <is>
          <t>Brésil - Série A</t>
        </is>
      </c>
      <c r="B44" s="32" t="inlineStr">
        <is>
          <t>Cuiaba</t>
        </is>
      </c>
      <c r="C44" s="32" t="inlineStr">
        <is>
          <t>Atletico GO</t>
        </is>
      </c>
      <c r="D44" s="32" t="n">
        <v>1.5</v>
      </c>
      <c r="E44" s="32" t="n">
        <v>4.5</v>
      </c>
      <c r="F44" s="32" t="n">
        <v>2</v>
      </c>
      <c r="G44" s="32" t="n">
        <v>10</v>
      </c>
      <c r="H44" s="32" t="n"/>
      <c r="I44" s="32" t="n"/>
      <c r="J44" s="32" t="n"/>
      <c r="K44" s="33" t="inlineStr">
        <is>
          <t>01-05-2022</t>
        </is>
      </c>
    </row>
    <row r="45" hidden="1" s="27">
      <c r="A45" s="31" t="inlineStr">
        <is>
          <t>Brésil - Série A</t>
        </is>
      </c>
      <c r="B45" s="32" t="inlineStr">
        <is>
          <t>Botafogo RJ</t>
        </is>
      </c>
      <c r="C45" s="32" t="inlineStr">
        <is>
          <t>Juventude</t>
        </is>
      </c>
      <c r="D45" s="32" t="n">
        <v>1.5</v>
      </c>
      <c r="E45" s="32" t="n">
        <v>5.5</v>
      </c>
      <c r="F45" s="32" t="n">
        <v>7</v>
      </c>
      <c r="G45" s="32" t="n">
        <v>10</v>
      </c>
      <c r="H45" s="32" t="n"/>
      <c r="I45" s="32" t="n"/>
      <c r="J45" s="32" t="n"/>
      <c r="K45" s="33" t="inlineStr">
        <is>
          <t>01-05-2022</t>
        </is>
      </c>
    </row>
    <row r="46">
      <c r="A46" s="31" t="inlineStr">
        <is>
          <t>Brésil - Série A</t>
        </is>
      </c>
      <c r="B46" s="32" t="inlineStr">
        <is>
          <t>Corinthians</t>
        </is>
      </c>
      <c r="C46" s="32" t="inlineStr">
        <is>
          <t>Fortaleza</t>
        </is>
      </c>
      <c r="D46" s="32" t="n">
        <v>0.5</v>
      </c>
      <c r="E46" s="32" t="n">
        <v>7.5</v>
      </c>
      <c r="F46" s="32" t="n"/>
      <c r="G46" s="32" t="n"/>
      <c r="H46" s="32" t="n"/>
      <c r="I46" s="32" t="n"/>
      <c r="J46" s="32" t="n"/>
      <c r="K46" s="33" t="inlineStr">
        <is>
          <t>01-05-2022</t>
        </is>
      </c>
    </row>
    <row r="47">
      <c r="A47" s="31" t="inlineStr">
        <is>
          <t>Brésil - Série A</t>
        </is>
      </c>
      <c r="B47" s="32" t="inlineStr">
        <is>
          <t>Coritiba</t>
        </is>
      </c>
      <c r="C47" s="32" t="inlineStr">
        <is>
          <t>Fluminense</t>
        </is>
      </c>
      <c r="D47" s="32" t="n">
        <v>1.5</v>
      </c>
      <c r="E47" s="32" t="n">
        <v>1.5</v>
      </c>
      <c r="F47" s="32" t="n"/>
      <c r="G47" s="32" t="n"/>
      <c r="H47" s="32" t="n"/>
      <c r="I47" s="32" t="n"/>
      <c r="J47" s="32" t="n"/>
      <c r="K47" s="33" t="inlineStr">
        <is>
          <t>01-05-2022</t>
        </is>
      </c>
    </row>
    <row r="48" hidden="1" s="27">
      <c r="A48" s="31" t="inlineStr">
        <is>
          <t>Pays-Bas - Eredivisie</t>
        </is>
      </c>
      <c r="B48" s="32" t="inlineStr">
        <is>
          <t>Heerenveen</t>
        </is>
      </c>
      <c r="C48" s="32" t="inlineStr">
        <is>
          <t>Cambuur</t>
        </is>
      </c>
      <c r="D48" s="32" t="n">
        <v>1.5</v>
      </c>
      <c r="E48" s="32" t="n">
        <v>9.5</v>
      </c>
      <c r="F48" s="32" t="n">
        <v>3</v>
      </c>
      <c r="G48" s="32" t="n">
        <v>9</v>
      </c>
      <c r="H48" s="32" t="n"/>
      <c r="I48" s="32" t="n"/>
      <c r="J48" s="32" t="n"/>
      <c r="K48" s="33" t="inlineStr">
        <is>
          <t>01-05-2022</t>
        </is>
      </c>
    </row>
    <row r="49" hidden="1" s="27">
      <c r="A49" s="31" t="inlineStr">
        <is>
          <t>Pays-Bas - Eredivisie</t>
        </is>
      </c>
      <c r="B49" s="32" t="inlineStr">
        <is>
          <t>G.A. Eagles</t>
        </is>
      </c>
      <c r="C49" s="32" t="inlineStr">
        <is>
          <t>Vitesse</t>
        </is>
      </c>
      <c r="D49" s="32" t="n">
        <v>0.5</v>
      </c>
      <c r="E49" s="32" t="n">
        <v>6.5</v>
      </c>
      <c r="F49" s="32" t="n">
        <v>3</v>
      </c>
      <c r="G49" s="32" t="n">
        <v>8</v>
      </c>
      <c r="H49" s="32" t="n"/>
      <c r="I49" s="32" t="n"/>
      <c r="J49" s="32" t="n"/>
      <c r="K49" s="33" t="inlineStr">
        <is>
          <t>01-05-2022</t>
        </is>
      </c>
    </row>
    <row r="50" hidden="1" s="27">
      <c r="A50" s="31" t="inlineStr">
        <is>
          <t>Pays-Bas - Eredivisie</t>
        </is>
      </c>
      <c r="B50" s="32" t="inlineStr">
        <is>
          <t>PSV</t>
        </is>
      </c>
      <c r="C50" s="32" t="inlineStr">
        <is>
          <t>Willem II</t>
        </is>
      </c>
      <c r="D50" s="32" t="n">
        <v>0.5</v>
      </c>
      <c r="E50" s="32" t="n">
        <v>6.5</v>
      </c>
      <c r="F50" s="32" t="n">
        <v>1</v>
      </c>
      <c r="G50" s="32" t="n">
        <v>11</v>
      </c>
      <c r="H50" s="32" t="n"/>
      <c r="I50" s="32" t="n"/>
      <c r="J50" s="32" t="n"/>
      <c r="K50" s="33" t="inlineStr">
        <is>
          <t>01-05-2022</t>
        </is>
      </c>
    </row>
    <row r="51" hidden="1" s="27">
      <c r="A51" s="31" t="inlineStr">
        <is>
          <t>Pays-Bas - Eredivisie</t>
        </is>
      </c>
      <c r="B51" s="32" t="inlineStr">
        <is>
          <t>Sittard</t>
        </is>
      </c>
      <c r="C51" s="32" t="inlineStr">
        <is>
          <t>Feyenoord</t>
        </is>
      </c>
      <c r="D51" s="32" t="n">
        <v>0.5</v>
      </c>
      <c r="E51" s="32" t="n">
        <v>6.5</v>
      </c>
      <c r="F51" s="32" t="n">
        <v>0</v>
      </c>
      <c r="G51" s="32" t="n">
        <v>9</v>
      </c>
      <c r="H51" s="32" t="n"/>
      <c r="I51" s="32" t="n"/>
      <c r="J51" s="32" t="n"/>
      <c r="K51" s="33" t="inlineStr">
        <is>
          <t>01-05-2022</t>
        </is>
      </c>
    </row>
    <row r="52">
      <c r="A52" s="31" t="inlineStr">
        <is>
          <t>Pays-Bas - Eredivisie</t>
        </is>
      </c>
      <c r="B52" s="32" t="inlineStr">
        <is>
          <t>Waalwijk</t>
        </is>
      </c>
      <c r="C52" s="32" t="inlineStr">
        <is>
          <t>Groningen</t>
        </is>
      </c>
      <c r="D52" s="32" t="n">
        <v>1.5</v>
      </c>
      <c r="E52" s="32" t="n">
        <v>7.5</v>
      </c>
      <c r="F52" s="32" t="n"/>
      <c r="G52" s="32" t="n"/>
      <c r="H52" s="32" t="n"/>
      <c r="I52" s="32" t="n"/>
      <c r="J52" s="32" t="n"/>
      <c r="K52" s="33" t="inlineStr">
        <is>
          <t>01-05-2022</t>
        </is>
      </c>
    </row>
    <row r="53" hidden="1" s="27">
      <c r="A53" s="31" t="inlineStr">
        <is>
          <t>Australie - A-League</t>
        </is>
      </c>
      <c r="B53" s="32" t="inlineStr">
        <is>
          <t>Macarthur FC</t>
        </is>
      </c>
      <c r="C53" s="32" t="inlineStr">
        <is>
          <t>Newcastle Jets</t>
        </is>
      </c>
      <c r="D53" s="32" t="n">
        <v>3.5</v>
      </c>
      <c r="E53" s="32" t="n">
        <v>9.5</v>
      </c>
      <c r="F53" s="32" t="n">
        <v>3</v>
      </c>
      <c r="G53" s="32" t="n">
        <v>14</v>
      </c>
      <c r="H53" s="32" t="n"/>
      <c r="I53" s="32" t="n"/>
      <c r="J53" s="32" t="n"/>
      <c r="K53" s="33" t="inlineStr">
        <is>
          <t>01-05-2022</t>
        </is>
      </c>
    </row>
    <row r="54" hidden="1" s="27">
      <c r="A54" s="31" t="inlineStr">
        <is>
          <t>Croatie - 1. HNL</t>
        </is>
      </c>
      <c r="B54" s="32" t="inlineStr">
        <is>
          <t>Osijek</t>
        </is>
      </c>
      <c r="C54" s="32" t="inlineStr">
        <is>
          <t>Istra 1961</t>
        </is>
      </c>
      <c r="D54" s="32" t="n">
        <v>2.5</v>
      </c>
      <c r="E54" s="32" t="n">
        <v>5.5</v>
      </c>
      <c r="F54" s="32" t="n">
        <v>10</v>
      </c>
      <c r="G54" s="32" t="n">
        <v>10</v>
      </c>
      <c r="H54" s="32" t="n"/>
      <c r="I54" s="32" t="n"/>
      <c r="J54" s="32" t="n"/>
      <c r="K54" s="33" t="inlineStr">
        <is>
          <t>01-05-2022</t>
        </is>
      </c>
    </row>
    <row r="55" hidden="1" s="27">
      <c r="A55" s="31" t="inlineStr">
        <is>
          <t>Croatie - 1. HNL</t>
        </is>
      </c>
      <c r="B55" s="32" t="inlineStr">
        <is>
          <t>Lok. Zagreb</t>
        </is>
      </c>
      <c r="C55" s="32" t="inlineStr">
        <is>
          <t>Din. Zagreb</t>
        </is>
      </c>
      <c r="D55" s="32" t="n">
        <v>2.5</v>
      </c>
      <c r="E55" s="32" t="n">
        <v>5.5</v>
      </c>
      <c r="F55" s="32" t="n">
        <v>2</v>
      </c>
      <c r="G55" s="32" t="n">
        <v>10</v>
      </c>
      <c r="H55" s="32" t="n"/>
      <c r="I55" s="32" t="n"/>
      <c r="J55" s="32" t="n"/>
      <c r="K55" s="33" t="inlineStr">
        <is>
          <t>01-05-2022</t>
        </is>
      </c>
    </row>
    <row r="56" hidden="1" s="27">
      <c r="A56" s="31" t="inlineStr">
        <is>
          <t>Danemark - Superligaen</t>
        </is>
      </c>
      <c r="B56" s="32" t="inlineStr">
        <is>
          <t>Odense</t>
        </is>
      </c>
      <c r="C56" s="32" t="inlineStr">
        <is>
          <t>Aarhus</t>
        </is>
      </c>
      <c r="D56" s="32" t="n">
        <v>1.5</v>
      </c>
      <c r="E56" s="32" t="n">
        <v>7.5</v>
      </c>
      <c r="F56" s="32" t="n">
        <v>0</v>
      </c>
      <c r="G56" s="32" t="n">
        <v>11</v>
      </c>
      <c r="H56" s="32" t="n"/>
      <c r="I56" s="32" t="n"/>
      <c r="J56" s="32" t="n"/>
      <c r="K56" s="33" t="inlineStr">
        <is>
          <t>01-05-2022</t>
        </is>
      </c>
    </row>
    <row r="57" hidden="1" s="27">
      <c r="A57" s="31" t="inlineStr">
        <is>
          <t>Danemark - Superligaen</t>
        </is>
      </c>
      <c r="B57" s="32" t="inlineStr">
        <is>
          <t>Vejle-Kolding</t>
        </is>
      </c>
      <c r="C57" s="32" t="inlineStr">
        <is>
          <t>Sonderjyske</t>
        </is>
      </c>
      <c r="D57" s="32" t="n">
        <v>0</v>
      </c>
      <c r="E57" s="32" t="n">
        <v>0</v>
      </c>
      <c r="F57" s="32" t="n">
        <v>5</v>
      </c>
      <c r="G57" s="32" t="n">
        <v>11</v>
      </c>
      <c r="H57" s="32" t="n"/>
      <c r="I57" s="32" t="n"/>
      <c r="J57" s="32" t="n"/>
      <c r="K57" s="33" t="inlineStr">
        <is>
          <t>01-05-2022</t>
        </is>
      </c>
    </row>
    <row r="58" hidden="1" s="27">
      <c r="A58" s="31" t="inlineStr">
        <is>
          <t>Danemark - Superligaen</t>
        </is>
      </c>
      <c r="B58" s="32" t="inlineStr">
        <is>
          <t>Randers</t>
        </is>
      </c>
      <c r="C58" s="32" t="inlineStr">
        <is>
          <t>Brondby</t>
        </is>
      </c>
      <c r="D58" s="32" t="n">
        <v>1.5</v>
      </c>
      <c r="E58" s="32" t="n">
        <v>7.5</v>
      </c>
      <c r="F58" s="32" t="n">
        <v>5</v>
      </c>
      <c r="G58" s="32" t="n">
        <v>9</v>
      </c>
      <c r="H58" s="32" t="n"/>
      <c r="I58" s="32" t="n"/>
      <c r="J58" s="32" t="n"/>
      <c r="K58" s="33" t="inlineStr">
        <is>
          <t>01-05-2022</t>
        </is>
      </c>
    </row>
    <row r="59" hidden="1" s="27">
      <c r="A59" s="31" t="inlineStr">
        <is>
          <t>Danemark - Superligaen</t>
        </is>
      </c>
      <c r="B59" s="32" t="inlineStr">
        <is>
          <t>Midtjylland</t>
        </is>
      </c>
      <c r="C59" s="32" t="inlineStr">
        <is>
          <t>FC Copenhagen</t>
        </is>
      </c>
      <c r="D59" s="32" t="n">
        <v>1.5</v>
      </c>
      <c r="E59" s="32" t="n">
        <v>8.5</v>
      </c>
      <c r="F59" s="32" t="n">
        <v>5</v>
      </c>
      <c r="G59" s="32" t="n">
        <v>9</v>
      </c>
      <c r="H59" s="32" t="n"/>
      <c r="I59" s="32" t="n"/>
      <c r="J59" s="32" t="n"/>
      <c r="K59" s="33" t="inlineStr">
        <is>
          <t>01-05-2022</t>
        </is>
      </c>
    </row>
    <row r="60" hidden="1" s="27">
      <c r="A60" s="31" t="inlineStr">
        <is>
          <t>Pologne - Ekstraklasa</t>
        </is>
      </c>
      <c r="B60" s="32" t="inlineStr">
        <is>
          <t>Termalica B-B.</t>
        </is>
      </c>
      <c r="C60" s="32" t="inlineStr">
        <is>
          <t>Wisla Plock</t>
        </is>
      </c>
      <c r="D60" s="32" t="n">
        <v>2.5</v>
      </c>
      <c r="E60" s="32" t="n">
        <v>7.5</v>
      </c>
      <c r="F60" s="32" t="n">
        <v>3</v>
      </c>
      <c r="G60" s="32" t="n">
        <v>16</v>
      </c>
      <c r="H60" s="32" t="n"/>
      <c r="I60" s="32" t="n"/>
      <c r="J60" s="32" t="n"/>
      <c r="K60" s="33" t="inlineStr">
        <is>
          <t>01-05-2022</t>
        </is>
      </c>
    </row>
    <row r="61" hidden="1" s="27">
      <c r="A61" s="31" t="inlineStr">
        <is>
          <t>Pologne - Ekstraklasa</t>
        </is>
      </c>
      <c r="B61" s="32" t="inlineStr">
        <is>
          <t>Cracovia</t>
        </is>
      </c>
      <c r="C61" s="32" t="inlineStr">
        <is>
          <t>Wisla</t>
        </is>
      </c>
      <c r="D61" s="32" t="n">
        <v>2.5</v>
      </c>
      <c r="E61" s="32" t="n">
        <v>7.5</v>
      </c>
      <c r="F61" s="32" t="n">
        <v>3</v>
      </c>
      <c r="G61" s="32" t="n">
        <v>8</v>
      </c>
      <c r="H61" s="32" t="n"/>
      <c r="I61" s="32" t="n"/>
      <c r="J61" s="32" t="n"/>
      <c r="K61" s="33" t="inlineStr">
        <is>
          <t>01-05-2022</t>
        </is>
      </c>
    </row>
    <row r="62" hidden="1" s="27">
      <c r="A62" s="31" t="inlineStr">
        <is>
          <t>République Tchèque - Ligue Tchèque</t>
        </is>
      </c>
      <c r="B62" s="32" t="inlineStr">
        <is>
          <t>Bohemians</t>
        </is>
      </c>
      <c r="C62" s="32" t="inlineStr">
        <is>
          <t>Pardubice</t>
        </is>
      </c>
      <c r="D62" s="32" t="n">
        <v>1.5</v>
      </c>
      <c r="E62" s="32" t="n">
        <v>7.5</v>
      </c>
      <c r="F62" s="32" t="n">
        <v>3</v>
      </c>
      <c r="G62" s="32" t="n">
        <v>7</v>
      </c>
      <c r="H62" s="32" t="n"/>
      <c r="I62" s="32" t="n"/>
      <c r="J62" s="32" t="n"/>
      <c r="K62" s="33" t="inlineStr">
        <is>
          <t>01-05-2022</t>
        </is>
      </c>
    </row>
    <row r="63" hidden="1" s="27">
      <c r="A63" s="31" t="inlineStr">
        <is>
          <t>République Tchèque - Ligue Tchèque</t>
        </is>
      </c>
      <c r="B63" s="32" t="inlineStr">
        <is>
          <t>Jablonec</t>
        </is>
      </c>
      <c r="C63" s="32" t="inlineStr">
        <is>
          <t>Karvina</t>
        </is>
      </c>
      <c r="D63" s="32" t="n">
        <v>2.5</v>
      </c>
      <c r="E63" s="32" t="n">
        <v>5.5</v>
      </c>
      <c r="F63" s="32" t="n">
        <v>4</v>
      </c>
      <c r="G63" s="32" t="n">
        <v>13</v>
      </c>
      <c r="H63" s="32" t="n"/>
      <c r="I63" s="32" t="n"/>
      <c r="J63" s="32" t="n"/>
      <c r="K63" s="33" t="inlineStr">
        <is>
          <t>01-05-2022</t>
        </is>
      </c>
    </row>
    <row r="64" hidden="1" s="27">
      <c r="A64" s="31" t="inlineStr">
        <is>
          <t>République Tchèque - Ligue Tchèque</t>
        </is>
      </c>
      <c r="B64" s="32" t="inlineStr">
        <is>
          <t>Zlin</t>
        </is>
      </c>
      <c r="C64" s="32" t="inlineStr">
        <is>
          <t>Teplice</t>
        </is>
      </c>
      <c r="D64" s="32" t="n">
        <v>2.5</v>
      </c>
      <c r="E64" s="32" t="n">
        <v>8.5</v>
      </c>
      <c r="F64" s="32" t="n">
        <v>2</v>
      </c>
      <c r="G64" s="32" t="n">
        <v>5</v>
      </c>
      <c r="H64" s="32" t="n"/>
      <c r="I64" s="32" t="n"/>
      <c r="J64" s="32" t="n"/>
      <c r="K64" s="33" t="inlineStr">
        <is>
          <t>01-05-2022</t>
        </is>
      </c>
    </row>
    <row r="65" hidden="1" s="27">
      <c r="A65" s="31" t="inlineStr">
        <is>
          <t>République Tchèque - Ligue Tchèque</t>
        </is>
      </c>
      <c r="B65" s="32" t="inlineStr">
        <is>
          <t>Slavia Prague</t>
        </is>
      </c>
      <c r="C65" s="32" t="inlineStr">
        <is>
          <t>Plzen</t>
        </is>
      </c>
      <c r="D65" s="32" t="n">
        <v>2.5</v>
      </c>
      <c r="E65" s="32" t="n">
        <v>5.5</v>
      </c>
      <c r="F65" s="32" t="n">
        <v>6</v>
      </c>
      <c r="G65" s="32" t="n">
        <v>5</v>
      </c>
      <c r="H65" s="32" t="n"/>
      <c r="I65" s="32" t="n"/>
      <c r="J65" s="32" t="n"/>
      <c r="K65" s="33" t="inlineStr">
        <is>
          <t>01-05-2022</t>
        </is>
      </c>
    </row>
    <row r="66" hidden="1" s="27">
      <c r="A66" s="31" t="inlineStr">
        <is>
          <t>Suède - Allsvenskan</t>
        </is>
      </c>
      <c r="B66" s="32" t="inlineStr">
        <is>
          <t>Degerfors</t>
        </is>
      </c>
      <c r="C66" s="32" t="inlineStr">
        <is>
          <t>Elfsborg</t>
        </is>
      </c>
      <c r="D66" s="32" t="n">
        <v>3.5</v>
      </c>
      <c r="E66" s="32" t="n">
        <v>5.5</v>
      </c>
      <c r="F66" s="32" t="n">
        <v>7</v>
      </c>
      <c r="G66" s="32" t="n">
        <v>11</v>
      </c>
      <c r="H66" s="32" t="n"/>
      <c r="I66" s="32" t="n"/>
      <c r="J66" s="32" t="n"/>
      <c r="K66" s="33" t="inlineStr">
        <is>
          <t>01-05-2022</t>
        </is>
      </c>
    </row>
    <row r="67" hidden="1" s="27">
      <c r="A67" s="31" t="inlineStr">
        <is>
          <t>Suède - Allsvenskan</t>
        </is>
      </c>
      <c r="B67" s="32" t="inlineStr">
        <is>
          <t>Mjallby</t>
        </is>
      </c>
      <c r="C67" s="32" t="inlineStr">
        <is>
          <t>Helsingborg</t>
        </is>
      </c>
      <c r="D67" s="32" t="n">
        <v>1.5</v>
      </c>
      <c r="E67" s="32" t="n">
        <v>4.5</v>
      </c>
      <c r="F67" s="32" t="n">
        <v>2</v>
      </c>
      <c r="G67" s="32" t="n">
        <v>10</v>
      </c>
      <c r="H67" s="32" t="n"/>
      <c r="I67" s="32" t="n"/>
      <c r="J67" s="32" t="n"/>
      <c r="K67" s="33" t="inlineStr">
        <is>
          <t>01-05-2022</t>
        </is>
      </c>
    </row>
    <row r="68" hidden="1" s="27">
      <c r="A68" s="31" t="inlineStr">
        <is>
          <t>Suède - Allsvenskan</t>
        </is>
      </c>
      <c r="B68" s="32" t="inlineStr">
        <is>
          <t>Hacken</t>
        </is>
      </c>
      <c r="C68" s="32" t="inlineStr">
        <is>
          <t>Varbergs</t>
        </is>
      </c>
      <c r="D68" s="32" t="n">
        <v>1.5</v>
      </c>
      <c r="E68" s="32" t="n">
        <v>11.5</v>
      </c>
      <c r="F68" s="32" t="n">
        <v>4</v>
      </c>
      <c r="G68" s="32" t="n">
        <v>12</v>
      </c>
      <c r="H68" s="32" t="n"/>
      <c r="I68" s="32" t="n"/>
      <c r="J68" s="32" t="n"/>
      <c r="K68" s="33" t="inlineStr">
        <is>
          <t>01-05-2022</t>
        </is>
      </c>
    </row>
    <row r="69" hidden="1" s="27">
      <c r="A69" s="8" t="inlineStr">
        <is>
          <t>Suède - Allsvenskan</t>
        </is>
      </c>
      <c r="B69" s="9" t="inlineStr">
        <is>
          <t>Sundsvall</t>
        </is>
      </c>
      <c r="C69" s="9" t="inlineStr">
        <is>
          <t>AIK Stockholm</t>
        </is>
      </c>
      <c r="D69" s="9" t="n">
        <v>0.5</v>
      </c>
      <c r="E69" s="9" t="n">
        <v>6.5</v>
      </c>
      <c r="F69" s="9" t="n">
        <v>4</v>
      </c>
      <c r="G69" s="9" t="n">
        <v>4</v>
      </c>
      <c r="H69" s="9" t="n"/>
      <c r="I69" s="9" t="n"/>
      <c r="J69" s="9" t="n"/>
      <c r="K69" s="10" t="inlineStr">
        <is>
          <t>01-05-2022</t>
        </is>
      </c>
    </row>
  </sheetData>
  <pageMargins left="0.75" right="0.75" top="1" bottom="1" header="0.5" footer="0.5"/>
  <tableParts count="1">
    <tablePart r:id="rId1"/>
  </tableParts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7"/>
  <sheetViews>
    <sheetView tabSelected="1" workbookViewId="0">
      <selection activeCell="A6" sqref="A6:XFD6"/>
    </sheetView>
  </sheetViews>
  <sheetFormatPr baseColWidth="10" defaultColWidth="9.140625" defaultRowHeight="15"/>
  <cols>
    <col width="32" customWidth="1" style="27" min="1" max="1"/>
    <col width="18.42578125" customWidth="1" style="27" min="2" max="2"/>
    <col width="18.7109375" customWidth="1" style="27" min="3" max="3"/>
    <col width="13.28515625" customWidth="1" style="27" min="4" max="4"/>
    <col width="13.42578125" customWidth="1" style="27" min="5" max="5"/>
    <col width="14.7109375" customWidth="1" style="27" min="6" max="6"/>
    <col width="15.28515625" customWidth="1" style="27" min="7" max="7"/>
    <col width="21.85546875" customWidth="1" style="27" min="8" max="8"/>
    <col width="22" customWidth="1" style="27" min="9" max="9"/>
    <col width="21" customWidth="1" style="27" min="10" max="10"/>
    <col width="10" customWidth="1" style="27" min="11" max="11"/>
  </cols>
  <sheetData>
    <row r="1">
      <c r="A1" s="28" t="inlineStr">
        <is>
          <t>Championnats</t>
        </is>
      </c>
      <c r="B1" s="29" t="inlineStr">
        <is>
          <t>Equipes Domicile</t>
        </is>
      </c>
      <c r="C1" s="29" t="inlineStr">
        <is>
          <t>Equipes Exterieur</t>
        </is>
      </c>
      <c r="D1" s="29" t="inlineStr">
        <is>
          <t>Bet Cartons</t>
        </is>
      </c>
      <c r="E1" s="29" t="inlineStr">
        <is>
          <t>Bet Corners</t>
        </is>
      </c>
      <c r="F1" s="29" t="inlineStr">
        <is>
          <t>Cartons réels</t>
        </is>
      </c>
      <c r="G1" s="29" t="inlineStr">
        <is>
          <t>Corners Réels</t>
        </is>
      </c>
      <c r="H1" s="29" t="inlineStr">
        <is>
          <t>Résultats Bet Cartons</t>
        </is>
      </c>
      <c r="I1" s="29" t="inlineStr">
        <is>
          <t>Résultats Bet Corners</t>
        </is>
      </c>
      <c r="J1" s="29" t="inlineStr">
        <is>
          <t>Résultats Bet Global</t>
        </is>
      </c>
      <c r="K1" s="30" t="inlineStr">
        <is>
          <t>Date</t>
        </is>
      </c>
    </row>
    <row r="2">
      <c r="A2" s="31" t="inlineStr">
        <is>
          <t>France - Ligue 2</t>
        </is>
      </c>
      <c r="B2" s="32" t="inlineStr">
        <is>
          <t>Rodez</t>
        </is>
      </c>
      <c r="C2" s="32" t="inlineStr">
        <is>
          <t>Toulouse</t>
        </is>
      </c>
      <c r="D2" s="32" t="n">
        <v>2.5</v>
      </c>
      <c r="E2" s="32" t="n">
        <v>5.5</v>
      </c>
      <c r="F2" s="32" t="n"/>
      <c r="G2" s="32" t="n"/>
      <c r="H2" s="32" t="n"/>
      <c r="I2" s="32" t="n"/>
      <c r="J2" s="32" t="n"/>
      <c r="K2" s="33" t="inlineStr">
        <is>
          <t>02-05-2022</t>
        </is>
      </c>
    </row>
    <row r="3">
      <c r="A3" s="31" t="inlineStr">
        <is>
          <t>Angleterre - Premier League</t>
        </is>
      </c>
      <c r="B3" s="32" t="inlineStr">
        <is>
          <t>Man Utd</t>
        </is>
      </c>
      <c r="C3" s="32" t="inlineStr">
        <is>
          <t>Brentford</t>
        </is>
      </c>
      <c r="D3" s="32" t="n">
        <v>1.5</v>
      </c>
      <c r="E3" s="32" t="n">
        <v>8.5</v>
      </c>
      <c r="F3" s="32" t="n"/>
      <c r="G3" s="32" t="n"/>
      <c r="H3" s="32" t="n"/>
      <c r="I3" s="32" t="n"/>
      <c r="J3" s="32" t="n"/>
      <c r="K3" s="33" t="inlineStr">
        <is>
          <t>02-05-2022</t>
        </is>
      </c>
    </row>
    <row r="4">
      <c r="A4" s="31" t="inlineStr">
        <is>
          <t>Espagne - Liga BBVA</t>
        </is>
      </c>
      <c r="B4" s="32" t="inlineStr">
        <is>
          <t>Getafe</t>
        </is>
      </c>
      <c r="C4" s="32" t="inlineStr">
        <is>
          <t>Real Bétis</t>
        </is>
      </c>
      <c r="D4" s="32" t="n">
        <v>0</v>
      </c>
      <c r="E4" s="32" t="n">
        <v>0</v>
      </c>
      <c r="F4" s="32" t="n"/>
      <c r="G4" s="32" t="n"/>
      <c r="H4" s="32" t="n"/>
      <c r="I4" s="32" t="n"/>
      <c r="J4" s="32" t="n"/>
      <c r="K4" s="33" t="inlineStr">
        <is>
          <t>02-05-2022</t>
        </is>
      </c>
    </row>
    <row r="5">
      <c r="A5" s="31" t="inlineStr">
        <is>
          <t>Italie - Serie A</t>
        </is>
      </c>
      <c r="B5" s="32" t="inlineStr">
        <is>
          <t>Atalanta</t>
        </is>
      </c>
      <c r="C5" s="32" t="inlineStr">
        <is>
          <t>Salernitana</t>
        </is>
      </c>
      <c r="D5" s="32" t="n">
        <v>2.5</v>
      </c>
      <c r="E5" s="32" t="n">
        <v>5.5</v>
      </c>
      <c r="F5" s="32" t="n"/>
      <c r="G5" s="32" t="n"/>
      <c r="H5" s="32" t="n"/>
      <c r="I5" s="32" t="n"/>
      <c r="J5" s="32" t="n"/>
      <c r="K5" s="33" t="inlineStr">
        <is>
          <t>02-05-2022</t>
        </is>
      </c>
    </row>
    <row r="6">
      <c r="A6" s="31" t="inlineStr">
        <is>
          <t>Allemagne - Bundesliga</t>
        </is>
      </c>
      <c r="B6" s="32" t="inlineStr">
        <is>
          <t>Leverkusen</t>
        </is>
      </c>
      <c r="C6" s="32" t="inlineStr">
        <is>
          <t>Frankfurt</t>
        </is>
      </c>
      <c r="D6" s="32" t="n">
        <v>2.5</v>
      </c>
      <c r="E6" s="32" t="n">
        <v>6.5</v>
      </c>
      <c r="F6" s="32" t="n"/>
      <c r="G6" s="32" t="n"/>
      <c r="H6" s="32" t="n"/>
      <c r="I6" s="32" t="n"/>
      <c r="J6" s="32" t="n"/>
      <c r="K6" s="33" t="inlineStr">
        <is>
          <t>02-05-2022</t>
        </is>
      </c>
    </row>
    <row r="7">
      <c r="A7" s="31" t="inlineStr">
        <is>
          <t>Allemagne - Bundesliga</t>
        </is>
      </c>
      <c r="B7" s="32" t="inlineStr">
        <is>
          <t>Monchengladbach</t>
        </is>
      </c>
      <c r="C7" s="32" t="inlineStr">
        <is>
          <t>RB Leipzig</t>
        </is>
      </c>
      <c r="D7" s="32" t="n">
        <v>1.5</v>
      </c>
      <c r="E7" s="32" t="n">
        <v>6.5</v>
      </c>
      <c r="F7" s="32" t="n"/>
      <c r="G7" s="32" t="n"/>
      <c r="H7" s="32" t="n"/>
      <c r="I7" s="32" t="n"/>
      <c r="J7" s="32" t="n"/>
      <c r="K7" s="33" t="inlineStr">
        <is>
          <t>02-05-2022</t>
        </is>
      </c>
    </row>
    <row r="8">
      <c r="A8" s="31" t="inlineStr">
        <is>
          <t>Portugal - Liga Sagres</t>
        </is>
      </c>
      <c r="B8" s="32" t="inlineStr">
        <is>
          <t>Ferreira</t>
        </is>
      </c>
      <c r="C8" s="32" t="inlineStr">
        <is>
          <t>Tondela</t>
        </is>
      </c>
      <c r="D8" s="32" t="n">
        <v>0</v>
      </c>
      <c r="E8" s="32" t="n">
        <v>0</v>
      </c>
      <c r="F8" s="32" t="n"/>
      <c r="G8" s="32" t="n"/>
      <c r="H8" s="32" t="n"/>
      <c r="I8" s="32" t="n"/>
      <c r="J8" s="32" t="n"/>
      <c r="K8" s="33" t="inlineStr">
        <is>
          <t>02-05-2022</t>
        </is>
      </c>
    </row>
    <row r="9">
      <c r="A9" s="31" t="inlineStr">
        <is>
          <t>Angleterre - League Championship</t>
        </is>
      </c>
      <c r="B9" s="32" t="inlineStr">
        <is>
          <t>Fulham</t>
        </is>
      </c>
      <c r="C9" s="32" t="inlineStr">
        <is>
          <t>Luton</t>
        </is>
      </c>
      <c r="D9" s="32" t="n">
        <v>1.5</v>
      </c>
      <c r="E9" s="32" t="n">
        <v>7.5</v>
      </c>
      <c r="F9" s="32" t="n"/>
      <c r="G9" s="32" t="n"/>
      <c r="H9" s="32" t="n"/>
      <c r="I9" s="32" t="n"/>
      <c r="J9" s="32" t="n"/>
      <c r="K9" s="33" t="inlineStr">
        <is>
          <t>02-05-2022</t>
        </is>
      </c>
    </row>
    <row r="10">
      <c r="A10" s="31" t="inlineStr">
        <is>
          <t>Espagne - Liga Adelante</t>
        </is>
      </c>
      <c r="B10" s="32" t="inlineStr">
        <is>
          <t>Leganes</t>
        </is>
      </c>
      <c r="C10" s="32" t="inlineStr">
        <is>
          <t>Huesca</t>
        </is>
      </c>
      <c r="D10" s="32" t="n">
        <v>2.5</v>
      </c>
      <c r="E10" s="32" t="n">
        <v>5.5</v>
      </c>
      <c r="F10" s="32" t="n"/>
      <c r="G10" s="32" t="n"/>
      <c r="H10" s="32" t="n"/>
      <c r="I10" s="32" t="n"/>
      <c r="J10" s="32" t="n"/>
      <c r="K10" s="33" t="inlineStr">
        <is>
          <t>02-05-2022</t>
        </is>
      </c>
    </row>
    <row r="11">
      <c r="A11" s="31" t="inlineStr">
        <is>
          <t>Espagne - Liga Adelante</t>
        </is>
      </c>
      <c r="B11" s="32" t="inlineStr">
        <is>
          <t>Valladolid</t>
        </is>
      </c>
      <c r="C11" s="32" t="inlineStr">
        <is>
          <t>R. Sociedad B</t>
        </is>
      </c>
      <c r="D11" s="32" t="n">
        <v>2.5</v>
      </c>
      <c r="E11" s="32" t="n">
        <v>6.5</v>
      </c>
      <c r="F11" s="32" t="n"/>
      <c r="G11" s="32" t="n"/>
      <c r="H11" s="32" t="n"/>
      <c r="I11" s="32" t="n"/>
      <c r="J11" s="32" t="n"/>
      <c r="K11" s="33" t="inlineStr">
        <is>
          <t>02-05-2022</t>
        </is>
      </c>
    </row>
    <row r="12">
      <c r="A12" s="31" t="inlineStr">
        <is>
          <t>Etats-Unis - Major League Soccer</t>
        </is>
      </c>
      <c r="B12" s="32" t="inlineStr">
        <is>
          <t>Los Angeles FC</t>
        </is>
      </c>
      <c r="C12" s="32" t="inlineStr">
        <is>
          <t>Minnesota</t>
        </is>
      </c>
      <c r="D12" s="32" t="n">
        <v>2.5</v>
      </c>
      <c r="E12" s="32" t="n">
        <v>5.5</v>
      </c>
      <c r="F12" s="32" t="n"/>
      <c r="G12" s="32" t="n"/>
      <c r="H12" s="32" t="n"/>
      <c r="I12" s="32" t="n"/>
      <c r="J12" s="32" t="n"/>
      <c r="K12" s="33" t="inlineStr">
        <is>
          <t>02-05-2022</t>
        </is>
      </c>
    </row>
    <row r="13">
      <c r="A13" s="31" t="inlineStr">
        <is>
          <t>Brésil - Série A</t>
        </is>
      </c>
      <c r="B13" s="32" t="inlineStr">
        <is>
          <t>Internacional</t>
        </is>
      </c>
      <c r="C13" s="32" t="inlineStr">
        <is>
          <t>Avai</t>
        </is>
      </c>
      <c r="D13" s="32" t="n">
        <v>0.5</v>
      </c>
      <c r="E13" s="32" t="n">
        <v>10.5</v>
      </c>
      <c r="F13" s="32" t="n"/>
      <c r="G13" s="32" t="n"/>
      <c r="H13" s="32" t="n"/>
      <c r="I13" s="32" t="n"/>
      <c r="J13" s="32" t="n"/>
      <c r="K13" s="33" t="inlineStr">
        <is>
          <t>02-05-2022</t>
        </is>
      </c>
    </row>
    <row r="14">
      <c r="A14" s="31" t="inlineStr">
        <is>
          <t>Danemark - Superligaen</t>
        </is>
      </c>
      <c r="B14" s="32" t="inlineStr">
        <is>
          <t>Silkeborg</t>
        </is>
      </c>
      <c r="C14" s="32" t="inlineStr">
        <is>
          <t>Aalborg</t>
        </is>
      </c>
      <c r="D14" s="32" t="n">
        <v>1.5</v>
      </c>
      <c r="E14" s="32" t="n">
        <v>6.5</v>
      </c>
      <c r="F14" s="32" t="n"/>
      <c r="G14" s="32" t="n"/>
      <c r="H14" s="32" t="n"/>
      <c r="I14" s="32" t="n"/>
      <c r="J14" s="32" t="n"/>
      <c r="K14" s="33" t="inlineStr">
        <is>
          <t>02-05-2022</t>
        </is>
      </c>
    </row>
    <row r="15">
      <c r="A15" s="31" t="inlineStr">
        <is>
          <t>Suède - Allsvenskan</t>
        </is>
      </c>
      <c r="B15" s="32" t="inlineStr">
        <is>
          <t>Goteborg</t>
        </is>
      </c>
      <c r="C15" s="32" t="inlineStr">
        <is>
          <t>Kalmar</t>
        </is>
      </c>
      <c r="D15" s="32" t="n">
        <v>2.5</v>
      </c>
      <c r="E15" s="32" t="n">
        <v>7.5</v>
      </c>
      <c r="F15" s="32" t="n"/>
      <c r="G15" s="32" t="n"/>
      <c r="H15" s="32" t="n"/>
      <c r="I15" s="32" t="n"/>
      <c r="J15" s="32" t="n"/>
      <c r="K15" s="33" t="inlineStr">
        <is>
          <t>02-05-2022</t>
        </is>
      </c>
    </row>
    <row r="16">
      <c r="A16" s="31" t="inlineStr">
        <is>
          <t>Suède - Allsvenskan</t>
        </is>
      </c>
      <c r="B16" s="32" t="inlineStr">
        <is>
          <t>Norrkoping</t>
        </is>
      </c>
      <c r="C16" s="32" t="inlineStr">
        <is>
          <t>Varnamo</t>
        </is>
      </c>
      <c r="D16" s="32" t="n">
        <v>1.5</v>
      </c>
      <c r="E16" s="32" t="n">
        <v>5.5</v>
      </c>
      <c r="F16" s="32" t="n"/>
      <c r="G16" s="32" t="n"/>
      <c r="H16" s="32" t="n"/>
      <c r="I16" s="32" t="n"/>
      <c r="J16" s="32" t="n"/>
      <c r="K16" s="33" t="inlineStr">
        <is>
          <t>02-05-2022</t>
        </is>
      </c>
    </row>
    <row r="17">
      <c r="A17" s="8" t="inlineStr">
        <is>
          <t>Suède - Allsvenskan</t>
        </is>
      </c>
      <c r="B17" s="9" t="inlineStr">
        <is>
          <t>Hammarby</t>
        </is>
      </c>
      <c r="C17" s="9" t="inlineStr">
        <is>
          <t>Malmo FF</t>
        </is>
      </c>
      <c r="D17" s="9" t="n">
        <v>0.5</v>
      </c>
      <c r="E17" s="9" t="n">
        <v>5.5</v>
      </c>
      <c r="F17" s="9" t="n"/>
      <c r="G17" s="9" t="n"/>
      <c r="H17" s="9" t="n"/>
      <c r="I17" s="9" t="n"/>
      <c r="J17" s="9" t="n"/>
      <c r="K17" s="10" t="inlineStr">
        <is>
          <t>02-05-2022</t>
        </is>
      </c>
    </row>
  </sheetData>
  <pageMargins left="0.75" right="0.75" top="1" bottom="1" header="0.5" footer="0.5"/>
  <tableParts count="1">
    <tablePart r:id="rId1"/>
  </tableParts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K3"/>
  <sheetViews>
    <sheetView workbookViewId="0">
      <selection activeCell="A1" sqref="A1"/>
    </sheetView>
  </sheetViews>
  <sheetFormatPr baseColWidth="8" defaultRowHeight="15"/>
  <cols>
    <col width="20" customWidth="1" style="27" min="1" max="1"/>
    <col width="16" customWidth="1" style="27" min="2" max="2"/>
    <col width="17" customWidth="1" style="27" min="3" max="3"/>
    <col width="11" customWidth="1" style="27" min="4" max="4"/>
    <col width="11" customWidth="1" style="27" min="5" max="5"/>
    <col width="13" customWidth="1" style="27" min="6" max="6"/>
    <col width="13" customWidth="1" style="27" min="7" max="7"/>
    <col width="21" customWidth="1" style="27" min="8" max="8"/>
    <col width="21" customWidth="1" style="27" min="9" max="9"/>
    <col width="20" customWidth="1" style="27" min="10" max="10"/>
    <col width="10" customWidth="1" style="27" min="11" max="11"/>
  </cols>
  <sheetData>
    <row r="1">
      <c r="A1" s="34" t="inlineStr">
        <is>
          <t>Championnats</t>
        </is>
      </c>
      <c r="B1" s="34" t="inlineStr">
        <is>
          <t>Equipes Domicile</t>
        </is>
      </c>
      <c r="C1" s="34" t="inlineStr">
        <is>
          <t>Equipes Exterieur</t>
        </is>
      </c>
      <c r="D1" s="34" t="inlineStr">
        <is>
          <t>Bet Cartons</t>
        </is>
      </c>
      <c r="E1" s="34" t="inlineStr">
        <is>
          <t>Bet Corners</t>
        </is>
      </c>
      <c r="F1" s="34" t="inlineStr">
        <is>
          <t>Cartons réels</t>
        </is>
      </c>
      <c r="G1" s="34" t="inlineStr">
        <is>
          <t>Corners Réels</t>
        </is>
      </c>
      <c r="H1" s="34" t="inlineStr">
        <is>
          <t>Résultats Bet Cartons</t>
        </is>
      </c>
      <c r="I1" s="34" t="inlineStr">
        <is>
          <t>Résultats Bet Corners</t>
        </is>
      </c>
      <c r="J1" s="34" t="inlineStr">
        <is>
          <t>Résultats Bet Global</t>
        </is>
      </c>
      <c r="K1" s="34" t="inlineStr">
        <is>
          <t>Date</t>
        </is>
      </c>
    </row>
    <row r="2">
      <c r="A2" t="inlineStr">
        <is>
          <t>Australie - A-League</t>
        </is>
      </c>
      <c r="B2" t="inlineStr">
        <is>
          <t>Newcastle Jets</t>
        </is>
      </c>
      <c r="C2" t="inlineStr">
        <is>
          <t>Western United</t>
        </is>
      </c>
      <c r="D2" t="n">
        <v>1.5</v>
      </c>
      <c r="E2" t="n">
        <v>8.5</v>
      </c>
      <c r="K2" t="inlineStr">
        <is>
          <t>04-05-2022</t>
        </is>
      </c>
    </row>
    <row r="3">
      <c r="A3" t="inlineStr">
        <is>
          <t>Australie - A-League</t>
        </is>
      </c>
      <c r="B3" t="inlineStr">
        <is>
          <t>Perth Glory</t>
        </is>
      </c>
      <c r="C3" t="inlineStr">
        <is>
          <t>Melbourne Heart</t>
        </is>
      </c>
      <c r="D3" t="n">
        <v>0</v>
      </c>
      <c r="E3" t="n">
        <v>0</v>
      </c>
      <c r="K3" t="inlineStr">
        <is>
          <t>04-05-2022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K80"/>
  <sheetViews>
    <sheetView workbookViewId="0">
      <selection activeCell="A1" sqref="A1"/>
    </sheetView>
  </sheetViews>
  <sheetFormatPr baseColWidth="8" defaultRowHeight="15"/>
  <cols>
    <col width="34" customWidth="1" style="27" min="1" max="1"/>
    <col width="22" customWidth="1" style="27" min="2" max="2"/>
    <col width="20" customWidth="1" style="27" min="3" max="3"/>
    <col width="11" customWidth="1" style="27" min="4" max="4"/>
    <col width="11" customWidth="1" style="27" min="5" max="5"/>
    <col width="13" customWidth="1" style="27" min="6" max="6"/>
    <col width="13" customWidth="1" style="27" min="7" max="7"/>
    <col width="21" customWidth="1" style="27" min="8" max="8"/>
    <col width="21" customWidth="1" style="27" min="9" max="9"/>
    <col width="20" customWidth="1" style="27" min="10" max="10"/>
    <col width="10" customWidth="1" style="27" min="11" max="11"/>
  </cols>
  <sheetData>
    <row r="1">
      <c r="A1" s="34" t="inlineStr">
        <is>
          <t>Championnats</t>
        </is>
      </c>
      <c r="B1" s="34" t="inlineStr">
        <is>
          <t>Equipes Domicile</t>
        </is>
      </c>
      <c r="C1" s="34" t="inlineStr">
        <is>
          <t>Equipes Exterieur</t>
        </is>
      </c>
      <c r="D1" s="34" t="inlineStr">
        <is>
          <t>Bet Cartons</t>
        </is>
      </c>
      <c r="E1" s="34" t="inlineStr">
        <is>
          <t>Bet Corners</t>
        </is>
      </c>
      <c r="F1" s="34" t="inlineStr">
        <is>
          <t>Cartons réels</t>
        </is>
      </c>
      <c r="G1" s="34" t="inlineStr">
        <is>
          <t>Corners Réels</t>
        </is>
      </c>
      <c r="H1" s="34" t="inlineStr">
        <is>
          <t>Résultats Bet Cartons</t>
        </is>
      </c>
      <c r="I1" s="34" t="inlineStr">
        <is>
          <t>Résultats Bet Corners</t>
        </is>
      </c>
      <c r="J1" s="34" t="inlineStr">
        <is>
          <t>Résultats Bet Global</t>
        </is>
      </c>
      <c r="K1" s="34" t="inlineStr">
        <is>
          <t>Date</t>
        </is>
      </c>
    </row>
    <row r="2">
      <c r="A2" t="inlineStr">
        <is>
          <t>France - Ligue 1</t>
        </is>
      </c>
      <c r="B2" t="inlineStr">
        <is>
          <t>Metz</t>
        </is>
      </c>
      <c r="C2" t="inlineStr">
        <is>
          <t>Lyon</t>
        </is>
      </c>
      <c r="D2" t="n">
        <v>2.5</v>
      </c>
      <c r="E2" t="n">
        <v>8.5</v>
      </c>
      <c r="K2" t="inlineStr">
        <is>
          <t>08-05-2022</t>
        </is>
      </c>
    </row>
    <row r="3">
      <c r="A3" t="inlineStr">
        <is>
          <t>France - Ligue 1</t>
        </is>
      </c>
      <c r="B3" t="inlineStr">
        <is>
          <t>Angers</t>
        </is>
      </c>
      <c r="C3" t="inlineStr">
        <is>
          <t>Bordeaux</t>
        </is>
      </c>
      <c r="D3" t="n">
        <v>2.5</v>
      </c>
      <c r="E3" t="n">
        <v>6.5</v>
      </c>
      <c r="K3" t="inlineStr">
        <is>
          <t>08-05-2022</t>
        </is>
      </c>
    </row>
    <row r="4">
      <c r="A4" t="inlineStr">
        <is>
          <t>France - Ligue 1</t>
        </is>
      </c>
      <c r="B4" t="inlineStr">
        <is>
          <t>Clermont</t>
        </is>
      </c>
      <c r="C4" t="inlineStr">
        <is>
          <t>Montpellier</t>
        </is>
      </c>
      <c r="D4" t="n">
        <v>1.5</v>
      </c>
      <c r="E4" t="n">
        <v>7.5</v>
      </c>
      <c r="K4" t="inlineStr">
        <is>
          <t>08-05-2022</t>
        </is>
      </c>
    </row>
    <row r="5">
      <c r="A5" t="inlineStr">
        <is>
          <t>France - Ligue 1</t>
        </is>
      </c>
      <c r="B5" t="inlineStr">
        <is>
          <t>Reims</t>
        </is>
      </c>
      <c r="C5" t="inlineStr">
        <is>
          <t>Lens</t>
        </is>
      </c>
      <c r="D5" t="n">
        <v>2.5</v>
      </c>
      <c r="E5" t="n">
        <v>7.5</v>
      </c>
      <c r="K5" t="inlineStr">
        <is>
          <t>08-05-2022</t>
        </is>
      </c>
    </row>
    <row r="6">
      <c r="A6" t="inlineStr">
        <is>
          <t>France - Ligue 1</t>
        </is>
      </c>
      <c r="B6" t="inlineStr">
        <is>
          <t>Lorient</t>
        </is>
      </c>
      <c r="C6" t="inlineStr">
        <is>
          <t>Marseille</t>
        </is>
      </c>
      <c r="D6" t="n">
        <v>2.5</v>
      </c>
      <c r="E6" t="n">
        <v>7.5</v>
      </c>
      <c r="K6" t="inlineStr">
        <is>
          <t>08-05-2022</t>
        </is>
      </c>
    </row>
    <row r="7">
      <c r="A7" t="inlineStr">
        <is>
          <t>France - Ligue 1</t>
        </is>
      </c>
      <c r="B7" t="inlineStr">
        <is>
          <t>PSG</t>
        </is>
      </c>
      <c r="C7" t="inlineStr">
        <is>
          <t>Troyes</t>
        </is>
      </c>
      <c r="D7" t="n">
        <v>2.5</v>
      </c>
      <c r="E7" t="n">
        <v>6.5</v>
      </c>
      <c r="K7" t="inlineStr">
        <is>
          <t>08-05-2022</t>
        </is>
      </c>
    </row>
    <row r="8">
      <c r="A8" t="inlineStr">
        <is>
          <t>Angleterre - Premier League</t>
        </is>
      </c>
      <c r="B8" t="inlineStr">
        <is>
          <t>Arsenal</t>
        </is>
      </c>
      <c r="C8" t="inlineStr">
        <is>
          <t>Leeds</t>
        </is>
      </c>
      <c r="D8" t="n">
        <v>2.5</v>
      </c>
      <c r="E8" t="n">
        <v>7.5</v>
      </c>
      <c r="K8" t="inlineStr">
        <is>
          <t>08-05-2022</t>
        </is>
      </c>
    </row>
    <row r="9">
      <c r="A9" t="inlineStr">
        <is>
          <t>Angleterre - Premier League</t>
        </is>
      </c>
      <c r="B9" t="inlineStr">
        <is>
          <t>Leicester</t>
        </is>
      </c>
      <c r="C9" t="inlineStr">
        <is>
          <t>Everton</t>
        </is>
      </c>
      <c r="D9" t="n">
        <v>1.5</v>
      </c>
      <c r="E9" t="n">
        <v>8.5</v>
      </c>
      <c r="K9" t="inlineStr">
        <is>
          <t>08-05-2022</t>
        </is>
      </c>
    </row>
    <row r="10">
      <c r="A10" t="inlineStr">
        <is>
          <t>Angleterre - Premier League</t>
        </is>
      </c>
      <c r="B10" t="inlineStr">
        <is>
          <t>Norwich</t>
        </is>
      </c>
      <c r="C10" t="inlineStr">
        <is>
          <t>West Ham</t>
        </is>
      </c>
      <c r="D10" t="n">
        <v>0.5</v>
      </c>
      <c r="E10" t="n">
        <v>8.5</v>
      </c>
      <c r="K10" t="inlineStr">
        <is>
          <t>08-05-2022</t>
        </is>
      </c>
    </row>
    <row r="11">
      <c r="A11" t="inlineStr">
        <is>
          <t>Angleterre - Premier League</t>
        </is>
      </c>
      <c r="B11" t="inlineStr">
        <is>
          <t>Man City</t>
        </is>
      </c>
      <c r="C11" t="inlineStr">
        <is>
          <t>Newcastle</t>
        </is>
      </c>
      <c r="D11" t="n">
        <v>1.5</v>
      </c>
      <c r="E11" t="n">
        <v>5.5</v>
      </c>
      <c r="K11" t="inlineStr">
        <is>
          <t>08-05-2022</t>
        </is>
      </c>
    </row>
    <row r="12">
      <c r="A12" t="inlineStr">
        <is>
          <t>Espagne - Liga BBVA</t>
        </is>
      </c>
      <c r="B12" t="inlineStr">
        <is>
          <t>Getafe</t>
        </is>
      </c>
      <c r="C12" t="inlineStr">
        <is>
          <t>Rayo Vallecano</t>
        </is>
      </c>
      <c r="D12" t="n">
        <v>4.5</v>
      </c>
      <c r="E12" t="n">
        <v>6.5</v>
      </c>
      <c r="K12" t="inlineStr">
        <is>
          <t>08-05-2022</t>
        </is>
      </c>
    </row>
    <row r="13">
      <c r="A13" t="inlineStr">
        <is>
          <t>Espagne - Liga BBVA</t>
        </is>
      </c>
      <c r="B13" t="inlineStr">
        <is>
          <t>Villarreal</t>
        </is>
      </c>
      <c r="C13" t="inlineStr">
        <is>
          <t>Sevilla</t>
        </is>
      </c>
      <c r="D13" t="n">
        <v>2.5</v>
      </c>
      <c r="E13" t="n">
        <v>6.5</v>
      </c>
      <c r="K13" t="inlineStr">
        <is>
          <t>08-05-2022</t>
        </is>
      </c>
    </row>
    <row r="14">
      <c r="A14" t="inlineStr">
        <is>
          <t>Espagne - Liga BBVA</t>
        </is>
      </c>
      <c r="B14" t="inlineStr">
        <is>
          <t>Espanyol</t>
        </is>
      </c>
      <c r="C14" t="inlineStr">
        <is>
          <t>Osasuna</t>
        </is>
      </c>
      <c r="D14" t="n">
        <v>2.5</v>
      </c>
      <c r="E14" t="n">
        <v>8.5</v>
      </c>
      <c r="K14" t="inlineStr">
        <is>
          <t>08-05-2022</t>
        </is>
      </c>
    </row>
    <row r="15">
      <c r="A15" t="inlineStr">
        <is>
          <t>Espagne - Liga BBVA</t>
        </is>
      </c>
      <c r="B15" t="inlineStr">
        <is>
          <t>Atl. Madrid</t>
        </is>
      </c>
      <c r="C15" t="inlineStr">
        <is>
          <t>Real Madrid</t>
        </is>
      </c>
      <c r="D15" t="n">
        <v>2.5</v>
      </c>
      <c r="E15" t="n">
        <v>5.5</v>
      </c>
      <c r="K15" t="inlineStr">
        <is>
          <t>08-05-2022</t>
        </is>
      </c>
    </row>
    <row r="16">
      <c r="A16" t="inlineStr">
        <is>
          <t>Italie - Serie A</t>
        </is>
      </c>
      <c r="B16" t="inlineStr">
        <is>
          <t>Spezia</t>
        </is>
      </c>
      <c r="C16" t="inlineStr">
        <is>
          <t>Atalanta</t>
        </is>
      </c>
      <c r="D16" t="n">
        <v>3.5</v>
      </c>
      <c r="E16" t="n">
        <v>7.5</v>
      </c>
      <c r="K16" t="inlineStr">
        <is>
          <t>08-05-2022</t>
        </is>
      </c>
    </row>
    <row r="17">
      <c r="A17" t="inlineStr">
        <is>
          <t>Italie - Serie A</t>
        </is>
      </c>
      <c r="B17" t="inlineStr">
        <is>
          <t>Venezia</t>
        </is>
      </c>
      <c r="C17" t="inlineStr">
        <is>
          <t>Bologna</t>
        </is>
      </c>
      <c r="D17" t="n">
        <v>3.5</v>
      </c>
      <c r="E17" t="n">
        <v>7.5</v>
      </c>
      <c r="K17" t="inlineStr">
        <is>
          <t>08-05-2022</t>
        </is>
      </c>
    </row>
    <row r="18">
      <c r="A18" t="inlineStr">
        <is>
          <t>Italie - Serie A</t>
        </is>
      </c>
      <c r="B18" t="inlineStr">
        <is>
          <t>Salernitana</t>
        </is>
      </c>
      <c r="C18" t="inlineStr">
        <is>
          <t>Cagliari</t>
        </is>
      </c>
      <c r="D18" t="n">
        <v>1.5</v>
      </c>
      <c r="E18" t="n">
        <v>7.5</v>
      </c>
      <c r="K18" t="inlineStr">
        <is>
          <t>08-05-2022</t>
        </is>
      </c>
    </row>
    <row r="19">
      <c r="A19" t="inlineStr">
        <is>
          <t>Italie - Serie A</t>
        </is>
      </c>
      <c r="B19" t="inlineStr">
        <is>
          <t>Verona</t>
        </is>
      </c>
      <c r="C19" t="inlineStr">
        <is>
          <t>AC Milan</t>
        </is>
      </c>
      <c r="D19" t="n">
        <v>2.5</v>
      </c>
      <c r="E19" t="n">
        <v>7.5</v>
      </c>
      <c r="K19" t="inlineStr">
        <is>
          <t>08-05-2022</t>
        </is>
      </c>
    </row>
    <row r="20">
      <c r="A20" t="inlineStr">
        <is>
          <t>Allemagne - Bundesliga</t>
        </is>
      </c>
      <c r="B20" t="inlineStr">
        <is>
          <t>Frankfurt</t>
        </is>
      </c>
      <c r="C20" t="inlineStr">
        <is>
          <t>Monchengladbach</t>
        </is>
      </c>
      <c r="D20" t="n">
        <v>2.5</v>
      </c>
      <c r="E20" t="n">
        <v>8.5</v>
      </c>
      <c r="K20" t="inlineStr">
        <is>
          <t>08-05-2022</t>
        </is>
      </c>
    </row>
    <row r="21">
      <c r="A21" t="inlineStr">
        <is>
          <t>Allemagne - Bundesliga</t>
        </is>
      </c>
      <c r="B21" t="inlineStr">
        <is>
          <t>Bayern</t>
        </is>
      </c>
      <c r="C21" t="inlineStr">
        <is>
          <t>Stuttgart</t>
        </is>
      </c>
      <c r="D21" t="n">
        <v>0.5</v>
      </c>
      <c r="E21" t="n">
        <v>5.5</v>
      </c>
      <c r="K21" t="inlineStr">
        <is>
          <t>08-05-2022</t>
        </is>
      </c>
    </row>
    <row r="22">
      <c r="A22" t="inlineStr">
        <is>
          <t>Allemagne - Bundesliga</t>
        </is>
      </c>
      <c r="B22" t="inlineStr">
        <is>
          <t>RB Leipzig</t>
        </is>
      </c>
      <c r="C22" t="inlineStr">
        <is>
          <t>Augsburg</t>
        </is>
      </c>
      <c r="D22" t="n">
        <v>1.5</v>
      </c>
      <c r="E22" t="n">
        <v>4.5</v>
      </c>
      <c r="K22" t="inlineStr">
        <is>
          <t>08-05-2022</t>
        </is>
      </c>
    </row>
    <row r="23">
      <c r="A23" t="inlineStr">
        <is>
          <t>Belgique - Pro League</t>
        </is>
      </c>
      <c r="B23" t="inlineStr">
        <is>
          <t>Royal Union SG</t>
        </is>
      </c>
      <c r="C23" t="inlineStr">
        <is>
          <t>Club Brugge</t>
        </is>
      </c>
      <c r="D23" t="n">
        <v>2.5</v>
      </c>
      <c r="E23" t="n">
        <v>6.5</v>
      </c>
      <c r="K23" t="inlineStr">
        <is>
          <t>08-05-2022</t>
        </is>
      </c>
    </row>
    <row r="24">
      <c r="A24" t="inlineStr">
        <is>
          <t>Belgique - Pro League</t>
        </is>
      </c>
      <c r="B24" t="inlineStr">
        <is>
          <t>Antwerp</t>
        </is>
      </c>
      <c r="C24" t="inlineStr">
        <is>
          <t>Anderlecht</t>
        </is>
      </c>
      <c r="D24" t="n">
        <v>1.5</v>
      </c>
      <c r="E24" t="n">
        <v>7.5</v>
      </c>
      <c r="K24" t="inlineStr">
        <is>
          <t>08-05-2022</t>
        </is>
      </c>
    </row>
    <row r="25">
      <c r="A25" t="inlineStr">
        <is>
          <t>Portugal - Liga Sagres</t>
        </is>
      </c>
      <c r="B25" t="inlineStr">
        <is>
          <t>Gil Vicente</t>
        </is>
      </c>
      <c r="C25" t="inlineStr">
        <is>
          <t>Tondela</t>
        </is>
      </c>
      <c r="D25" t="n">
        <v>3.5</v>
      </c>
      <c r="E25" t="n">
        <v>7.5</v>
      </c>
      <c r="K25" t="inlineStr">
        <is>
          <t>08-05-2022</t>
        </is>
      </c>
    </row>
    <row r="26">
      <c r="A26" t="inlineStr">
        <is>
          <t>Portugal - Liga Sagres</t>
        </is>
      </c>
      <c r="B26" t="inlineStr">
        <is>
          <t>Vizela</t>
        </is>
      </c>
      <c r="C26" t="inlineStr">
        <is>
          <t>Maritimo</t>
        </is>
      </c>
      <c r="D26" t="n">
        <v>4.5</v>
      </c>
      <c r="E26" t="n">
        <v>7.5</v>
      </c>
      <c r="K26" t="inlineStr">
        <is>
          <t>08-05-2022</t>
        </is>
      </c>
    </row>
    <row r="27">
      <c r="A27" t="inlineStr">
        <is>
          <t>Portugal - Liga Sagres</t>
        </is>
      </c>
      <c r="B27" t="inlineStr">
        <is>
          <t>Braga</t>
        </is>
      </c>
      <c r="C27" t="inlineStr">
        <is>
          <t>Arouca</t>
        </is>
      </c>
      <c r="D27" t="n">
        <v>4.5</v>
      </c>
      <c r="E27" t="n">
        <v>7.5</v>
      </c>
      <c r="K27" t="inlineStr">
        <is>
          <t>08-05-2022</t>
        </is>
      </c>
    </row>
    <row r="28">
      <c r="A28" t="inlineStr">
        <is>
          <t>Portugal - Liga Sagres</t>
        </is>
      </c>
      <c r="B28" t="inlineStr">
        <is>
          <t>Santa Clara</t>
        </is>
      </c>
      <c r="C28" t="inlineStr">
        <is>
          <t>Ferreira</t>
        </is>
      </c>
      <c r="D28" t="n">
        <v>0</v>
      </c>
      <c r="E28" t="n">
        <v>0</v>
      </c>
      <c r="K28" t="inlineStr">
        <is>
          <t>08-05-2022</t>
        </is>
      </c>
    </row>
    <row r="29">
      <c r="A29" t="inlineStr">
        <is>
          <t>Espagne - Liga Adelante</t>
        </is>
      </c>
      <c r="B29" t="inlineStr">
        <is>
          <t>Cartagena</t>
        </is>
      </c>
      <c r="C29" t="inlineStr">
        <is>
          <t>Leganes</t>
        </is>
      </c>
      <c r="D29" t="n">
        <v>2.5</v>
      </c>
      <c r="E29" t="n">
        <v>6.5</v>
      </c>
      <c r="K29" t="inlineStr">
        <is>
          <t>08-05-2022</t>
        </is>
      </c>
    </row>
    <row r="30">
      <c r="A30" t="inlineStr">
        <is>
          <t>Espagne - Liga Adelante</t>
        </is>
      </c>
      <c r="B30" t="inlineStr">
        <is>
          <t>Eibar</t>
        </is>
      </c>
      <c r="C30" t="inlineStr">
        <is>
          <t>Valladolid</t>
        </is>
      </c>
      <c r="D30" t="n">
        <v>2.5</v>
      </c>
      <c r="E30" t="n">
        <v>7.5</v>
      </c>
      <c r="K30" t="inlineStr">
        <is>
          <t>08-05-2022</t>
        </is>
      </c>
    </row>
    <row r="31">
      <c r="A31" t="inlineStr">
        <is>
          <t>Espagne - Liga Adelante</t>
        </is>
      </c>
      <c r="B31" t="inlineStr">
        <is>
          <t>UD Ibiza</t>
        </is>
      </c>
      <c r="C31" t="inlineStr">
        <is>
          <t>Lugo</t>
        </is>
      </c>
      <c r="D31" t="n">
        <v>3.5</v>
      </c>
      <c r="E31" t="n">
        <v>5.5</v>
      </c>
      <c r="K31" t="inlineStr">
        <is>
          <t>08-05-2022</t>
        </is>
      </c>
    </row>
    <row r="32">
      <c r="A32" t="inlineStr">
        <is>
          <t>Espagne - Liga Adelante</t>
        </is>
      </c>
      <c r="B32" t="inlineStr">
        <is>
          <t>Zaragoza</t>
        </is>
      </c>
      <c r="C32" t="inlineStr">
        <is>
          <t>Alcorcon</t>
        </is>
      </c>
      <c r="D32" t="n">
        <v>2.5</v>
      </c>
      <c r="E32" t="n">
        <v>6.5</v>
      </c>
      <c r="K32" t="inlineStr">
        <is>
          <t>08-05-2022</t>
        </is>
      </c>
    </row>
    <row r="33">
      <c r="A33" t="inlineStr">
        <is>
          <t>Allemagne - 2. Bundesliga</t>
        </is>
      </c>
      <c r="B33" t="inlineStr">
        <is>
          <t>Kiel</t>
        </is>
      </c>
      <c r="C33" t="inlineStr">
        <is>
          <t>Nurnberg</t>
        </is>
      </c>
      <c r="D33" t="n">
        <v>2.5</v>
      </c>
      <c r="E33" t="n">
        <v>7.5</v>
      </c>
      <c r="K33" t="inlineStr">
        <is>
          <t>08-05-2022</t>
        </is>
      </c>
    </row>
    <row r="34">
      <c r="A34" t="inlineStr">
        <is>
          <t>Allemagne - 2. Bundesliga</t>
        </is>
      </c>
      <c r="B34" t="inlineStr">
        <is>
          <t>Karlsruher</t>
        </is>
      </c>
      <c r="C34" t="inlineStr">
        <is>
          <t>Dresden</t>
        </is>
      </c>
      <c r="D34" t="n">
        <v>2.5</v>
      </c>
      <c r="E34" t="n">
        <v>6.5</v>
      </c>
      <c r="K34" t="inlineStr">
        <is>
          <t>08-05-2022</t>
        </is>
      </c>
    </row>
    <row r="35">
      <c r="A35" t="inlineStr">
        <is>
          <t>Allemagne - 2. Bundesliga</t>
        </is>
      </c>
      <c r="B35" t="inlineStr">
        <is>
          <t>Aue</t>
        </is>
      </c>
      <c r="C35" t="inlineStr">
        <is>
          <t>Bremen</t>
        </is>
      </c>
      <c r="D35" t="n">
        <v>2.5</v>
      </c>
      <c r="E35" t="n">
        <v>7.5</v>
      </c>
      <c r="K35" t="inlineStr">
        <is>
          <t>08-05-2022</t>
        </is>
      </c>
    </row>
    <row r="36">
      <c r="A36" t="inlineStr">
        <is>
          <t>Écosse - Premier League</t>
        </is>
      </c>
      <c r="B36" t="inlineStr">
        <is>
          <t>Rangers</t>
        </is>
      </c>
      <c r="C36" t="inlineStr">
        <is>
          <t>Dundee Utd</t>
        </is>
      </c>
      <c r="D36" t="n">
        <v>1.5</v>
      </c>
      <c r="E36" t="n">
        <v>6.5</v>
      </c>
      <c r="K36" t="inlineStr">
        <is>
          <t>08-05-2022</t>
        </is>
      </c>
    </row>
    <row r="37">
      <c r="A37" t="inlineStr">
        <is>
          <t>Turquie - Süper Lig</t>
        </is>
      </c>
      <c r="B37" t="inlineStr">
        <is>
          <t>Altay</t>
        </is>
      </c>
      <c r="C37" t="inlineStr">
        <is>
          <t>Giresunspor</t>
        </is>
      </c>
      <c r="D37" t="n">
        <v>2.5</v>
      </c>
      <c r="E37" t="n">
        <v>6.5</v>
      </c>
      <c r="K37" t="inlineStr">
        <is>
          <t>08-05-2022</t>
        </is>
      </c>
    </row>
    <row r="38">
      <c r="A38" t="inlineStr">
        <is>
          <t>Turquie - Süper Lig</t>
        </is>
      </c>
      <c r="B38" t="inlineStr">
        <is>
          <t>Yeni Malatyaspor</t>
        </is>
      </c>
      <c r="C38" t="inlineStr">
        <is>
          <t>Rizespor</t>
        </is>
      </c>
      <c r="D38" t="n">
        <v>2.5</v>
      </c>
      <c r="E38" t="n">
        <v>7.5</v>
      </c>
      <c r="K38" t="inlineStr">
        <is>
          <t>08-05-2022</t>
        </is>
      </c>
    </row>
    <row r="39">
      <c r="A39" t="inlineStr">
        <is>
          <t>Turquie - Süper Lig</t>
        </is>
      </c>
      <c r="B39" t="inlineStr">
        <is>
          <t>Besiktas</t>
        </is>
      </c>
      <c r="C39" t="inlineStr">
        <is>
          <t>Fenerbahce</t>
        </is>
      </c>
      <c r="D39" t="n">
        <v>2.5</v>
      </c>
      <c r="E39" t="n">
        <v>6.5</v>
      </c>
      <c r="K39" t="inlineStr">
        <is>
          <t>08-05-2022</t>
        </is>
      </c>
    </row>
    <row r="40">
      <c r="A40" t="inlineStr">
        <is>
          <t>Etats-Unis - Major League Soccer</t>
        </is>
      </c>
      <c r="B40" t="inlineStr">
        <is>
          <t>Atlanta United</t>
        </is>
      </c>
      <c r="C40" t="inlineStr">
        <is>
          <t>Chicago Fire</t>
        </is>
      </c>
      <c r="D40" t="n">
        <v>3.5</v>
      </c>
      <c r="E40" t="n">
        <v>7.5</v>
      </c>
      <c r="K40" t="inlineStr">
        <is>
          <t>08-05-2022</t>
        </is>
      </c>
    </row>
    <row r="41">
      <c r="A41" t="inlineStr">
        <is>
          <t>Etats-Unis - Major League Soccer</t>
        </is>
      </c>
      <c r="B41" t="inlineStr">
        <is>
          <t>New York Red Bulls</t>
        </is>
      </c>
      <c r="C41" t="inlineStr">
        <is>
          <t>Portland Timbers</t>
        </is>
      </c>
      <c r="D41" t="n">
        <v>2.5</v>
      </c>
      <c r="E41" t="n">
        <v>5.5</v>
      </c>
      <c r="K41" t="inlineStr">
        <is>
          <t>08-05-2022</t>
        </is>
      </c>
    </row>
    <row r="42">
      <c r="A42" t="inlineStr">
        <is>
          <t>Etats-Unis - Major League Soccer</t>
        </is>
      </c>
      <c r="B42" t="inlineStr">
        <is>
          <t>New York City</t>
        </is>
      </c>
      <c r="C42" t="inlineStr">
        <is>
          <t>Sporting Kansas City</t>
        </is>
      </c>
      <c r="D42" t="n">
        <v>2.5</v>
      </c>
      <c r="E42" t="n">
        <v>5.5</v>
      </c>
      <c r="K42" t="inlineStr">
        <is>
          <t>08-05-2022</t>
        </is>
      </c>
    </row>
    <row r="43">
      <c r="A43" t="inlineStr">
        <is>
          <t>Etats-Unis - Major League Soccer</t>
        </is>
      </c>
      <c r="B43" t="inlineStr">
        <is>
          <t>DC United</t>
        </is>
      </c>
      <c r="C43" t="inlineStr">
        <is>
          <t>Houston Dynamo</t>
        </is>
      </c>
      <c r="D43" t="n">
        <v>3.5</v>
      </c>
      <c r="E43" t="n">
        <v>7.5</v>
      </c>
      <c r="K43" t="inlineStr">
        <is>
          <t>08-05-2022</t>
        </is>
      </c>
    </row>
    <row r="44">
      <c r="A44" t="inlineStr">
        <is>
          <t>Etats-Unis - Major League Soccer</t>
        </is>
      </c>
      <c r="B44" t="inlineStr">
        <is>
          <t>New England Revolution</t>
        </is>
      </c>
      <c r="C44" t="inlineStr">
        <is>
          <t>Columbus Crew</t>
        </is>
      </c>
      <c r="D44" t="n">
        <v>2.5</v>
      </c>
      <c r="E44" t="n">
        <v>6.5</v>
      </c>
      <c r="K44" t="inlineStr">
        <is>
          <t>08-05-2022</t>
        </is>
      </c>
    </row>
    <row r="45">
      <c r="A45" t="inlineStr">
        <is>
          <t>Etats-Unis - Major League Soccer</t>
        </is>
      </c>
      <c r="B45" t="inlineStr">
        <is>
          <t>Minnesota</t>
        </is>
      </c>
      <c r="C45" t="inlineStr">
        <is>
          <t>Cincinnati</t>
        </is>
      </c>
      <c r="D45" t="n">
        <v>2.5</v>
      </c>
      <c r="E45" t="n">
        <v>7.5</v>
      </c>
      <c r="K45" t="inlineStr">
        <is>
          <t>08-05-2022</t>
        </is>
      </c>
    </row>
    <row r="46">
      <c r="A46" t="inlineStr">
        <is>
          <t>Etats-Unis - Major League Soccer</t>
        </is>
      </c>
      <c r="B46" t="inlineStr">
        <is>
          <t>FC Dallas</t>
        </is>
      </c>
      <c r="C46" t="inlineStr">
        <is>
          <t>Seattle Sounders</t>
        </is>
      </c>
      <c r="D46" t="n">
        <v>2.5</v>
      </c>
      <c r="E46" t="n">
        <v>7.5</v>
      </c>
      <c r="K46" t="inlineStr">
        <is>
          <t>08-05-2022</t>
        </is>
      </c>
    </row>
    <row r="47">
      <c r="A47" t="inlineStr">
        <is>
          <t>Etats-Unis - Major League Soccer</t>
        </is>
      </c>
      <c r="B47" t="inlineStr">
        <is>
          <t>San Jose Earthquakes</t>
        </is>
      </c>
      <c r="C47" t="inlineStr">
        <is>
          <t>Colorado Rapids</t>
        </is>
      </c>
      <c r="D47" t="n">
        <v>3.5</v>
      </c>
      <c r="E47" t="n">
        <v>6.5</v>
      </c>
      <c r="K47" t="inlineStr">
        <is>
          <t>08-05-2022</t>
        </is>
      </c>
    </row>
    <row r="48">
      <c r="A48" t="inlineStr">
        <is>
          <t>Etats-Unis - Major League Soccer</t>
        </is>
      </c>
      <c r="B48" t="inlineStr">
        <is>
          <t>Los Angeles FC</t>
        </is>
      </c>
      <c r="C48" t="inlineStr">
        <is>
          <t>Philadelphie Union</t>
        </is>
      </c>
      <c r="D48" t="n">
        <v>0</v>
      </c>
      <c r="E48" t="n">
        <v>0</v>
      </c>
      <c r="K48" t="inlineStr">
        <is>
          <t>08-05-2022</t>
        </is>
      </c>
    </row>
    <row r="49">
      <c r="A49" t="inlineStr">
        <is>
          <t>Etats-Unis - Major League Soccer</t>
        </is>
      </c>
      <c r="B49" t="inlineStr">
        <is>
          <t>Vancouver Whitecaps</t>
        </is>
      </c>
      <c r="C49" t="inlineStr">
        <is>
          <t>Toronto FC</t>
        </is>
      </c>
      <c r="D49" t="n">
        <v>2.5</v>
      </c>
      <c r="E49" t="n">
        <v>3.5</v>
      </c>
      <c r="K49" t="inlineStr">
        <is>
          <t>08-05-2022</t>
        </is>
      </c>
    </row>
    <row r="50">
      <c r="A50" t="inlineStr">
        <is>
          <t>Etats-Unis - Major League Soccer</t>
        </is>
      </c>
      <c r="B50" t="inlineStr">
        <is>
          <t>Nashville SC</t>
        </is>
      </c>
      <c r="C50" t="inlineStr">
        <is>
          <t>Real Salt Lake</t>
        </is>
      </c>
      <c r="D50" t="n">
        <v>0</v>
      </c>
      <c r="E50" t="n">
        <v>0</v>
      </c>
      <c r="K50" t="inlineStr">
        <is>
          <t>08-05-2022</t>
        </is>
      </c>
    </row>
    <row r="51">
      <c r="A51" t="inlineStr">
        <is>
          <t>Brésil - Série A</t>
        </is>
      </c>
      <c r="B51" t="inlineStr">
        <is>
          <t>Athletico-PR</t>
        </is>
      </c>
      <c r="C51" t="inlineStr">
        <is>
          <t>Ceará</t>
        </is>
      </c>
      <c r="D51" t="n">
        <v>0</v>
      </c>
      <c r="E51" t="n">
        <v>0</v>
      </c>
      <c r="K51" t="inlineStr">
        <is>
          <t>08-05-2022</t>
        </is>
      </c>
    </row>
    <row r="52">
      <c r="A52" t="inlineStr">
        <is>
          <t>Brésil - Série A</t>
        </is>
      </c>
      <c r="B52" t="inlineStr">
        <is>
          <t>Flamengo</t>
        </is>
      </c>
      <c r="C52" t="inlineStr">
        <is>
          <t>Botafogo RJ</t>
        </is>
      </c>
      <c r="D52" t="n">
        <v>2.5</v>
      </c>
      <c r="E52" t="n">
        <v>4.5</v>
      </c>
      <c r="K52" t="inlineStr">
        <is>
          <t>08-05-2022</t>
        </is>
      </c>
    </row>
    <row r="53">
      <c r="A53" t="inlineStr">
        <is>
          <t>Brésil - Série A</t>
        </is>
      </c>
      <c r="B53" t="inlineStr">
        <is>
          <t>Palmeiras</t>
        </is>
      </c>
      <c r="C53" t="inlineStr">
        <is>
          <t>Fluminense</t>
        </is>
      </c>
      <c r="D53" t="n">
        <v>1.5</v>
      </c>
      <c r="E53" t="n">
        <v>1.5</v>
      </c>
      <c r="K53" t="inlineStr">
        <is>
          <t>08-05-2022</t>
        </is>
      </c>
    </row>
    <row r="54">
      <c r="A54" t="inlineStr">
        <is>
          <t>Brésil - Série A</t>
        </is>
      </c>
      <c r="B54" t="inlineStr">
        <is>
          <t>Atletico GO</t>
        </is>
      </c>
      <c r="C54" t="inlineStr">
        <is>
          <t>Goias</t>
        </is>
      </c>
      <c r="D54" t="n">
        <v>2.5</v>
      </c>
      <c r="E54" t="n">
        <v>7.5</v>
      </c>
      <c r="K54" t="inlineStr">
        <is>
          <t>08-05-2022</t>
        </is>
      </c>
    </row>
    <row r="55">
      <c r="A55" t="inlineStr">
        <is>
          <t>Brésil - Série A</t>
        </is>
      </c>
      <c r="B55" t="inlineStr">
        <is>
          <t>Bragantino</t>
        </is>
      </c>
      <c r="C55" t="inlineStr">
        <is>
          <t>Corinthians</t>
        </is>
      </c>
      <c r="D55" t="n">
        <v>2.5</v>
      </c>
      <c r="E55" t="n">
        <v>8.5</v>
      </c>
      <c r="K55" t="inlineStr">
        <is>
          <t>08-05-2022</t>
        </is>
      </c>
    </row>
    <row r="56">
      <c r="A56" t="inlineStr">
        <is>
          <t>Brésil - Série A</t>
        </is>
      </c>
      <c r="B56" t="inlineStr">
        <is>
          <t>Santos</t>
        </is>
      </c>
      <c r="C56" t="inlineStr">
        <is>
          <t>Cuiaba</t>
        </is>
      </c>
      <c r="D56" t="n">
        <v>2.5</v>
      </c>
      <c r="E56" t="n">
        <v>10.5</v>
      </c>
      <c r="K56" t="inlineStr">
        <is>
          <t>08-05-2022</t>
        </is>
      </c>
    </row>
    <row r="57">
      <c r="A57" t="inlineStr">
        <is>
          <t>Pays-Bas - Eredivisie</t>
        </is>
      </c>
      <c r="B57" t="inlineStr">
        <is>
          <t>Nijmegen</t>
        </is>
      </c>
      <c r="C57" t="inlineStr">
        <is>
          <t>G.A. Eagles</t>
        </is>
      </c>
      <c r="D57" t="n">
        <v>1.5</v>
      </c>
      <c r="E57" t="n">
        <v>7.5</v>
      </c>
      <c r="K57" t="inlineStr">
        <is>
          <t>08-05-2022</t>
        </is>
      </c>
    </row>
    <row r="58">
      <c r="A58" t="inlineStr">
        <is>
          <t>Pays-Bas - Eredivisie</t>
        </is>
      </c>
      <c r="B58" t="inlineStr">
        <is>
          <t>Alkmaar</t>
        </is>
      </c>
      <c r="C58" t="inlineStr">
        <is>
          <t>Ajax</t>
        </is>
      </c>
      <c r="D58" t="n">
        <v>1.5</v>
      </c>
      <c r="E58" t="n">
        <v>4.5</v>
      </c>
      <c r="K58" t="inlineStr">
        <is>
          <t>08-05-2022</t>
        </is>
      </c>
    </row>
    <row r="59">
      <c r="A59" t="inlineStr">
        <is>
          <t>Pays-Bas - Eredivisie</t>
        </is>
      </c>
      <c r="B59" t="inlineStr">
        <is>
          <t>Vitesse</t>
        </is>
      </c>
      <c r="C59" t="inlineStr">
        <is>
          <t>Heerenveen</t>
        </is>
      </c>
      <c r="D59" t="n">
        <v>0.5</v>
      </c>
      <c r="E59" t="n">
        <v>5.5</v>
      </c>
      <c r="K59" t="inlineStr">
        <is>
          <t>08-05-2022</t>
        </is>
      </c>
    </row>
    <row r="60">
      <c r="A60" t="inlineStr">
        <is>
          <t>Pays-Bas - Eredivisie</t>
        </is>
      </c>
      <c r="B60" t="inlineStr">
        <is>
          <t>Feyenoord</t>
        </is>
      </c>
      <c r="C60" t="inlineStr">
        <is>
          <t>PSV</t>
        </is>
      </c>
      <c r="D60" t="n">
        <v>1.5</v>
      </c>
      <c r="E60" t="n">
        <v>4.5</v>
      </c>
      <c r="K60" t="inlineStr">
        <is>
          <t>08-05-2022</t>
        </is>
      </c>
    </row>
    <row r="61">
      <c r="A61" t="inlineStr">
        <is>
          <t>Australie - A-League</t>
        </is>
      </c>
      <c r="B61" t="inlineStr">
        <is>
          <t>Macarthur FC</t>
        </is>
      </c>
      <c r="C61" t="inlineStr">
        <is>
          <t>WS Wanderers</t>
        </is>
      </c>
      <c r="D61" t="n">
        <v>2.5</v>
      </c>
      <c r="E61" t="n">
        <v>8.5</v>
      </c>
      <c r="K61" t="inlineStr">
        <is>
          <t>08-05-2022</t>
        </is>
      </c>
    </row>
    <row r="62">
      <c r="A62" t="inlineStr">
        <is>
          <t>Australie - A-League</t>
        </is>
      </c>
      <c r="B62" t="inlineStr">
        <is>
          <t>Adelaide United</t>
        </is>
      </c>
      <c r="C62" t="inlineStr">
        <is>
          <t>Western United</t>
        </is>
      </c>
      <c r="D62" t="n">
        <v>1.5</v>
      </c>
      <c r="E62" t="n">
        <v>7.5</v>
      </c>
      <c r="K62" t="inlineStr">
        <is>
          <t>08-05-2022</t>
        </is>
      </c>
    </row>
    <row r="63">
      <c r="A63" t="inlineStr">
        <is>
          <t>Autriche - Bundesliga</t>
        </is>
      </c>
      <c r="B63" t="inlineStr">
        <is>
          <t>Salzburg</t>
        </is>
      </c>
      <c r="C63" t="inlineStr">
        <is>
          <t>Wolfsberger</t>
        </is>
      </c>
      <c r="D63" t="n">
        <v>1.5</v>
      </c>
      <c r="E63" t="n">
        <v>5.5</v>
      </c>
      <c r="K63" t="inlineStr">
        <is>
          <t>08-05-2022</t>
        </is>
      </c>
    </row>
    <row r="64">
      <c r="A64" t="inlineStr">
        <is>
          <t>Autriche - Bundesliga</t>
        </is>
      </c>
      <c r="B64" t="inlineStr">
        <is>
          <t>A. Klagenfurt</t>
        </is>
      </c>
      <c r="C64" t="inlineStr">
        <is>
          <t>Sturm Graz</t>
        </is>
      </c>
      <c r="D64" t="n">
        <v>2.5</v>
      </c>
      <c r="E64" t="n">
        <v>7.5</v>
      </c>
      <c r="K64" t="inlineStr">
        <is>
          <t>08-05-2022</t>
        </is>
      </c>
    </row>
    <row r="65">
      <c r="A65" t="inlineStr">
        <is>
          <t>Autriche - Bundesliga</t>
        </is>
      </c>
      <c r="B65" t="inlineStr">
        <is>
          <t>Austria Vienna</t>
        </is>
      </c>
      <c r="C65" t="inlineStr">
        <is>
          <t>Rapid Vienna</t>
        </is>
      </c>
      <c r="D65" t="n">
        <v>2.5</v>
      </c>
      <c r="E65" t="n">
        <v>7.5</v>
      </c>
      <c r="K65" t="inlineStr">
        <is>
          <t>08-05-2022</t>
        </is>
      </c>
    </row>
    <row r="66">
      <c r="A66" t="inlineStr">
        <is>
          <t>Croatie - 1. HNL</t>
        </is>
      </c>
      <c r="B66" t="inlineStr">
        <is>
          <t>Rijeka</t>
        </is>
      </c>
      <c r="C66" t="inlineStr">
        <is>
          <t>Hajduk Split</t>
        </is>
      </c>
      <c r="D66" t="n">
        <v>2.5</v>
      </c>
      <c r="E66" t="n">
        <v>8.5</v>
      </c>
      <c r="K66" t="inlineStr">
        <is>
          <t>08-05-2022</t>
        </is>
      </c>
    </row>
    <row r="67">
      <c r="A67" t="inlineStr">
        <is>
          <t>Croatie - 1. HNL</t>
        </is>
      </c>
      <c r="B67" t="inlineStr">
        <is>
          <t>Din. Zagreb</t>
        </is>
      </c>
      <c r="C67" t="inlineStr">
        <is>
          <t>Osijek</t>
        </is>
      </c>
      <c r="D67" t="n">
        <v>1.5</v>
      </c>
      <c r="E67" t="n">
        <v>4.5</v>
      </c>
      <c r="K67" t="inlineStr">
        <is>
          <t>08-05-2022</t>
        </is>
      </c>
    </row>
    <row r="68">
      <c r="A68" t="inlineStr">
        <is>
          <t>Danemark - Superligaen</t>
        </is>
      </c>
      <c r="B68" t="inlineStr">
        <is>
          <t>Nordsjaelland</t>
        </is>
      </c>
      <c r="C68" t="inlineStr">
        <is>
          <t>Odense</t>
        </is>
      </c>
      <c r="D68" t="n">
        <v>2.5</v>
      </c>
      <c r="E68" t="n">
        <v>8.5</v>
      </c>
      <c r="K68" t="inlineStr">
        <is>
          <t>08-05-2022</t>
        </is>
      </c>
    </row>
    <row r="69">
      <c r="A69" t="inlineStr">
        <is>
          <t>Danemark - Superligaen</t>
        </is>
      </c>
      <c r="B69" t="inlineStr">
        <is>
          <t>Brondby</t>
        </is>
      </c>
      <c r="C69" t="inlineStr">
        <is>
          <t>FC Copenhagen</t>
        </is>
      </c>
      <c r="D69" t="n">
        <v>1.5</v>
      </c>
      <c r="E69" t="n">
        <v>6.5</v>
      </c>
      <c r="K69" t="inlineStr">
        <is>
          <t>08-05-2022</t>
        </is>
      </c>
    </row>
    <row r="70">
      <c r="A70" t="inlineStr">
        <is>
          <t>Danemark - Superligaen</t>
        </is>
      </c>
      <c r="B70" t="inlineStr">
        <is>
          <t>Aalborg</t>
        </is>
      </c>
      <c r="C70" t="inlineStr">
        <is>
          <t>Midtjylland</t>
        </is>
      </c>
      <c r="D70" t="n">
        <v>2.5</v>
      </c>
      <c r="E70" t="n">
        <v>6.5</v>
      </c>
      <c r="K70" t="inlineStr">
        <is>
          <t>08-05-2022</t>
        </is>
      </c>
    </row>
    <row r="71">
      <c r="A71" t="inlineStr">
        <is>
          <t>Danemark - Superligaen</t>
        </is>
      </c>
      <c r="B71" t="inlineStr">
        <is>
          <t>Aarhus</t>
        </is>
      </c>
      <c r="C71" t="inlineStr">
        <is>
          <t>Sonderjyske</t>
        </is>
      </c>
      <c r="D71" t="n">
        <v>2.5</v>
      </c>
      <c r="E71" t="n">
        <v>7.5</v>
      </c>
      <c r="K71" t="inlineStr">
        <is>
          <t>08-05-2022</t>
        </is>
      </c>
    </row>
    <row r="72">
      <c r="A72" t="inlineStr">
        <is>
          <t>Finlande - Veikkausliiga</t>
        </is>
      </c>
      <c r="B72" t="inlineStr">
        <is>
          <t>HJK</t>
        </is>
      </c>
      <c r="C72" t="inlineStr">
        <is>
          <t>Ilves</t>
        </is>
      </c>
      <c r="D72" t="n">
        <v>2.5</v>
      </c>
      <c r="E72" t="n">
        <v>3.5</v>
      </c>
      <c r="K72" t="inlineStr">
        <is>
          <t>08-05-2022</t>
        </is>
      </c>
    </row>
    <row r="73">
      <c r="A73" t="inlineStr">
        <is>
          <t>Finlande - Veikkausliiga</t>
        </is>
      </c>
      <c r="B73" t="inlineStr">
        <is>
          <t>Mariehamn</t>
        </is>
      </c>
      <c r="C73" t="inlineStr">
        <is>
          <t>KuPS</t>
        </is>
      </c>
      <c r="D73" t="n">
        <v>2.5</v>
      </c>
      <c r="E73" t="n">
        <v>5.5</v>
      </c>
      <c r="K73" t="inlineStr">
        <is>
          <t>08-05-2022</t>
        </is>
      </c>
    </row>
    <row r="74">
      <c r="A74" t="inlineStr">
        <is>
          <t>Pologne - Ekstraklasa</t>
        </is>
      </c>
      <c r="B74" t="inlineStr">
        <is>
          <t>Lechia</t>
        </is>
      </c>
      <c r="C74" t="inlineStr">
        <is>
          <t>Stal Mielec</t>
        </is>
      </c>
      <c r="D74" t="n">
        <v>2.5</v>
      </c>
      <c r="E74" t="n">
        <v>7.5</v>
      </c>
      <c r="K74" t="inlineStr">
        <is>
          <t>08-05-2022</t>
        </is>
      </c>
    </row>
    <row r="75">
      <c r="A75" t="inlineStr">
        <is>
          <t>Pologne - Ekstraklasa</t>
        </is>
      </c>
      <c r="B75" t="inlineStr">
        <is>
          <t>Rakow</t>
        </is>
      </c>
      <c r="C75" t="inlineStr">
        <is>
          <t>Cracovia</t>
        </is>
      </c>
      <c r="D75" t="n">
        <v>2.5</v>
      </c>
      <c r="E75" t="n">
        <v>6.5</v>
      </c>
      <c r="K75" t="inlineStr">
        <is>
          <t>08-05-2022</t>
        </is>
      </c>
    </row>
    <row r="76">
      <c r="A76" t="inlineStr">
        <is>
          <t>Pologne - Ekstraklasa</t>
        </is>
      </c>
      <c r="B76" t="inlineStr">
        <is>
          <t>Piast</t>
        </is>
      </c>
      <c r="C76" t="inlineStr">
        <is>
          <t>Lech</t>
        </is>
      </c>
      <c r="D76" t="n">
        <v>2.5</v>
      </c>
      <c r="E76" t="n">
        <v>6.5</v>
      </c>
      <c r="K76" t="inlineStr">
        <is>
          <t>08-05-2022</t>
        </is>
      </c>
    </row>
    <row r="77">
      <c r="A77" t="inlineStr">
        <is>
          <t>République Tchèque - Ligue Tchèque</t>
        </is>
      </c>
      <c r="B77" t="inlineStr">
        <is>
          <t>Plzen</t>
        </is>
      </c>
      <c r="C77" t="inlineStr">
        <is>
          <t>Sparta Prague</t>
        </is>
      </c>
      <c r="D77" t="n">
        <v>1.5</v>
      </c>
      <c r="E77" t="n">
        <v>6.5</v>
      </c>
      <c r="K77" t="inlineStr">
        <is>
          <t>08-05-2022</t>
        </is>
      </c>
    </row>
    <row r="78">
      <c r="A78" t="inlineStr">
        <is>
          <t>République Tchèque - Ligue Tchèque</t>
        </is>
      </c>
      <c r="B78" t="inlineStr">
        <is>
          <t>Slavia Prague</t>
        </is>
      </c>
      <c r="C78" t="inlineStr">
        <is>
          <t>Slovacko</t>
        </is>
      </c>
      <c r="D78" t="n">
        <v>1.5</v>
      </c>
      <c r="E78" t="n">
        <v>5.5</v>
      </c>
      <c r="K78" t="inlineStr">
        <is>
          <t>08-05-2022</t>
        </is>
      </c>
    </row>
    <row r="79">
      <c r="A79" t="inlineStr">
        <is>
          <t>Suède - Allsvenskan</t>
        </is>
      </c>
      <c r="B79" t="inlineStr">
        <is>
          <t>Kalmar</t>
        </is>
      </c>
      <c r="C79" t="inlineStr">
        <is>
          <t>Hammarby</t>
        </is>
      </c>
      <c r="D79" t="n">
        <v>0.5</v>
      </c>
      <c r="E79" t="n">
        <v>5.5</v>
      </c>
      <c r="K79" t="inlineStr">
        <is>
          <t>08-05-2022</t>
        </is>
      </c>
    </row>
    <row r="80">
      <c r="A80" t="inlineStr">
        <is>
          <t>Suède - Allsvenskan</t>
        </is>
      </c>
      <c r="B80" t="inlineStr">
        <is>
          <t>Varbergs</t>
        </is>
      </c>
      <c r="C80" t="inlineStr">
        <is>
          <t>Sirius</t>
        </is>
      </c>
      <c r="D80" t="n">
        <v>1.5</v>
      </c>
      <c r="E80" t="n">
        <v>3.5</v>
      </c>
      <c r="K80" t="inlineStr">
        <is>
          <t>08-05-2022</t>
        </is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 codeName="Feuil2">
    <tabColor rgb="FF92D050"/>
    <outlinePr summaryBelow="1" summaryRight="1"/>
    <pageSetUpPr/>
  </sheetPr>
  <dimension ref="A1:K35"/>
  <sheetViews>
    <sheetView workbookViewId="0">
      <selection activeCell="H2" sqref="H2"/>
    </sheetView>
  </sheetViews>
  <sheetFormatPr baseColWidth="10" defaultColWidth="9.140625" defaultRowHeight="15"/>
  <cols>
    <col width="32" customWidth="1" style="27" min="1" max="1"/>
    <col width="18.42578125" customWidth="1" style="27" min="2" max="2"/>
    <col width="20" customWidth="1" style="27" min="3" max="3"/>
    <col width="13.28515625" customWidth="1" style="27" min="4" max="4"/>
    <col width="13.42578125" customWidth="1" style="27" min="5" max="5"/>
    <col width="14.7109375" customWidth="1" style="27" min="6" max="6"/>
    <col width="15.28515625" customWidth="1" style="27" min="7" max="7"/>
    <col width="21.85546875" customWidth="1" style="27" min="8" max="8"/>
    <col width="22" customWidth="1" style="27" min="9" max="9"/>
    <col width="21" customWidth="1" style="27" min="10" max="10"/>
    <col width="10.7109375" bestFit="1" customWidth="1" style="27" min="11" max="11"/>
  </cols>
  <sheetData>
    <row r="1">
      <c r="A1" s="1" t="inlineStr">
        <is>
          <t>Championnats</t>
        </is>
      </c>
      <c r="B1" s="1" t="inlineStr">
        <is>
          <t>Equipes Domicile</t>
        </is>
      </c>
      <c r="C1" s="1" t="inlineStr">
        <is>
          <t>Equipes Exterieur</t>
        </is>
      </c>
      <c r="D1" s="1" t="inlineStr">
        <is>
          <t>Bet Cartons</t>
        </is>
      </c>
      <c r="E1" s="1" t="inlineStr">
        <is>
          <t>Bet Corners</t>
        </is>
      </c>
      <c r="F1" s="1" t="inlineStr">
        <is>
          <t>Cartons réels</t>
        </is>
      </c>
      <c r="G1" s="1" t="inlineStr">
        <is>
          <t>Corners Réels</t>
        </is>
      </c>
      <c r="H1" s="1" t="inlineStr">
        <is>
          <t>Résultats Bet Cartons</t>
        </is>
      </c>
      <c r="I1" s="1" t="inlineStr">
        <is>
          <t>Résultats Bet Corners</t>
        </is>
      </c>
      <c r="J1" s="1" t="inlineStr">
        <is>
          <t>Résultats Bet Global</t>
        </is>
      </c>
      <c r="K1" s="2" t="inlineStr">
        <is>
          <t>Date</t>
        </is>
      </c>
    </row>
    <row r="2">
      <c r="A2" t="inlineStr">
        <is>
          <t>France - Ligue 2</t>
        </is>
      </c>
      <c r="B2" t="inlineStr">
        <is>
          <t>Bastia</t>
        </is>
      </c>
      <c r="C2" t="inlineStr">
        <is>
          <t>Paris FC</t>
        </is>
      </c>
      <c r="D2" t="n">
        <v>1.5</v>
      </c>
      <c r="E2" t="n">
        <v>6.5</v>
      </c>
      <c r="F2" t="n">
        <v>3</v>
      </c>
      <c r="G2" t="n">
        <v>11</v>
      </c>
      <c r="H2" t="inlineStr">
        <is>
          <t>Passed</t>
        </is>
      </c>
      <c r="I2" t="inlineStr">
        <is>
          <t>Passed</t>
        </is>
      </c>
      <c r="J2" t="inlineStr">
        <is>
          <t>Passed</t>
        </is>
      </c>
      <c r="K2" s="3" t="n">
        <v>44673</v>
      </c>
    </row>
    <row r="3">
      <c r="A3" t="inlineStr">
        <is>
          <t>France - Ligue 2</t>
        </is>
      </c>
      <c r="B3" t="inlineStr">
        <is>
          <t>Dijon</t>
        </is>
      </c>
      <c r="C3" t="inlineStr">
        <is>
          <t>Guingamp</t>
        </is>
      </c>
      <c r="D3" t="n">
        <v>1.5</v>
      </c>
      <c r="E3" t="n">
        <v>6.5</v>
      </c>
      <c r="F3" t="n">
        <v>2</v>
      </c>
      <c r="G3" t="n">
        <v>13</v>
      </c>
      <c r="H3" t="inlineStr">
        <is>
          <t>Passed</t>
        </is>
      </c>
      <c r="I3" t="inlineStr">
        <is>
          <t>Passed</t>
        </is>
      </c>
      <c r="J3" t="inlineStr">
        <is>
          <t>Passed</t>
        </is>
      </c>
      <c r="K3" s="3" t="n">
        <v>44673</v>
      </c>
    </row>
    <row r="4">
      <c r="A4" t="inlineStr">
        <is>
          <t>France - Ligue 2</t>
        </is>
      </c>
      <c r="B4" t="inlineStr">
        <is>
          <t>Dunkerque</t>
        </is>
      </c>
      <c r="C4" t="inlineStr">
        <is>
          <t>Amiens</t>
        </is>
      </c>
      <c r="D4" t="n">
        <v>1.5</v>
      </c>
      <c r="E4" t="n">
        <v>5.5</v>
      </c>
      <c r="F4" t="n">
        <v>1</v>
      </c>
      <c r="G4" t="n">
        <v>9</v>
      </c>
      <c r="H4" t="inlineStr">
        <is>
          <t>Failed</t>
        </is>
      </c>
      <c r="I4" t="inlineStr">
        <is>
          <t>Passed</t>
        </is>
      </c>
      <c r="J4" t="inlineStr">
        <is>
          <t>Failed</t>
        </is>
      </c>
      <c r="K4" s="3" t="n">
        <v>44673</v>
      </c>
    </row>
    <row r="5">
      <c r="A5" t="inlineStr">
        <is>
          <t>France - Ligue 2</t>
        </is>
      </c>
      <c r="B5" t="inlineStr">
        <is>
          <t>Le Havre</t>
        </is>
      </c>
      <c r="C5" t="inlineStr">
        <is>
          <t>Grenoble</t>
        </is>
      </c>
      <c r="D5" t="n">
        <v>1.5</v>
      </c>
      <c r="E5" t="n">
        <v>5.5</v>
      </c>
      <c r="F5" t="n">
        <v>0</v>
      </c>
      <c r="G5" t="n">
        <v>8</v>
      </c>
      <c r="H5" t="inlineStr">
        <is>
          <t>Failed</t>
        </is>
      </c>
      <c r="I5" t="inlineStr">
        <is>
          <t>Passed</t>
        </is>
      </c>
      <c r="J5" t="inlineStr">
        <is>
          <t>Failed</t>
        </is>
      </c>
      <c r="K5" s="3" t="n">
        <v>44673</v>
      </c>
    </row>
    <row r="6">
      <c r="A6" t="inlineStr">
        <is>
          <t>France - Ligue 2</t>
        </is>
      </c>
      <c r="B6" t="inlineStr">
        <is>
          <t>Nimes</t>
        </is>
      </c>
      <c r="C6" t="inlineStr">
        <is>
          <t>Rodez</t>
        </is>
      </c>
      <c r="D6" t="n">
        <v>2.5</v>
      </c>
      <c r="E6" t="n">
        <v>6.5</v>
      </c>
      <c r="F6" t="n">
        <v>2</v>
      </c>
      <c r="G6" t="n">
        <v>8</v>
      </c>
      <c r="H6" t="inlineStr">
        <is>
          <t>Failed</t>
        </is>
      </c>
      <c r="I6" t="inlineStr">
        <is>
          <t>Passed</t>
        </is>
      </c>
      <c r="J6" t="inlineStr">
        <is>
          <t>Failed</t>
        </is>
      </c>
      <c r="K6" s="3" t="n">
        <v>44673</v>
      </c>
    </row>
    <row r="7">
      <c r="A7" t="inlineStr">
        <is>
          <t>France - Ligue 2</t>
        </is>
      </c>
      <c r="B7" t="inlineStr">
        <is>
          <t>Pau FC</t>
        </is>
      </c>
      <c r="C7" t="inlineStr">
        <is>
          <t>Sochaux</t>
        </is>
      </c>
      <c r="D7" t="n">
        <v>2.5</v>
      </c>
      <c r="E7" t="n">
        <v>6.5</v>
      </c>
      <c r="F7" t="n">
        <v>2</v>
      </c>
      <c r="G7" t="n">
        <v>7</v>
      </c>
      <c r="H7" t="inlineStr">
        <is>
          <t>Failed</t>
        </is>
      </c>
      <c r="I7" t="inlineStr">
        <is>
          <t>Passed</t>
        </is>
      </c>
      <c r="J7" t="inlineStr">
        <is>
          <t>Failed</t>
        </is>
      </c>
      <c r="K7" s="3" t="n">
        <v>44673</v>
      </c>
    </row>
    <row r="8">
      <c r="A8" t="inlineStr">
        <is>
          <t>France - Ligue 2</t>
        </is>
      </c>
      <c r="B8" t="inlineStr">
        <is>
          <t>Valenciennes</t>
        </is>
      </c>
      <c r="C8" t="inlineStr">
        <is>
          <t>AC Ajaccio</t>
        </is>
      </c>
      <c r="D8" t="n">
        <v>2.5</v>
      </c>
      <c r="E8" t="n">
        <v>6.5</v>
      </c>
      <c r="F8" t="n">
        <v>5</v>
      </c>
      <c r="G8" t="n">
        <v>8</v>
      </c>
      <c r="H8" t="inlineStr">
        <is>
          <t>Passed</t>
        </is>
      </c>
      <c r="I8" t="inlineStr">
        <is>
          <t>Passed</t>
        </is>
      </c>
      <c r="J8" t="inlineStr">
        <is>
          <t>Passed</t>
        </is>
      </c>
      <c r="K8" s="3" t="n">
        <v>44673</v>
      </c>
    </row>
    <row r="9">
      <c r="A9" t="inlineStr">
        <is>
          <t>Allemagne - Bundesliga</t>
        </is>
      </c>
      <c r="B9" t="inlineStr">
        <is>
          <t>Wolfsburg</t>
        </is>
      </c>
      <c r="C9" t="inlineStr">
        <is>
          <t>Mainz</t>
        </is>
      </c>
      <c r="D9" t="n">
        <v>2.5</v>
      </c>
      <c r="E9" t="n">
        <v>7.5</v>
      </c>
      <c r="F9" t="n">
        <v>3</v>
      </c>
      <c r="G9" t="n">
        <v>5</v>
      </c>
      <c r="H9" t="inlineStr">
        <is>
          <t>Passed</t>
        </is>
      </c>
      <c r="I9" t="inlineStr">
        <is>
          <t>Failed</t>
        </is>
      </c>
      <c r="J9" t="inlineStr">
        <is>
          <t>Failed</t>
        </is>
      </c>
      <c r="K9" s="3" t="n">
        <v>44673</v>
      </c>
    </row>
    <row r="10">
      <c r="A10" t="inlineStr">
        <is>
          <t>Portugal - Liga Sagres</t>
        </is>
      </c>
      <c r="B10" t="inlineStr">
        <is>
          <t>Vizela</t>
        </is>
      </c>
      <c r="C10" t="inlineStr">
        <is>
          <t>Arouca</t>
        </is>
      </c>
      <c r="D10" t="n">
        <v>4.5</v>
      </c>
      <c r="E10" t="n">
        <v>7.5</v>
      </c>
      <c r="F10" t="n">
        <v>5</v>
      </c>
      <c r="G10" t="n">
        <v>8</v>
      </c>
      <c r="H10" t="inlineStr">
        <is>
          <t>Passed</t>
        </is>
      </c>
      <c r="I10" t="inlineStr">
        <is>
          <t>Passed</t>
        </is>
      </c>
      <c r="J10" t="inlineStr">
        <is>
          <t>Passed</t>
        </is>
      </c>
      <c r="K10" s="3" t="n">
        <v>44673</v>
      </c>
    </row>
    <row r="11">
      <c r="A11" t="inlineStr">
        <is>
          <t>Angleterre - League Championship</t>
        </is>
      </c>
      <c r="B11" t="inlineStr">
        <is>
          <t>Huddersfield</t>
        </is>
      </c>
      <c r="C11" t="inlineStr">
        <is>
          <t>Barnsley</t>
        </is>
      </c>
      <c r="D11" t="n">
        <v>1.5</v>
      </c>
      <c r="E11" t="n">
        <v>6.5</v>
      </c>
      <c r="F11" t="n">
        <v>3</v>
      </c>
      <c r="G11" t="n">
        <v>9</v>
      </c>
      <c r="H11" t="inlineStr">
        <is>
          <t>Passed</t>
        </is>
      </c>
      <c r="I11" t="inlineStr">
        <is>
          <t>Passed</t>
        </is>
      </c>
      <c r="J11" t="inlineStr">
        <is>
          <t>Passed</t>
        </is>
      </c>
      <c r="K11" s="3" t="n">
        <v>44673</v>
      </c>
    </row>
    <row r="12">
      <c r="A12" t="inlineStr">
        <is>
          <t>Espagne - Liga Adelante</t>
        </is>
      </c>
      <c r="B12" t="inlineStr">
        <is>
          <t>Tenerife</t>
        </is>
      </c>
      <c r="C12" t="inlineStr">
        <is>
          <t>Huesca</t>
        </is>
      </c>
      <c r="D12" t="n">
        <v>2.5</v>
      </c>
      <c r="E12" t="n">
        <v>7.5</v>
      </c>
      <c r="F12" t="n">
        <v>9</v>
      </c>
      <c r="G12" t="n">
        <v>11</v>
      </c>
      <c r="H12" t="inlineStr">
        <is>
          <t>Passed</t>
        </is>
      </c>
      <c r="I12" t="inlineStr">
        <is>
          <t>Passed</t>
        </is>
      </c>
      <c r="J12" t="inlineStr">
        <is>
          <t>Passed</t>
        </is>
      </c>
      <c r="K12" s="3" t="n">
        <v>44673</v>
      </c>
    </row>
    <row r="13">
      <c r="A13" t="inlineStr">
        <is>
          <t>Allemagne - 2. Bundesliga</t>
        </is>
      </c>
      <c r="B13" t="inlineStr">
        <is>
          <t>Dusseldorf</t>
        </is>
      </c>
      <c r="C13" t="inlineStr">
        <is>
          <t>Dresden</t>
        </is>
      </c>
      <c r="D13" t="n">
        <v>2.5</v>
      </c>
      <c r="E13" t="n">
        <v>7.5</v>
      </c>
      <c r="F13" t="n">
        <v>5</v>
      </c>
      <c r="G13" t="n">
        <v>8</v>
      </c>
      <c r="H13" t="inlineStr">
        <is>
          <t>Passed</t>
        </is>
      </c>
      <c r="I13" t="inlineStr">
        <is>
          <t>Passed</t>
        </is>
      </c>
      <c r="J13" t="inlineStr">
        <is>
          <t>Passed</t>
        </is>
      </c>
      <c r="K13" s="3" t="n">
        <v>44673</v>
      </c>
    </row>
    <row r="14">
      <c r="A14" t="inlineStr">
        <is>
          <t>Allemagne - 2. Bundesliga</t>
        </is>
      </c>
      <c r="B14" t="inlineStr">
        <is>
          <t>Karlsruher</t>
        </is>
      </c>
      <c r="C14" t="inlineStr">
        <is>
          <t>Ingolstadt</t>
        </is>
      </c>
      <c r="D14" t="n">
        <v>1.5</v>
      </c>
      <c r="E14" t="n">
        <v>6.5</v>
      </c>
      <c r="F14" t="n">
        <v>7</v>
      </c>
      <c r="G14" t="n">
        <v>11</v>
      </c>
      <c r="H14" t="inlineStr">
        <is>
          <t>Passed</t>
        </is>
      </c>
      <c r="I14" t="inlineStr">
        <is>
          <t>Passed</t>
        </is>
      </c>
      <c r="J14" t="inlineStr">
        <is>
          <t>Passed</t>
        </is>
      </c>
      <c r="K14" s="3" t="n">
        <v>44673</v>
      </c>
    </row>
    <row r="15">
      <c r="A15" t="inlineStr">
        <is>
          <t>Turquie - Süper Lig</t>
        </is>
      </c>
      <c r="B15" t="inlineStr">
        <is>
          <t>Rizespor</t>
        </is>
      </c>
      <c r="C15" t="inlineStr">
        <is>
          <t>Fenerbahce</t>
        </is>
      </c>
      <c r="D15" t="n">
        <v>2.5</v>
      </c>
      <c r="E15" t="n">
        <v>7.5</v>
      </c>
      <c r="F15" t="n">
        <v>5</v>
      </c>
      <c r="G15" t="n">
        <v>17</v>
      </c>
      <c r="H15" t="inlineStr">
        <is>
          <t>Passed</t>
        </is>
      </c>
      <c r="I15" t="inlineStr">
        <is>
          <t>Passed</t>
        </is>
      </c>
      <c r="J15" t="inlineStr">
        <is>
          <t>Passed</t>
        </is>
      </c>
      <c r="K15" s="3" t="n">
        <v>44673</v>
      </c>
    </row>
    <row r="16">
      <c r="A16" t="inlineStr">
        <is>
          <t>Pays-Bas - Eredivisie</t>
        </is>
      </c>
      <c r="B16" t="inlineStr">
        <is>
          <t>Twente</t>
        </is>
      </c>
      <c r="C16" t="inlineStr">
        <is>
          <t>Sparta Rotterdam</t>
        </is>
      </c>
      <c r="D16" t="n">
        <v>1.5</v>
      </c>
      <c r="E16" t="n">
        <v>7.5</v>
      </c>
      <c r="F16" t="n">
        <v>3</v>
      </c>
      <c r="G16" t="n">
        <v>13</v>
      </c>
      <c r="H16" t="inlineStr">
        <is>
          <t>Passed</t>
        </is>
      </c>
      <c r="I16" t="inlineStr">
        <is>
          <t>Passed</t>
        </is>
      </c>
      <c r="J16" t="inlineStr">
        <is>
          <t>Passed</t>
        </is>
      </c>
      <c r="K16" s="3" t="n">
        <v>44673</v>
      </c>
    </row>
    <row r="17">
      <c r="A17" t="inlineStr">
        <is>
          <t>Pays-Bas - Eerste Divisie</t>
        </is>
      </c>
      <c r="B17" t="inlineStr">
        <is>
          <t>Den Bosch</t>
        </is>
      </c>
      <c r="C17" t="inlineStr">
        <is>
          <t>FC Volendam</t>
        </is>
      </c>
      <c r="D17" t="n">
        <v>0.5</v>
      </c>
      <c r="E17" t="n">
        <v>7.5</v>
      </c>
      <c r="F17" t="n">
        <v>7</v>
      </c>
      <c r="G17" t="n">
        <v>5</v>
      </c>
      <c r="H17" t="inlineStr">
        <is>
          <t>Passed</t>
        </is>
      </c>
      <c r="I17" t="inlineStr">
        <is>
          <t>Failed</t>
        </is>
      </c>
      <c r="J17" t="inlineStr">
        <is>
          <t>Failed</t>
        </is>
      </c>
      <c r="K17" s="3" t="n">
        <v>44673</v>
      </c>
    </row>
    <row r="18">
      <c r="A18" t="inlineStr">
        <is>
          <t>Pays-Bas - Eerste Divisie</t>
        </is>
      </c>
      <c r="B18" t="inlineStr">
        <is>
          <t>FC Emmen</t>
        </is>
      </c>
      <c r="C18" t="inlineStr">
        <is>
          <t>Roda</t>
        </is>
      </c>
      <c r="D18" t="n">
        <v>0.5</v>
      </c>
      <c r="E18" t="n">
        <v>6.5</v>
      </c>
      <c r="F18" t="n">
        <v>1</v>
      </c>
      <c r="G18" t="n">
        <v>9</v>
      </c>
      <c r="H18" t="inlineStr">
        <is>
          <t>Passed</t>
        </is>
      </c>
      <c r="I18" t="inlineStr">
        <is>
          <t>Passed</t>
        </is>
      </c>
      <c r="J18" t="inlineStr">
        <is>
          <t>Passed</t>
        </is>
      </c>
      <c r="K18" s="3" t="n">
        <v>44673</v>
      </c>
    </row>
    <row r="19">
      <c r="A19" t="inlineStr">
        <is>
          <t>Pays-Bas - Eerste Divisie</t>
        </is>
      </c>
      <c r="B19" t="inlineStr">
        <is>
          <t>Excelsior</t>
        </is>
      </c>
      <c r="C19" t="inlineStr">
        <is>
          <t>Jong Alkmaar</t>
        </is>
      </c>
      <c r="D19" t="n">
        <v>0</v>
      </c>
      <c r="E19" t="n">
        <v>0</v>
      </c>
      <c r="F19" t="n">
        <v>1</v>
      </c>
      <c r="G19" t="n">
        <v>15</v>
      </c>
      <c r="H19" t="inlineStr">
        <is>
          <t>Passed</t>
        </is>
      </c>
      <c r="I19" t="inlineStr">
        <is>
          <t>Passed</t>
        </is>
      </c>
      <c r="J19" t="inlineStr">
        <is>
          <t>Passed</t>
        </is>
      </c>
      <c r="K19" s="3" t="n">
        <v>44673</v>
      </c>
    </row>
    <row r="20">
      <c r="A20" t="inlineStr">
        <is>
          <t>Pays-Bas - Eerste Divisie</t>
        </is>
      </c>
      <c r="B20" t="inlineStr">
        <is>
          <t>Helmond</t>
        </is>
      </c>
      <c r="C20" t="inlineStr">
        <is>
          <t>Graafschap</t>
        </is>
      </c>
      <c r="D20" t="n">
        <v>0</v>
      </c>
      <c r="E20" t="n">
        <v>6.5</v>
      </c>
      <c r="F20" t="n">
        <v>3</v>
      </c>
      <c r="G20" t="n">
        <v>4</v>
      </c>
      <c r="H20" t="inlineStr">
        <is>
          <t>Passed</t>
        </is>
      </c>
      <c r="I20" t="inlineStr">
        <is>
          <t>Failed</t>
        </is>
      </c>
      <c r="J20" t="inlineStr">
        <is>
          <t>Failed</t>
        </is>
      </c>
      <c r="K20" s="3" t="n">
        <v>44673</v>
      </c>
    </row>
    <row r="21">
      <c r="A21" t="inlineStr">
        <is>
          <t>Pays-Bas - Eerste Divisie</t>
        </is>
      </c>
      <c r="B21" t="inlineStr">
        <is>
          <t>Breda</t>
        </is>
      </c>
      <c r="C21" t="inlineStr">
        <is>
          <t>Dordrecht</t>
        </is>
      </c>
      <c r="D21" t="n">
        <v>0.5</v>
      </c>
      <c r="E21" t="n">
        <v>8.5</v>
      </c>
      <c r="F21" t="n">
        <v>3</v>
      </c>
      <c r="G21" t="n">
        <v>6</v>
      </c>
      <c r="H21" t="inlineStr">
        <is>
          <t>Passed</t>
        </is>
      </c>
      <c r="I21" t="inlineStr">
        <is>
          <t>Passed</t>
        </is>
      </c>
      <c r="J21" t="inlineStr">
        <is>
          <t>Passed</t>
        </is>
      </c>
      <c r="K21" s="3" t="n">
        <v>44673</v>
      </c>
    </row>
    <row r="22">
      <c r="A22" t="inlineStr">
        <is>
          <t>Pays-Bas - Eerste Divisie</t>
        </is>
      </c>
      <c r="B22" t="inlineStr">
        <is>
          <t>Oss</t>
        </is>
      </c>
      <c r="C22" t="inlineStr">
        <is>
          <t>Almere</t>
        </is>
      </c>
      <c r="D22" t="n">
        <v>0.5</v>
      </c>
      <c r="E22" t="n">
        <v>8.5</v>
      </c>
      <c r="F22" t="n">
        <v>2</v>
      </c>
      <c r="G22" t="n">
        <v>6</v>
      </c>
      <c r="H22" t="inlineStr">
        <is>
          <t>Passed</t>
        </is>
      </c>
      <c r="I22" t="inlineStr">
        <is>
          <t>Passed</t>
        </is>
      </c>
      <c r="J22" t="inlineStr">
        <is>
          <t>Passed</t>
        </is>
      </c>
      <c r="K22" s="3" t="n">
        <v>44673</v>
      </c>
    </row>
    <row r="23">
      <c r="A23" t="inlineStr">
        <is>
          <t>Pays-Bas - Eerste Divisie</t>
        </is>
      </c>
      <c r="B23" t="inlineStr">
        <is>
          <t>Telstar</t>
        </is>
      </c>
      <c r="C23" t="inlineStr">
        <is>
          <t>Eindhoven</t>
        </is>
      </c>
      <c r="D23" t="n">
        <v>1.5</v>
      </c>
      <c r="E23" t="n">
        <v>8.5</v>
      </c>
      <c r="F23" t="n">
        <v>2</v>
      </c>
      <c r="G23" t="n">
        <v>6</v>
      </c>
      <c r="H23" t="inlineStr">
        <is>
          <t>Passed</t>
        </is>
      </c>
      <c r="I23" t="inlineStr">
        <is>
          <t>Passed</t>
        </is>
      </c>
      <c r="J23" t="inlineStr">
        <is>
          <t>Passed</t>
        </is>
      </c>
      <c r="K23" s="3" t="n">
        <v>44673</v>
      </c>
    </row>
    <row r="24">
      <c r="A24" t="inlineStr">
        <is>
          <t>Australie - A-League</t>
        </is>
      </c>
      <c r="B24" t="inlineStr">
        <is>
          <t>Macarthur FC</t>
        </is>
      </c>
      <c r="C24" t="inlineStr">
        <is>
          <t>Melbourne Victory</t>
        </is>
      </c>
      <c r="D24" t="n">
        <v>2.5</v>
      </c>
      <c r="E24" t="n">
        <v>9.5</v>
      </c>
      <c r="F24" t="n">
        <v>4</v>
      </c>
      <c r="G24" t="n">
        <v>19</v>
      </c>
      <c r="H24" t="inlineStr">
        <is>
          <t>Passed</t>
        </is>
      </c>
      <c r="I24" t="inlineStr">
        <is>
          <t>Passed</t>
        </is>
      </c>
      <c r="J24" t="inlineStr">
        <is>
          <t>Passed</t>
        </is>
      </c>
      <c r="K24" s="3" t="n">
        <v>44673</v>
      </c>
    </row>
    <row r="25">
      <c r="A25" t="inlineStr">
        <is>
          <t>Croatie - 1. HNL</t>
        </is>
      </c>
      <c r="B25" t="inlineStr">
        <is>
          <t>Dragovoljac</t>
        </is>
      </c>
      <c r="C25" t="inlineStr">
        <is>
          <t>Sibenik</t>
        </is>
      </c>
      <c r="D25" t="n">
        <v>1.5</v>
      </c>
      <c r="E25" t="n">
        <v>10.5</v>
      </c>
      <c r="F25" t="n">
        <v>6</v>
      </c>
      <c r="G25" t="n">
        <v>13</v>
      </c>
      <c r="H25" t="inlineStr">
        <is>
          <t>Passed</t>
        </is>
      </c>
      <c r="I25" t="inlineStr">
        <is>
          <t>Passed</t>
        </is>
      </c>
      <c r="J25" t="inlineStr">
        <is>
          <t>Passed</t>
        </is>
      </c>
      <c r="K25" s="3" t="n">
        <v>44673</v>
      </c>
    </row>
    <row r="26">
      <c r="A26" t="inlineStr">
        <is>
          <t>Danemark - Superligaen</t>
        </is>
      </c>
      <c r="B26" t="inlineStr">
        <is>
          <t>Sonderjyske</t>
        </is>
      </c>
      <c r="C26" t="inlineStr">
        <is>
          <t>Vejle-Kolding</t>
        </is>
      </c>
      <c r="D26" t="n">
        <v>0</v>
      </c>
      <c r="E26" t="n">
        <v>0</v>
      </c>
      <c r="F26" t="n">
        <v>4</v>
      </c>
      <c r="G26" t="n">
        <v>18</v>
      </c>
      <c r="H26" t="inlineStr">
        <is>
          <t>Passed</t>
        </is>
      </c>
      <c r="I26" t="inlineStr">
        <is>
          <t>Passed</t>
        </is>
      </c>
      <c r="J26" t="inlineStr">
        <is>
          <t>Passed</t>
        </is>
      </c>
      <c r="K26" s="3" t="n">
        <v>44673</v>
      </c>
    </row>
    <row r="27">
      <c r="A27" t="inlineStr">
        <is>
          <t>Finlande - Veikkausliiga</t>
        </is>
      </c>
      <c r="B27" t="inlineStr">
        <is>
          <t>Haka</t>
        </is>
      </c>
      <c r="C27" t="inlineStr">
        <is>
          <t>HIFK</t>
        </is>
      </c>
      <c r="D27" t="n">
        <v>1.5</v>
      </c>
      <c r="E27" t="n">
        <v>3.5</v>
      </c>
      <c r="F27" t="n">
        <v>5</v>
      </c>
      <c r="G27" t="n">
        <v>15</v>
      </c>
      <c r="H27" t="inlineStr">
        <is>
          <t>Passed</t>
        </is>
      </c>
      <c r="I27" t="inlineStr">
        <is>
          <t>Passed</t>
        </is>
      </c>
      <c r="J27" t="inlineStr">
        <is>
          <t>Passed</t>
        </is>
      </c>
      <c r="K27" s="3" t="n">
        <v>44673</v>
      </c>
    </row>
    <row r="28">
      <c r="A28" t="inlineStr">
        <is>
          <t>Finlande - Veikkausliiga</t>
        </is>
      </c>
      <c r="B28" t="inlineStr">
        <is>
          <t>Lahti</t>
        </is>
      </c>
      <c r="C28" t="inlineStr">
        <is>
          <t>KuPS</t>
        </is>
      </c>
      <c r="D28" t="n">
        <v>1.5</v>
      </c>
      <c r="E28" t="n">
        <v>2.5</v>
      </c>
      <c r="F28" t="n">
        <v>4</v>
      </c>
      <c r="G28" t="n">
        <v>9</v>
      </c>
      <c r="H28" t="inlineStr">
        <is>
          <t>Passed</t>
        </is>
      </c>
      <c r="I28" t="inlineStr">
        <is>
          <t>Passed</t>
        </is>
      </c>
      <c r="J28" t="inlineStr">
        <is>
          <t>Passed</t>
        </is>
      </c>
      <c r="K28" s="3" t="n">
        <v>44673</v>
      </c>
    </row>
    <row r="29">
      <c r="A29" t="inlineStr">
        <is>
          <t>Pologne - Ekstraklasa</t>
        </is>
      </c>
      <c r="B29" t="inlineStr">
        <is>
          <t>Radomiak Radom</t>
        </is>
      </c>
      <c r="C29" t="inlineStr">
        <is>
          <t>Cracovia</t>
        </is>
      </c>
      <c r="D29" t="n">
        <v>2.5</v>
      </c>
      <c r="E29" t="n">
        <v>7.5</v>
      </c>
      <c r="F29" t="n">
        <v>6</v>
      </c>
      <c r="G29" t="n">
        <v>8</v>
      </c>
      <c r="H29" t="inlineStr">
        <is>
          <t>Passed</t>
        </is>
      </c>
      <c r="I29" t="inlineStr">
        <is>
          <t>Passed</t>
        </is>
      </c>
      <c r="J29" t="inlineStr">
        <is>
          <t>Passed</t>
        </is>
      </c>
      <c r="K29" s="3" t="n">
        <v>44673</v>
      </c>
    </row>
    <row r="30">
      <c r="A30" t="inlineStr">
        <is>
          <t>Pologne - Ekstraklasa</t>
        </is>
      </c>
      <c r="B30" t="inlineStr">
        <is>
          <t>Zaglebie</t>
        </is>
      </c>
      <c r="C30" t="inlineStr">
        <is>
          <t>Gornik Z.</t>
        </is>
      </c>
      <c r="D30" t="n">
        <v>2.5</v>
      </c>
      <c r="E30" t="n">
        <v>7.5</v>
      </c>
      <c r="F30" t="n">
        <v>3</v>
      </c>
      <c r="G30" t="n">
        <v>14</v>
      </c>
      <c r="H30" t="inlineStr">
        <is>
          <t>Passed</t>
        </is>
      </c>
      <c r="I30" t="inlineStr">
        <is>
          <t>Passed</t>
        </is>
      </c>
      <c r="J30" t="inlineStr">
        <is>
          <t>Passed</t>
        </is>
      </c>
      <c r="K30" s="3" t="n">
        <v>44673</v>
      </c>
    </row>
    <row r="33">
      <c r="H33">
        <f>COUNTIF(Tableau1[Résultats Bet Cartons], "Passed")</f>
        <v/>
      </c>
    </row>
    <row r="34">
      <c r="H34">
        <f>COUNTA(Tableau1[Résultats Bet Cartons])</f>
        <v/>
      </c>
    </row>
    <row r="35">
      <c r="H35" s="23">
        <f>H33/H34</f>
        <v/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Feuil3">
    <tabColor rgb="FF92D050"/>
    <outlinePr summaryBelow="1" summaryRight="1"/>
    <pageSetUpPr/>
  </sheetPr>
  <dimension ref="A1:K76"/>
  <sheetViews>
    <sheetView workbookViewId="0">
      <selection activeCell="H2" sqref="H2:J71"/>
    </sheetView>
  </sheetViews>
  <sheetFormatPr baseColWidth="10" defaultColWidth="9.140625" defaultRowHeight="15"/>
  <cols>
    <col width="34" customWidth="1" style="27" min="1" max="1"/>
    <col width="18.42578125" customWidth="1" style="27" min="2" max="2"/>
    <col width="22" customWidth="1" style="27" min="3" max="3"/>
    <col width="13.28515625" customWidth="1" style="27" min="4" max="4"/>
    <col width="13.42578125" customWidth="1" style="27" min="5" max="5"/>
    <col width="14.7109375" customWidth="1" style="27" min="6" max="6"/>
    <col width="15.28515625" customWidth="1" style="27" min="7" max="7"/>
    <col width="21.85546875" customWidth="1" style="27" min="8" max="8"/>
    <col width="22" customWidth="1" style="27" min="9" max="9"/>
    <col width="21" customWidth="1" style="27" min="10" max="10"/>
    <col width="10" customWidth="1" style="27" min="11" max="11"/>
  </cols>
  <sheetData>
    <row r="1">
      <c r="A1" s="4" t="inlineStr">
        <is>
          <t>Championnats</t>
        </is>
      </c>
      <c r="B1" s="4" t="inlineStr">
        <is>
          <t>Equipes Domicile</t>
        </is>
      </c>
      <c r="C1" s="4" t="inlineStr">
        <is>
          <t>Equipes Exterieur</t>
        </is>
      </c>
      <c r="D1" s="4" t="inlineStr">
        <is>
          <t>Bet Cartons</t>
        </is>
      </c>
      <c r="E1" s="4" t="inlineStr">
        <is>
          <t>Bet Corners</t>
        </is>
      </c>
      <c r="F1" s="4" t="inlineStr">
        <is>
          <t>Cartons réels</t>
        </is>
      </c>
      <c r="G1" s="4" t="inlineStr">
        <is>
          <t>Corners Réels</t>
        </is>
      </c>
      <c r="H1" s="4" t="inlineStr">
        <is>
          <t>Résultats Bet Cartons</t>
        </is>
      </c>
      <c r="I1" s="4" t="inlineStr">
        <is>
          <t>Résultats Bet Corners</t>
        </is>
      </c>
      <c r="J1" s="4" t="inlineStr">
        <is>
          <t>Résultats Bet Global</t>
        </is>
      </c>
      <c r="K1" s="4" t="inlineStr">
        <is>
          <t>Date</t>
        </is>
      </c>
    </row>
    <row r="2">
      <c r="A2" t="inlineStr">
        <is>
          <t>France - Ligue 2</t>
        </is>
      </c>
      <c r="B2" t="inlineStr">
        <is>
          <t>Caen</t>
        </is>
      </c>
      <c r="C2" t="inlineStr">
        <is>
          <t>Auxerre</t>
        </is>
      </c>
      <c r="D2" t="n">
        <v>0.5</v>
      </c>
      <c r="E2" t="n">
        <v>6.5</v>
      </c>
      <c r="F2" t="n">
        <v>6</v>
      </c>
      <c r="G2" t="n">
        <v>11</v>
      </c>
      <c r="H2" t="inlineStr">
        <is>
          <t>Passed</t>
        </is>
      </c>
      <c r="I2" t="inlineStr">
        <is>
          <t>Passed</t>
        </is>
      </c>
      <c r="J2" t="inlineStr">
        <is>
          <t>Passed</t>
        </is>
      </c>
      <c r="K2" t="inlineStr">
        <is>
          <t>23-04-2022</t>
        </is>
      </c>
    </row>
    <row r="3">
      <c r="A3" t="inlineStr">
        <is>
          <t>Allemagne - Bundesliga</t>
        </is>
      </c>
      <c r="B3" t="inlineStr">
        <is>
          <t>RB Leipzig</t>
        </is>
      </c>
      <c r="C3" t="inlineStr">
        <is>
          <t>Union Berlin</t>
        </is>
      </c>
      <c r="D3" t="n">
        <v>1.5</v>
      </c>
      <c r="E3" t="n">
        <v>4.5</v>
      </c>
      <c r="F3" t="n">
        <v>4</v>
      </c>
      <c r="G3" t="n">
        <v>7</v>
      </c>
      <c r="H3" t="inlineStr">
        <is>
          <t>Passed</t>
        </is>
      </c>
      <c r="I3" t="inlineStr">
        <is>
          <t>Passed</t>
        </is>
      </c>
      <c r="J3" t="inlineStr">
        <is>
          <t>Passed</t>
        </is>
      </c>
      <c r="K3" t="inlineStr">
        <is>
          <t>23-04-2022</t>
        </is>
      </c>
    </row>
    <row r="4">
      <c r="A4" t="inlineStr">
        <is>
          <t>Allemagne - Bundesliga</t>
        </is>
      </c>
      <c r="B4" t="inlineStr">
        <is>
          <t>Frankfurt</t>
        </is>
      </c>
      <c r="C4" t="inlineStr">
        <is>
          <t>Hoffenheim</t>
        </is>
      </c>
      <c r="D4" t="n">
        <v>1.5</v>
      </c>
      <c r="E4" t="n">
        <v>6.5</v>
      </c>
      <c r="F4" t="n">
        <v>4</v>
      </c>
      <c r="G4" t="n">
        <v>16</v>
      </c>
      <c r="H4" t="inlineStr">
        <is>
          <t>Passed</t>
        </is>
      </c>
      <c r="I4" t="inlineStr">
        <is>
          <t>Passed</t>
        </is>
      </c>
      <c r="J4" t="inlineStr">
        <is>
          <t>Passed</t>
        </is>
      </c>
      <c r="K4" t="inlineStr">
        <is>
          <t>23-04-2022</t>
        </is>
      </c>
    </row>
    <row r="5">
      <c r="A5" t="inlineStr">
        <is>
          <t>Allemagne - Bundesliga</t>
        </is>
      </c>
      <c r="B5" t="inlineStr">
        <is>
          <t>Freiburg</t>
        </is>
      </c>
      <c r="C5" t="inlineStr">
        <is>
          <t>Monchengladbach</t>
        </is>
      </c>
      <c r="D5" t="n">
        <v>1.5</v>
      </c>
      <c r="E5" t="n">
        <v>8.5</v>
      </c>
      <c r="F5" t="n">
        <v>5</v>
      </c>
      <c r="G5" t="n">
        <v>8</v>
      </c>
      <c r="H5" t="inlineStr">
        <is>
          <t>Passed</t>
        </is>
      </c>
      <c r="I5" t="inlineStr">
        <is>
          <t>Passed</t>
        </is>
      </c>
      <c r="J5" t="inlineStr">
        <is>
          <t>Passed</t>
        </is>
      </c>
      <c r="K5" t="inlineStr">
        <is>
          <t>23-04-2022</t>
        </is>
      </c>
    </row>
    <row r="6">
      <c r="A6" t="inlineStr">
        <is>
          <t>Allemagne - Bundesliga</t>
        </is>
      </c>
      <c r="B6" t="inlineStr">
        <is>
          <t>FC Koln</t>
        </is>
      </c>
      <c r="C6" t="inlineStr">
        <is>
          <t>Bielefeld</t>
        </is>
      </c>
      <c r="D6" t="n">
        <v>1.5</v>
      </c>
      <c r="E6" t="n">
        <v>8.5</v>
      </c>
      <c r="F6" t="n">
        <v>5</v>
      </c>
      <c r="G6" t="n">
        <v>15</v>
      </c>
      <c r="H6" t="inlineStr">
        <is>
          <t>Passed</t>
        </is>
      </c>
      <c r="I6" t="inlineStr">
        <is>
          <t>Passed</t>
        </is>
      </c>
      <c r="J6" t="inlineStr">
        <is>
          <t>Passed</t>
        </is>
      </c>
      <c r="K6" t="inlineStr">
        <is>
          <t>23-04-2022</t>
        </is>
      </c>
    </row>
    <row r="7">
      <c r="A7" t="inlineStr">
        <is>
          <t>Allemagne - Bundesliga</t>
        </is>
      </c>
      <c r="B7" t="inlineStr">
        <is>
          <t>Furth</t>
        </is>
      </c>
      <c r="C7" t="inlineStr">
        <is>
          <t>Leverkusen</t>
        </is>
      </c>
      <c r="D7" t="n">
        <v>1.5</v>
      </c>
      <c r="E7" t="n">
        <v>7.5</v>
      </c>
      <c r="F7" t="n">
        <v>0</v>
      </c>
      <c r="G7" t="n">
        <v>9</v>
      </c>
      <c r="H7" t="inlineStr">
        <is>
          <t>Failed</t>
        </is>
      </c>
      <c r="I7" t="inlineStr">
        <is>
          <t>Passed</t>
        </is>
      </c>
      <c r="J7" t="inlineStr">
        <is>
          <t>Failed</t>
        </is>
      </c>
      <c r="K7" t="inlineStr">
        <is>
          <t>23-04-2022</t>
        </is>
      </c>
    </row>
    <row r="8">
      <c r="A8" t="inlineStr">
        <is>
          <t>Allemagne - Bundesliga</t>
        </is>
      </c>
      <c r="B8" t="inlineStr">
        <is>
          <t>Bayern</t>
        </is>
      </c>
      <c r="C8" t="inlineStr">
        <is>
          <t>Dortmund</t>
        </is>
      </c>
      <c r="D8" t="n">
        <v>0.5</v>
      </c>
      <c r="E8" t="n">
        <v>5.5</v>
      </c>
      <c r="F8" t="n">
        <v>2</v>
      </c>
      <c r="G8" t="n">
        <v>4</v>
      </c>
      <c r="H8" t="inlineStr">
        <is>
          <t>Passed</t>
        </is>
      </c>
      <c r="I8" t="inlineStr">
        <is>
          <t>Failed</t>
        </is>
      </c>
      <c r="J8" t="inlineStr">
        <is>
          <t>Failed</t>
        </is>
      </c>
      <c r="K8" t="inlineStr">
        <is>
          <t>23-04-2022</t>
        </is>
      </c>
    </row>
    <row r="9">
      <c r="A9" t="inlineStr">
        <is>
          <t>Portugal - Liga Sagres</t>
        </is>
      </c>
      <c r="B9" t="inlineStr">
        <is>
          <t>Portimonense</t>
        </is>
      </c>
      <c r="C9" t="inlineStr">
        <is>
          <t>Moreirense</t>
        </is>
      </c>
      <c r="D9" t="n">
        <v>4.5</v>
      </c>
      <c r="E9" t="n">
        <v>7.5</v>
      </c>
      <c r="F9" t="n">
        <v>7</v>
      </c>
      <c r="G9" t="n">
        <v>12</v>
      </c>
      <c r="H9" t="inlineStr">
        <is>
          <t>Passed</t>
        </is>
      </c>
      <c r="I9" t="inlineStr">
        <is>
          <t>Passed</t>
        </is>
      </c>
      <c r="J9" t="inlineStr">
        <is>
          <t>Passed</t>
        </is>
      </c>
      <c r="K9" t="inlineStr">
        <is>
          <t>23-04-2022</t>
        </is>
      </c>
    </row>
    <row r="10">
      <c r="A10" t="inlineStr">
        <is>
          <t>Portugal - Liga Sagres</t>
        </is>
      </c>
      <c r="B10" t="inlineStr">
        <is>
          <t>Benfica</t>
        </is>
      </c>
      <c r="C10" t="inlineStr">
        <is>
          <t>Famalicao</t>
        </is>
      </c>
      <c r="D10" t="n">
        <v>3.5</v>
      </c>
      <c r="E10" t="n">
        <v>7.5</v>
      </c>
      <c r="F10" t="n">
        <v>6</v>
      </c>
      <c r="G10" t="n">
        <v>13</v>
      </c>
      <c r="H10" t="inlineStr">
        <is>
          <t>Passed</t>
        </is>
      </c>
      <c r="I10" t="inlineStr">
        <is>
          <t>Passed</t>
        </is>
      </c>
      <c r="J10" t="inlineStr">
        <is>
          <t>Passed</t>
        </is>
      </c>
      <c r="K10" t="inlineStr">
        <is>
          <t>23-04-2022</t>
        </is>
      </c>
    </row>
    <row r="11">
      <c r="A11" t="inlineStr">
        <is>
          <t>Portugal - Liga Sagres</t>
        </is>
      </c>
      <c r="B11" t="inlineStr">
        <is>
          <t>Santa Clara</t>
        </is>
      </c>
      <c r="C11" t="inlineStr">
        <is>
          <t>Maritimo</t>
        </is>
      </c>
      <c r="D11" t="n">
        <v>3.5</v>
      </c>
      <c r="E11" t="n">
        <v>7.5</v>
      </c>
      <c r="F11" t="n">
        <v>5</v>
      </c>
      <c r="G11" t="n">
        <v>13</v>
      </c>
      <c r="H11" t="inlineStr">
        <is>
          <t>Passed</t>
        </is>
      </c>
      <c r="I11" t="inlineStr">
        <is>
          <t>Passed</t>
        </is>
      </c>
      <c r="J11" t="inlineStr">
        <is>
          <t>Passed</t>
        </is>
      </c>
      <c r="K11" t="inlineStr">
        <is>
          <t>23-04-2022</t>
        </is>
      </c>
    </row>
    <row r="12">
      <c r="A12" t="inlineStr">
        <is>
          <t>Portugal - Liga Sagres</t>
        </is>
      </c>
      <c r="B12" t="inlineStr">
        <is>
          <t>Gil Vicente</t>
        </is>
      </c>
      <c r="C12" t="inlineStr">
        <is>
          <t>Ferreira</t>
        </is>
      </c>
      <c r="D12" t="n">
        <v>3.5</v>
      </c>
      <c r="E12" t="n">
        <v>8.5</v>
      </c>
      <c r="F12" t="n">
        <v>7</v>
      </c>
      <c r="G12" t="n">
        <v>8</v>
      </c>
      <c r="H12" t="inlineStr">
        <is>
          <t>Passed</t>
        </is>
      </c>
      <c r="I12" t="inlineStr">
        <is>
          <t>Passed</t>
        </is>
      </c>
      <c r="J12" t="inlineStr">
        <is>
          <t>Passed</t>
        </is>
      </c>
      <c r="K12" t="inlineStr">
        <is>
          <t>23-04-2022</t>
        </is>
      </c>
    </row>
    <row r="13">
      <c r="A13" t="inlineStr">
        <is>
          <t>Angleterre - League Championship</t>
        </is>
      </c>
      <c r="B13" t="inlineStr">
        <is>
          <t>Luton</t>
        </is>
      </c>
      <c r="C13" t="inlineStr">
        <is>
          <t>Blackpool</t>
        </is>
      </c>
      <c r="D13" t="n">
        <v>2.5</v>
      </c>
      <c r="E13" t="n">
        <v>6.5</v>
      </c>
      <c r="F13" t="n">
        <v>4</v>
      </c>
      <c r="G13" t="n">
        <v>3</v>
      </c>
      <c r="H13" t="inlineStr">
        <is>
          <t>Passed</t>
        </is>
      </c>
      <c r="I13" t="inlineStr">
        <is>
          <t>Failed</t>
        </is>
      </c>
      <c r="J13" t="inlineStr">
        <is>
          <t>Failed</t>
        </is>
      </c>
      <c r="K13" t="inlineStr">
        <is>
          <t>23-04-2022</t>
        </is>
      </c>
    </row>
    <row r="14">
      <c r="A14" t="inlineStr">
        <is>
          <t>Angleterre - League Championship</t>
        </is>
      </c>
      <c r="B14" t="inlineStr">
        <is>
          <t>Bournemouth</t>
        </is>
      </c>
      <c r="C14" t="inlineStr">
        <is>
          <t>Fulham</t>
        </is>
      </c>
      <c r="D14" t="n">
        <v>2.5</v>
      </c>
      <c r="E14" t="n">
        <v>6.5</v>
      </c>
      <c r="F14" t="n">
        <v>10</v>
      </c>
      <c r="G14" t="n">
        <v>7</v>
      </c>
      <c r="H14" t="inlineStr">
        <is>
          <t>Passed</t>
        </is>
      </c>
      <c r="I14" t="inlineStr">
        <is>
          <t>Passed</t>
        </is>
      </c>
      <c r="J14" t="inlineStr">
        <is>
          <t>Passed</t>
        </is>
      </c>
      <c r="K14" t="inlineStr">
        <is>
          <t>23-04-2022</t>
        </is>
      </c>
    </row>
    <row r="15">
      <c r="A15" t="inlineStr">
        <is>
          <t>Angleterre - League Championship</t>
        </is>
      </c>
      <c r="B15" t="inlineStr">
        <is>
          <t>Birmingham</t>
        </is>
      </c>
      <c r="C15" t="inlineStr">
        <is>
          <t>Millwall</t>
        </is>
      </c>
      <c r="D15" t="n">
        <v>1.5</v>
      </c>
      <c r="E15" t="n">
        <v>7.5</v>
      </c>
      <c r="F15" t="n">
        <v>7</v>
      </c>
      <c r="G15" t="n">
        <v>10</v>
      </c>
      <c r="H15" t="inlineStr">
        <is>
          <t>Passed</t>
        </is>
      </c>
      <c r="I15" t="inlineStr">
        <is>
          <t>Passed</t>
        </is>
      </c>
      <c r="J15" t="inlineStr">
        <is>
          <t>Passed</t>
        </is>
      </c>
      <c r="K15" t="inlineStr">
        <is>
          <t>23-04-2022</t>
        </is>
      </c>
    </row>
    <row r="16">
      <c r="A16" t="inlineStr">
        <is>
          <t>Angleterre - League Championship</t>
        </is>
      </c>
      <c r="B16" t="inlineStr">
        <is>
          <t>Derby</t>
        </is>
      </c>
      <c r="C16" t="inlineStr">
        <is>
          <t>Bristol City</t>
        </is>
      </c>
      <c r="D16" t="n">
        <v>1.5</v>
      </c>
      <c r="E16" t="n">
        <v>7.5</v>
      </c>
      <c r="F16" t="n">
        <v>4</v>
      </c>
      <c r="G16" t="n">
        <v>7</v>
      </c>
      <c r="H16" t="inlineStr">
        <is>
          <t>Passed</t>
        </is>
      </c>
      <c r="I16" t="inlineStr">
        <is>
          <t>Passed</t>
        </is>
      </c>
      <c r="J16" t="inlineStr">
        <is>
          <t>Passed</t>
        </is>
      </c>
      <c r="K16" t="inlineStr">
        <is>
          <t>23-04-2022</t>
        </is>
      </c>
    </row>
    <row r="17">
      <c r="A17" t="inlineStr">
        <is>
          <t>Angleterre - League Championship</t>
        </is>
      </c>
      <c r="B17" t="inlineStr">
        <is>
          <t>Hull</t>
        </is>
      </c>
      <c r="C17" t="inlineStr">
        <is>
          <t>Reading</t>
        </is>
      </c>
      <c r="D17" t="n">
        <v>1.5</v>
      </c>
      <c r="E17" t="n">
        <v>6.5</v>
      </c>
      <c r="F17" t="n">
        <v>3</v>
      </c>
      <c r="G17" t="n">
        <v>10</v>
      </c>
      <c r="H17" t="inlineStr">
        <is>
          <t>Passed</t>
        </is>
      </c>
      <c r="I17" t="inlineStr">
        <is>
          <t>Passed</t>
        </is>
      </c>
      <c r="J17" t="inlineStr">
        <is>
          <t>Passed</t>
        </is>
      </c>
      <c r="K17" t="inlineStr">
        <is>
          <t>23-04-2022</t>
        </is>
      </c>
    </row>
    <row r="18">
      <c r="A18" t="inlineStr">
        <is>
          <t>Angleterre - League Championship</t>
        </is>
      </c>
      <c r="B18" t="inlineStr">
        <is>
          <t>Peterborough</t>
        </is>
      </c>
      <c r="C18" t="inlineStr">
        <is>
          <t>Nottm Forest</t>
        </is>
      </c>
      <c r="D18" t="n">
        <v>2.5</v>
      </c>
      <c r="E18" t="n">
        <v>7.5</v>
      </c>
      <c r="F18" t="n">
        <v>7</v>
      </c>
      <c r="G18" t="n">
        <v>11</v>
      </c>
      <c r="H18" t="inlineStr">
        <is>
          <t>Passed</t>
        </is>
      </c>
      <c r="I18" t="inlineStr">
        <is>
          <t>Passed</t>
        </is>
      </c>
      <c r="J18" t="inlineStr">
        <is>
          <t>Passed</t>
        </is>
      </c>
      <c r="K18" t="inlineStr">
        <is>
          <t>23-04-2022</t>
        </is>
      </c>
    </row>
    <row r="19">
      <c r="A19" t="inlineStr">
        <is>
          <t>Angleterre - League Championship</t>
        </is>
      </c>
      <c r="B19" t="inlineStr">
        <is>
          <t>Sheff Utd</t>
        </is>
      </c>
      <c r="C19" t="inlineStr">
        <is>
          <t>Cardiff</t>
        </is>
      </c>
      <c r="D19" t="n">
        <v>1.5</v>
      </c>
      <c r="E19" t="n">
        <v>6.5</v>
      </c>
      <c r="F19" t="n">
        <v>4</v>
      </c>
      <c r="G19" t="n">
        <v>9</v>
      </c>
      <c r="H19" t="inlineStr">
        <is>
          <t>Passed</t>
        </is>
      </c>
      <c r="I19" t="inlineStr">
        <is>
          <t>Passed</t>
        </is>
      </c>
      <c r="J19" t="inlineStr">
        <is>
          <t>Passed</t>
        </is>
      </c>
      <c r="K19" t="inlineStr">
        <is>
          <t>23-04-2022</t>
        </is>
      </c>
    </row>
    <row r="20">
      <c r="A20" t="inlineStr">
        <is>
          <t>Angleterre - League Championship</t>
        </is>
      </c>
      <c r="B20" t="inlineStr">
        <is>
          <t>Stoke</t>
        </is>
      </c>
      <c r="C20" t="inlineStr">
        <is>
          <t>QPR</t>
        </is>
      </c>
      <c r="D20" t="n">
        <v>1.5</v>
      </c>
      <c r="E20" t="n">
        <v>7.5</v>
      </c>
      <c r="F20" t="n">
        <v>1</v>
      </c>
      <c r="G20" t="n">
        <v>16</v>
      </c>
      <c r="H20" t="inlineStr">
        <is>
          <t>Failed</t>
        </is>
      </c>
      <c r="I20" t="inlineStr">
        <is>
          <t>Passed</t>
        </is>
      </c>
      <c r="J20" t="inlineStr">
        <is>
          <t>Failed</t>
        </is>
      </c>
      <c r="K20" t="inlineStr">
        <is>
          <t>23-04-2022</t>
        </is>
      </c>
    </row>
    <row r="21">
      <c r="A21" t="inlineStr">
        <is>
          <t>Angleterre - League Championship</t>
        </is>
      </c>
      <c r="B21" t="inlineStr">
        <is>
          <t>Swansea</t>
        </is>
      </c>
      <c r="C21" t="inlineStr">
        <is>
          <t>Middlesbrough</t>
        </is>
      </c>
      <c r="D21" t="n">
        <v>2.5</v>
      </c>
      <c r="E21" t="n">
        <v>6.5</v>
      </c>
      <c r="F21" t="n">
        <v>3</v>
      </c>
      <c r="G21" t="n">
        <v>10</v>
      </c>
      <c r="H21" t="inlineStr">
        <is>
          <t>Passed</t>
        </is>
      </c>
      <c r="I21" t="inlineStr">
        <is>
          <t>Passed</t>
        </is>
      </c>
      <c r="J21" t="inlineStr">
        <is>
          <t>Passed</t>
        </is>
      </c>
      <c r="K21" t="inlineStr">
        <is>
          <t>23-04-2022</t>
        </is>
      </c>
    </row>
    <row r="22">
      <c r="A22" t="inlineStr">
        <is>
          <t>Angleterre - League Championship</t>
        </is>
      </c>
      <c r="B22" t="inlineStr">
        <is>
          <t>West Brom</t>
        </is>
      </c>
      <c r="C22" t="inlineStr">
        <is>
          <t>Coventry</t>
        </is>
      </c>
      <c r="D22" t="n">
        <v>1.5</v>
      </c>
      <c r="E22" t="n">
        <v>7.5</v>
      </c>
      <c r="F22" t="n">
        <v>2</v>
      </c>
      <c r="G22" t="n">
        <v>10</v>
      </c>
      <c r="H22" t="inlineStr">
        <is>
          <t>Passed</t>
        </is>
      </c>
      <c r="I22" t="inlineStr">
        <is>
          <t>Passed</t>
        </is>
      </c>
      <c r="J22" t="inlineStr">
        <is>
          <t>Passed</t>
        </is>
      </c>
      <c r="K22" t="inlineStr">
        <is>
          <t>23-04-2022</t>
        </is>
      </c>
    </row>
    <row r="23">
      <c r="A23" t="inlineStr">
        <is>
          <t>Espagne - Liga Adelante</t>
        </is>
      </c>
      <c r="B23" t="inlineStr">
        <is>
          <t>R. Sociedad B</t>
        </is>
      </c>
      <c r="C23" t="inlineStr">
        <is>
          <t>Amorebieta</t>
        </is>
      </c>
      <c r="D23" t="n">
        <v>1.5</v>
      </c>
      <c r="E23" t="n">
        <v>5.5</v>
      </c>
      <c r="F23" t="n">
        <v>4</v>
      </c>
      <c r="G23" t="n">
        <v>9</v>
      </c>
      <c r="H23" t="inlineStr">
        <is>
          <t>Passed</t>
        </is>
      </c>
      <c r="I23" t="inlineStr">
        <is>
          <t>Passed</t>
        </is>
      </c>
      <c r="J23" t="inlineStr">
        <is>
          <t>Passed</t>
        </is>
      </c>
      <c r="K23" t="inlineStr">
        <is>
          <t>23-04-2022</t>
        </is>
      </c>
    </row>
    <row r="24">
      <c r="A24" t="inlineStr">
        <is>
          <t>Espagne - Liga Adelante</t>
        </is>
      </c>
      <c r="B24" t="inlineStr">
        <is>
          <t>Fuenlabrada</t>
        </is>
      </c>
      <c r="C24" t="inlineStr">
        <is>
          <t>Ponferradina</t>
        </is>
      </c>
      <c r="D24" t="n">
        <v>2.5</v>
      </c>
      <c r="E24" t="n">
        <v>8.5</v>
      </c>
      <c r="F24" t="n">
        <v>12</v>
      </c>
      <c r="G24" t="n">
        <v>7</v>
      </c>
      <c r="H24" t="inlineStr">
        <is>
          <t>Passed</t>
        </is>
      </c>
      <c r="I24" t="inlineStr">
        <is>
          <t>Passed</t>
        </is>
      </c>
      <c r="J24" t="inlineStr">
        <is>
          <t>Passed</t>
        </is>
      </c>
      <c r="K24" t="inlineStr">
        <is>
          <t>23-04-2022</t>
        </is>
      </c>
    </row>
    <row r="25">
      <c r="A25" t="inlineStr">
        <is>
          <t>Espagne - Liga Adelante</t>
        </is>
      </c>
      <c r="B25" t="inlineStr">
        <is>
          <t>Cartagena</t>
        </is>
      </c>
      <c r="C25" t="inlineStr">
        <is>
          <t>Girona</t>
        </is>
      </c>
      <c r="D25" t="n">
        <v>2.5</v>
      </c>
      <c r="E25" t="n">
        <v>6.5</v>
      </c>
      <c r="F25" t="n">
        <v>3</v>
      </c>
      <c r="G25" t="n">
        <v>10</v>
      </c>
      <c r="H25" t="inlineStr">
        <is>
          <t>Passed</t>
        </is>
      </c>
      <c r="I25" t="inlineStr">
        <is>
          <t>Passed</t>
        </is>
      </c>
      <c r="J25" t="inlineStr">
        <is>
          <t>Passed</t>
        </is>
      </c>
      <c r="K25" t="inlineStr">
        <is>
          <t>23-04-2022</t>
        </is>
      </c>
    </row>
    <row r="26">
      <c r="A26" t="inlineStr">
        <is>
          <t>Espagne - Liga Adelante</t>
        </is>
      </c>
      <c r="B26" t="inlineStr">
        <is>
          <t>Malaga</t>
        </is>
      </c>
      <c r="C26" t="inlineStr">
        <is>
          <t>Eibar</t>
        </is>
      </c>
      <c r="D26" t="n">
        <v>2.5</v>
      </c>
      <c r="E26" t="n">
        <v>5.5</v>
      </c>
      <c r="F26" t="n">
        <v>14</v>
      </c>
      <c r="G26" t="n">
        <v>9</v>
      </c>
      <c r="H26" t="inlineStr">
        <is>
          <t>Passed</t>
        </is>
      </c>
      <c r="I26" t="inlineStr">
        <is>
          <t>Passed</t>
        </is>
      </c>
      <c r="J26" t="inlineStr">
        <is>
          <t>Passed</t>
        </is>
      </c>
      <c r="K26" t="inlineStr">
        <is>
          <t>23-04-2022</t>
        </is>
      </c>
    </row>
    <row r="27">
      <c r="A27" t="inlineStr">
        <is>
          <t>Allemagne - 2. Bundesliga</t>
        </is>
      </c>
      <c r="B27" t="inlineStr">
        <is>
          <t>Schalke</t>
        </is>
      </c>
      <c r="C27" t="inlineStr">
        <is>
          <t>Bremen</t>
        </is>
      </c>
      <c r="D27" t="n">
        <v>1.5</v>
      </c>
      <c r="E27" t="n">
        <v>6.5</v>
      </c>
      <c r="F27" t="n">
        <v>5</v>
      </c>
      <c r="G27" t="n">
        <v>7</v>
      </c>
      <c r="H27" t="inlineStr">
        <is>
          <t>Passed</t>
        </is>
      </c>
      <c r="I27" t="inlineStr">
        <is>
          <t>Passed</t>
        </is>
      </c>
      <c r="J27" t="inlineStr">
        <is>
          <t>Passed</t>
        </is>
      </c>
      <c r="K27" t="inlineStr">
        <is>
          <t>23-04-2022</t>
        </is>
      </c>
    </row>
    <row r="28">
      <c r="A28" t="inlineStr">
        <is>
          <t>Allemagne - 2. Bundesliga</t>
        </is>
      </c>
      <c r="B28" t="inlineStr">
        <is>
          <t>Kiel</t>
        </is>
      </c>
      <c r="C28" t="inlineStr">
        <is>
          <t>Heidenheim</t>
        </is>
      </c>
      <c r="D28" t="n">
        <v>1.5</v>
      </c>
      <c r="E28" t="n">
        <v>7.5</v>
      </c>
      <c r="F28" t="n">
        <v>4</v>
      </c>
      <c r="G28" t="n">
        <v>18</v>
      </c>
      <c r="H28" t="inlineStr">
        <is>
          <t>Passed</t>
        </is>
      </c>
      <c r="I28" t="inlineStr">
        <is>
          <t>Passed</t>
        </is>
      </c>
      <c r="J28" t="inlineStr">
        <is>
          <t>Passed</t>
        </is>
      </c>
      <c r="K28" t="inlineStr">
        <is>
          <t>23-04-2022</t>
        </is>
      </c>
    </row>
    <row r="29">
      <c r="A29" t="inlineStr">
        <is>
          <t>Allemagne - 2. Bundesliga</t>
        </is>
      </c>
      <c r="B29" t="inlineStr">
        <is>
          <t>Regensburg</t>
        </is>
      </c>
      <c r="C29" t="inlineStr">
        <is>
          <t>Hamburger SV</t>
        </is>
      </c>
      <c r="D29" t="n">
        <v>2.5</v>
      </c>
      <c r="E29" t="n">
        <v>6.5</v>
      </c>
      <c r="F29" t="n">
        <v>8</v>
      </c>
      <c r="G29" t="n">
        <v>8</v>
      </c>
      <c r="H29" t="inlineStr">
        <is>
          <t>Passed</t>
        </is>
      </c>
      <c r="I29" t="inlineStr">
        <is>
          <t>Passed</t>
        </is>
      </c>
      <c r="J29" t="inlineStr">
        <is>
          <t>Passed</t>
        </is>
      </c>
      <c r="K29" t="inlineStr">
        <is>
          <t>23-04-2022</t>
        </is>
      </c>
    </row>
    <row r="30">
      <c r="A30" t="inlineStr">
        <is>
          <t>Allemagne - 2. Bundesliga</t>
        </is>
      </c>
      <c r="B30" t="inlineStr">
        <is>
          <t>St. Pauli</t>
        </is>
      </c>
      <c r="C30" t="inlineStr">
        <is>
          <t>Darmstadt</t>
        </is>
      </c>
      <c r="D30" t="n">
        <v>1.5</v>
      </c>
      <c r="E30" t="n">
        <v>6.5</v>
      </c>
      <c r="F30" t="n">
        <v>7</v>
      </c>
      <c r="G30" t="n">
        <v>7</v>
      </c>
      <c r="H30" t="inlineStr">
        <is>
          <t>Passed</t>
        </is>
      </c>
      <c r="I30" t="inlineStr">
        <is>
          <t>Passed</t>
        </is>
      </c>
      <c r="J30" t="inlineStr">
        <is>
          <t>Passed</t>
        </is>
      </c>
      <c r="K30" t="inlineStr">
        <is>
          <t>23-04-2022</t>
        </is>
      </c>
    </row>
    <row r="31">
      <c r="A31" t="inlineStr">
        <is>
          <t>Turquie - Süper Lig</t>
        </is>
      </c>
      <c r="B31" t="inlineStr">
        <is>
          <t>Karagumruk</t>
        </is>
      </c>
      <c r="C31" t="inlineStr">
        <is>
          <t>Giresunspor</t>
        </is>
      </c>
      <c r="D31" t="n">
        <v>2.5</v>
      </c>
      <c r="E31" t="n">
        <v>6.5</v>
      </c>
      <c r="F31" t="n">
        <v>3</v>
      </c>
      <c r="G31" t="n">
        <v>7</v>
      </c>
      <c r="H31" t="inlineStr">
        <is>
          <t>Passed</t>
        </is>
      </c>
      <c r="I31" t="inlineStr">
        <is>
          <t>Passed</t>
        </is>
      </c>
      <c r="J31" t="inlineStr">
        <is>
          <t>Passed</t>
        </is>
      </c>
      <c r="K31" t="inlineStr">
        <is>
          <t>23-04-2022</t>
        </is>
      </c>
    </row>
    <row r="32">
      <c r="A32" t="inlineStr">
        <is>
          <t>Turquie - Süper Lig</t>
        </is>
      </c>
      <c r="B32" t="inlineStr">
        <is>
          <t>Gaziantep</t>
        </is>
      </c>
      <c r="C32" t="inlineStr">
        <is>
          <t>Goztepe</t>
        </is>
      </c>
      <c r="D32" t="n">
        <v>2.5</v>
      </c>
      <c r="E32" t="n">
        <v>7.5</v>
      </c>
      <c r="F32" t="n">
        <v>2</v>
      </c>
      <c r="G32" t="n">
        <v>14</v>
      </c>
      <c r="H32" t="inlineStr">
        <is>
          <t>Failed</t>
        </is>
      </c>
      <c r="I32" t="inlineStr">
        <is>
          <t>Passed</t>
        </is>
      </c>
      <c r="J32" t="inlineStr">
        <is>
          <t>Failed</t>
        </is>
      </c>
      <c r="K32" t="inlineStr">
        <is>
          <t>23-04-2022</t>
        </is>
      </c>
    </row>
    <row r="33">
      <c r="A33" t="inlineStr">
        <is>
          <t>Turquie - Süper Lig</t>
        </is>
      </c>
      <c r="B33" t="inlineStr">
        <is>
          <t>Adana Demirspor</t>
        </is>
      </c>
      <c r="C33" t="inlineStr">
        <is>
          <t>Trabzonspor</t>
        </is>
      </c>
      <c r="D33" t="n">
        <v>2.5</v>
      </c>
      <c r="E33" t="n">
        <v>7.5</v>
      </c>
      <c r="F33" t="n">
        <v>2</v>
      </c>
      <c r="G33" t="n">
        <v>9</v>
      </c>
      <c r="H33" t="inlineStr">
        <is>
          <t>Failed</t>
        </is>
      </c>
      <c r="I33" t="inlineStr">
        <is>
          <t>Passed</t>
        </is>
      </c>
      <c r="J33" t="inlineStr">
        <is>
          <t>Failed</t>
        </is>
      </c>
      <c r="K33" t="inlineStr">
        <is>
          <t>23-04-2022</t>
        </is>
      </c>
    </row>
    <row r="34">
      <c r="A34" t="inlineStr">
        <is>
          <t>Pays-Bas - Eredivisie</t>
        </is>
      </c>
      <c r="B34" t="inlineStr">
        <is>
          <t>Nijmegen</t>
        </is>
      </c>
      <c r="C34" t="inlineStr">
        <is>
          <t>Ajax</t>
        </is>
      </c>
      <c r="D34" t="n">
        <v>1.5</v>
      </c>
      <c r="E34" t="n">
        <v>6.5</v>
      </c>
      <c r="F34" t="n">
        <v>3</v>
      </c>
      <c r="G34" t="n">
        <v>12</v>
      </c>
      <c r="H34" t="inlineStr">
        <is>
          <t>Passed</t>
        </is>
      </c>
      <c r="I34" t="inlineStr">
        <is>
          <t>Passed</t>
        </is>
      </c>
      <c r="J34" t="inlineStr">
        <is>
          <t>Passed</t>
        </is>
      </c>
      <c r="K34" t="inlineStr">
        <is>
          <t>23-04-2022</t>
        </is>
      </c>
    </row>
    <row r="35">
      <c r="A35" t="inlineStr">
        <is>
          <t>Pays-Bas - Eredivisie</t>
        </is>
      </c>
      <c r="B35" t="inlineStr">
        <is>
          <t>Alkmaar</t>
        </is>
      </c>
      <c r="C35" t="inlineStr">
        <is>
          <t>Heerenveen</t>
        </is>
      </c>
      <c r="D35" t="n">
        <v>0.5</v>
      </c>
      <c r="E35" t="n">
        <v>4.5</v>
      </c>
      <c r="F35" t="n">
        <v>3</v>
      </c>
      <c r="G35" t="n">
        <v>5</v>
      </c>
      <c r="H35" t="inlineStr">
        <is>
          <t>Passed</t>
        </is>
      </c>
      <c r="I35" t="inlineStr">
        <is>
          <t>Failed</t>
        </is>
      </c>
      <c r="J35" t="inlineStr">
        <is>
          <t>Failed</t>
        </is>
      </c>
      <c r="K35" t="inlineStr">
        <is>
          <t>23-04-2022</t>
        </is>
      </c>
    </row>
    <row r="36">
      <c r="A36" t="inlineStr">
        <is>
          <t>Pays-Bas - Eredivisie</t>
        </is>
      </c>
      <c r="B36" t="inlineStr">
        <is>
          <t>Waalwijk</t>
        </is>
      </c>
      <c r="C36" t="inlineStr">
        <is>
          <t>Zwolle</t>
        </is>
      </c>
      <c r="D36" t="n">
        <v>1.5</v>
      </c>
      <c r="E36" t="n">
        <v>6.5</v>
      </c>
      <c r="F36" t="n">
        <v>3</v>
      </c>
      <c r="G36" t="n">
        <v>6</v>
      </c>
      <c r="H36" t="inlineStr">
        <is>
          <t>Passed</t>
        </is>
      </c>
      <c r="I36" t="inlineStr">
        <is>
          <t>Passed</t>
        </is>
      </c>
      <c r="J36" t="inlineStr">
        <is>
          <t>Passed</t>
        </is>
      </c>
      <c r="K36" t="inlineStr">
        <is>
          <t>23-04-2022</t>
        </is>
      </c>
    </row>
    <row r="37">
      <c r="A37" t="inlineStr">
        <is>
          <t>Pays-Bas - Eredivisie</t>
        </is>
      </c>
      <c r="B37" t="inlineStr">
        <is>
          <t>Cambuur</t>
        </is>
      </c>
      <c r="C37" t="inlineStr">
        <is>
          <t>PSV</t>
        </is>
      </c>
      <c r="D37" t="n">
        <v>0.5</v>
      </c>
      <c r="E37" t="n">
        <v>5.5</v>
      </c>
      <c r="F37" t="n">
        <v>5</v>
      </c>
      <c r="G37" t="n">
        <v>19</v>
      </c>
      <c r="H37" t="inlineStr">
        <is>
          <t>Passed</t>
        </is>
      </c>
      <c r="I37" t="inlineStr">
        <is>
          <t>Passed</t>
        </is>
      </c>
      <c r="J37" t="inlineStr">
        <is>
          <t>Passed</t>
        </is>
      </c>
      <c r="K37" t="inlineStr">
        <is>
          <t>23-04-2022</t>
        </is>
      </c>
    </row>
    <row r="38">
      <c r="A38" t="inlineStr">
        <is>
          <t>Australie - A-League</t>
        </is>
      </c>
      <c r="B38" t="inlineStr">
        <is>
          <t>Newcastle Jets</t>
        </is>
      </c>
      <c r="C38" t="inlineStr">
        <is>
          <t>Central Coast Mariners</t>
        </is>
      </c>
      <c r="D38" t="n">
        <v>2.5</v>
      </c>
      <c r="E38" t="n">
        <v>8.5</v>
      </c>
      <c r="F38" t="n">
        <v>6</v>
      </c>
      <c r="G38" t="n">
        <v>5</v>
      </c>
      <c r="H38" t="inlineStr">
        <is>
          <t>Passed</t>
        </is>
      </c>
      <c r="I38" t="inlineStr">
        <is>
          <t>Failed</t>
        </is>
      </c>
      <c r="J38" t="inlineStr">
        <is>
          <t>Failed</t>
        </is>
      </c>
      <c r="K38" t="inlineStr">
        <is>
          <t>23-04-2022</t>
        </is>
      </c>
    </row>
    <row r="39">
      <c r="A39" t="inlineStr">
        <is>
          <t>Croatie - 1. HNL</t>
        </is>
      </c>
      <c r="B39" t="inlineStr">
        <is>
          <t>Istra 1961</t>
        </is>
      </c>
      <c r="C39" t="inlineStr">
        <is>
          <t>Lok. Zagreb</t>
        </is>
      </c>
      <c r="D39" t="n">
        <v>3.5</v>
      </c>
      <c r="E39" t="n">
        <v>7.5</v>
      </c>
      <c r="F39" t="n">
        <v>4</v>
      </c>
      <c r="G39" t="n">
        <v>8</v>
      </c>
      <c r="H39" t="inlineStr">
        <is>
          <t>Passed</t>
        </is>
      </c>
      <c r="I39" t="inlineStr">
        <is>
          <t>Passed</t>
        </is>
      </c>
      <c r="J39" t="inlineStr">
        <is>
          <t>Passed</t>
        </is>
      </c>
      <c r="K39" t="inlineStr">
        <is>
          <t>23-04-2022</t>
        </is>
      </c>
    </row>
    <row r="40">
      <c r="A40" t="inlineStr">
        <is>
          <t>Croatie - 1. HNL</t>
        </is>
      </c>
      <c r="B40" t="inlineStr">
        <is>
          <t>Rijeka</t>
        </is>
      </c>
      <c r="C40" t="inlineStr">
        <is>
          <t>Osijek</t>
        </is>
      </c>
      <c r="D40" t="n">
        <v>2.5</v>
      </c>
      <c r="E40" t="n">
        <v>6.5</v>
      </c>
      <c r="F40" t="n">
        <v>2</v>
      </c>
      <c r="G40" t="n">
        <v>7</v>
      </c>
      <c r="H40" t="inlineStr">
        <is>
          <t>Failed</t>
        </is>
      </c>
      <c r="I40" t="inlineStr">
        <is>
          <t>Passed</t>
        </is>
      </c>
      <c r="J40" t="inlineStr">
        <is>
          <t>Failed</t>
        </is>
      </c>
      <c r="K40" t="inlineStr">
        <is>
          <t>23-04-2022</t>
        </is>
      </c>
    </row>
    <row r="41">
      <c r="A41" t="inlineStr">
        <is>
          <t>Finlande - Veikkausliiga</t>
        </is>
      </c>
      <c r="B41" t="inlineStr">
        <is>
          <t>HJK</t>
        </is>
      </c>
      <c r="C41" t="inlineStr">
        <is>
          <t>Inter Turku</t>
        </is>
      </c>
      <c r="D41" t="n">
        <v>0.5</v>
      </c>
      <c r="E41" t="n">
        <v>1.5</v>
      </c>
      <c r="F41" t="n">
        <v>5</v>
      </c>
      <c r="G41" t="n">
        <v>13</v>
      </c>
      <c r="H41" t="inlineStr">
        <is>
          <t>Passed</t>
        </is>
      </c>
      <c r="I41" t="inlineStr">
        <is>
          <t>Passed</t>
        </is>
      </c>
      <c r="J41" t="inlineStr">
        <is>
          <t>Passed</t>
        </is>
      </c>
      <c r="K41" t="inlineStr">
        <is>
          <t>23-04-2022</t>
        </is>
      </c>
    </row>
    <row r="42">
      <c r="A42" t="inlineStr">
        <is>
          <t>Finlande - Veikkausliiga</t>
        </is>
      </c>
      <c r="B42" t="inlineStr">
        <is>
          <t>Ilves</t>
        </is>
      </c>
      <c r="C42" t="inlineStr">
        <is>
          <t>VPS</t>
        </is>
      </c>
      <c r="D42" t="n">
        <v>1.5</v>
      </c>
      <c r="E42" t="n">
        <v>3.5</v>
      </c>
      <c r="F42" t="n">
        <v>3</v>
      </c>
      <c r="G42" t="n">
        <v>8</v>
      </c>
      <c r="H42" t="inlineStr">
        <is>
          <t>Passed</t>
        </is>
      </c>
      <c r="I42" t="inlineStr">
        <is>
          <t>Passed</t>
        </is>
      </c>
      <c r="J42" t="inlineStr">
        <is>
          <t>Passed</t>
        </is>
      </c>
      <c r="K42" t="inlineStr">
        <is>
          <t>23-04-2022</t>
        </is>
      </c>
    </row>
    <row r="43">
      <c r="A43" t="inlineStr">
        <is>
          <t>Pologne - Ekstraklasa</t>
        </is>
      </c>
      <c r="B43" t="inlineStr">
        <is>
          <t>Slask</t>
        </is>
      </c>
      <c r="C43" t="inlineStr">
        <is>
          <t>Termalica B-B.</t>
        </is>
      </c>
      <c r="D43" t="n">
        <v>2.5</v>
      </c>
      <c r="E43" t="n">
        <v>7.5</v>
      </c>
      <c r="F43" t="n">
        <v>8</v>
      </c>
      <c r="G43" t="n">
        <v>8</v>
      </c>
      <c r="H43" t="inlineStr">
        <is>
          <t>Passed</t>
        </is>
      </c>
      <c r="I43" t="inlineStr">
        <is>
          <t>Passed</t>
        </is>
      </c>
      <c r="J43" t="inlineStr">
        <is>
          <t>Passed</t>
        </is>
      </c>
      <c r="K43" t="inlineStr">
        <is>
          <t>23-04-2022</t>
        </is>
      </c>
    </row>
    <row r="44">
      <c r="A44" t="inlineStr">
        <is>
          <t>Pologne - Ekstraklasa</t>
        </is>
      </c>
      <c r="B44" t="inlineStr">
        <is>
          <t>Piast</t>
        </is>
      </c>
      <c r="C44" t="inlineStr">
        <is>
          <t>Jagiellonia</t>
        </is>
      </c>
      <c r="D44" t="n">
        <v>1.5</v>
      </c>
      <c r="E44" t="n">
        <v>9.5</v>
      </c>
      <c r="F44" t="n">
        <v>3</v>
      </c>
      <c r="G44" t="n">
        <v>12</v>
      </c>
      <c r="H44" t="inlineStr">
        <is>
          <t>Passed</t>
        </is>
      </c>
      <c r="I44" t="inlineStr">
        <is>
          <t>Passed</t>
        </is>
      </c>
      <c r="J44" t="inlineStr">
        <is>
          <t>Passed</t>
        </is>
      </c>
      <c r="K44" t="inlineStr">
        <is>
          <t>23-04-2022</t>
        </is>
      </c>
    </row>
    <row r="45">
      <c r="A45" t="inlineStr">
        <is>
          <t>Pologne - Ekstraklasa</t>
        </is>
      </c>
      <c r="B45" t="inlineStr">
        <is>
          <t>Lechia</t>
        </is>
      </c>
      <c r="C45" t="inlineStr">
        <is>
          <t>Warta</t>
        </is>
      </c>
      <c r="D45" t="n">
        <v>2.5</v>
      </c>
      <c r="E45" t="n">
        <v>6.5</v>
      </c>
      <c r="F45" t="n">
        <v>7</v>
      </c>
      <c r="G45" t="n">
        <v>8</v>
      </c>
      <c r="H45" t="inlineStr">
        <is>
          <t>Passed</t>
        </is>
      </c>
      <c r="I45" t="inlineStr">
        <is>
          <t>Passed</t>
        </is>
      </c>
      <c r="J45" t="inlineStr">
        <is>
          <t>Passed</t>
        </is>
      </c>
      <c r="K45" t="inlineStr">
        <is>
          <t>23-04-2022</t>
        </is>
      </c>
    </row>
    <row r="46">
      <c r="A46" t="inlineStr">
        <is>
          <t>France - Ligue 1</t>
        </is>
      </c>
      <c r="B46" t="inlineStr">
        <is>
          <t>Lyon</t>
        </is>
      </c>
      <c r="C46" t="inlineStr">
        <is>
          <t>Montpellier</t>
        </is>
      </c>
      <c r="D46" t="n">
        <v>1.5</v>
      </c>
      <c r="E46" t="n">
        <v>7.5</v>
      </c>
      <c r="F46" t="n">
        <v>4</v>
      </c>
      <c r="G46" t="n">
        <v>10</v>
      </c>
      <c r="H46" t="inlineStr">
        <is>
          <t>Passed</t>
        </is>
      </c>
      <c r="I46" t="inlineStr">
        <is>
          <t>Passed</t>
        </is>
      </c>
      <c r="J46" t="inlineStr">
        <is>
          <t>Passed</t>
        </is>
      </c>
      <c r="K46" t="inlineStr">
        <is>
          <t>23-04-2022</t>
        </is>
      </c>
    </row>
    <row r="47">
      <c r="A47" t="inlineStr">
        <is>
          <t>France - Ligue 1</t>
        </is>
      </c>
      <c r="B47" t="inlineStr">
        <is>
          <t>St. Etienne</t>
        </is>
      </c>
      <c r="C47" t="inlineStr">
        <is>
          <t>Monaco</t>
        </is>
      </c>
      <c r="D47" t="n">
        <v>1.5</v>
      </c>
      <c r="E47" t="n">
        <v>5.5</v>
      </c>
      <c r="F47" t="n">
        <v>5</v>
      </c>
      <c r="G47" t="n">
        <v>2</v>
      </c>
      <c r="H47" t="inlineStr">
        <is>
          <t>Passed</t>
        </is>
      </c>
      <c r="I47" t="inlineStr">
        <is>
          <t>Failed</t>
        </is>
      </c>
      <c r="J47" t="inlineStr">
        <is>
          <t>Failed</t>
        </is>
      </c>
      <c r="K47" t="inlineStr">
        <is>
          <t>23-04-2022</t>
        </is>
      </c>
    </row>
    <row r="48">
      <c r="A48" t="inlineStr">
        <is>
          <t>France - Ligue 1</t>
        </is>
      </c>
      <c r="B48" t="inlineStr">
        <is>
          <t>PSG</t>
        </is>
      </c>
      <c r="C48" t="inlineStr">
        <is>
          <t>Lens</t>
        </is>
      </c>
      <c r="D48" t="n">
        <v>2.5</v>
      </c>
      <c r="E48" t="n">
        <v>7.5</v>
      </c>
      <c r="F48" t="n">
        <v>7</v>
      </c>
      <c r="G48" t="n">
        <v>7</v>
      </c>
      <c r="H48" t="inlineStr">
        <is>
          <t>Passed</t>
        </is>
      </c>
      <c r="I48" t="inlineStr">
        <is>
          <t>Passed</t>
        </is>
      </c>
      <c r="J48" t="inlineStr">
        <is>
          <t>Passed</t>
        </is>
      </c>
      <c r="K48" t="inlineStr">
        <is>
          <t>23-04-2022</t>
        </is>
      </c>
    </row>
    <row r="49">
      <c r="A49" t="inlineStr">
        <is>
          <t>Angleterre - Premier League</t>
        </is>
      </c>
      <c r="B49" t="inlineStr">
        <is>
          <t>Arsenal</t>
        </is>
      </c>
      <c r="C49" t="inlineStr">
        <is>
          <t>Man Utd</t>
        </is>
      </c>
      <c r="D49" t="n">
        <v>2.5</v>
      </c>
      <c r="E49" t="n">
        <v>7.5</v>
      </c>
      <c r="F49" t="n">
        <v>7</v>
      </c>
      <c r="G49" t="n">
        <v>8</v>
      </c>
      <c r="H49" t="inlineStr">
        <is>
          <t>Passed</t>
        </is>
      </c>
      <c r="I49" t="inlineStr">
        <is>
          <t>Passed</t>
        </is>
      </c>
      <c r="J49" t="inlineStr">
        <is>
          <t>Passed</t>
        </is>
      </c>
      <c r="K49" t="inlineStr">
        <is>
          <t>23-04-2022</t>
        </is>
      </c>
    </row>
    <row r="50">
      <c r="A50" t="inlineStr">
        <is>
          <t>Angleterre - Premier League</t>
        </is>
      </c>
      <c r="B50" t="inlineStr">
        <is>
          <t>Leicester</t>
        </is>
      </c>
      <c r="C50" t="inlineStr">
        <is>
          <t>Aston Villa</t>
        </is>
      </c>
      <c r="D50" t="n">
        <v>1.5</v>
      </c>
      <c r="E50" t="n">
        <v>9.5</v>
      </c>
      <c r="F50" t="n">
        <v>5</v>
      </c>
      <c r="G50" t="n">
        <v>13</v>
      </c>
      <c r="H50" t="inlineStr">
        <is>
          <t>Passed</t>
        </is>
      </c>
      <c r="I50" t="inlineStr">
        <is>
          <t>Passed</t>
        </is>
      </c>
      <c r="J50" t="inlineStr">
        <is>
          <t>Passed</t>
        </is>
      </c>
      <c r="K50" t="inlineStr">
        <is>
          <t>23-04-2022</t>
        </is>
      </c>
    </row>
    <row r="51">
      <c r="A51" t="inlineStr">
        <is>
          <t>Angleterre - Premier League</t>
        </is>
      </c>
      <c r="B51" t="inlineStr">
        <is>
          <t>Man City</t>
        </is>
      </c>
      <c r="C51" t="inlineStr">
        <is>
          <t>Watford</t>
        </is>
      </c>
      <c r="D51" t="n">
        <v>1.5</v>
      </c>
      <c r="E51" t="n">
        <v>5.5</v>
      </c>
      <c r="F51" t="n">
        <v>1</v>
      </c>
      <c r="G51" t="n">
        <v>15</v>
      </c>
      <c r="H51" t="inlineStr">
        <is>
          <t>Failed</t>
        </is>
      </c>
      <c r="I51" t="inlineStr">
        <is>
          <t>Passed</t>
        </is>
      </c>
      <c r="J51" t="inlineStr">
        <is>
          <t>Failed</t>
        </is>
      </c>
      <c r="K51" t="inlineStr">
        <is>
          <t>23-04-2022</t>
        </is>
      </c>
    </row>
    <row r="52">
      <c r="A52" t="inlineStr">
        <is>
          <t>Angleterre - Premier League</t>
        </is>
      </c>
      <c r="B52" t="inlineStr">
        <is>
          <t>Norwich</t>
        </is>
      </c>
      <c r="C52" t="inlineStr">
        <is>
          <t>Newcastle</t>
        </is>
      </c>
      <c r="D52" t="n">
        <v>2.5</v>
      </c>
      <c r="E52" t="n">
        <v>8.5</v>
      </c>
      <c r="F52" t="n">
        <v>2</v>
      </c>
      <c r="G52" t="n">
        <v>5</v>
      </c>
      <c r="H52" t="inlineStr">
        <is>
          <t>Failed</t>
        </is>
      </c>
      <c r="I52" t="inlineStr">
        <is>
          <t>Failed</t>
        </is>
      </c>
      <c r="J52" t="inlineStr">
        <is>
          <t>Failed</t>
        </is>
      </c>
      <c r="K52" t="inlineStr">
        <is>
          <t>23-04-2022</t>
        </is>
      </c>
    </row>
    <row r="53">
      <c r="A53" t="inlineStr">
        <is>
          <t>Angleterre - Premier League</t>
        </is>
      </c>
      <c r="B53" t="inlineStr">
        <is>
          <t>Brentford</t>
        </is>
      </c>
      <c r="C53" t="inlineStr">
        <is>
          <t>Tottenham</t>
        </is>
      </c>
      <c r="D53" t="n">
        <v>1.5</v>
      </c>
      <c r="E53" t="n">
        <v>7.5</v>
      </c>
      <c r="F53" t="n">
        <v>3</v>
      </c>
      <c r="G53" t="n">
        <v>20</v>
      </c>
      <c r="H53" t="inlineStr">
        <is>
          <t>Passed</t>
        </is>
      </c>
      <c r="I53" t="inlineStr">
        <is>
          <t>Passed</t>
        </is>
      </c>
      <c r="J53" t="inlineStr">
        <is>
          <t>Passed</t>
        </is>
      </c>
      <c r="K53" t="inlineStr">
        <is>
          <t>23-04-2022</t>
        </is>
      </c>
    </row>
    <row r="54">
      <c r="A54" t="inlineStr">
        <is>
          <t>Italie - Serie A</t>
        </is>
      </c>
      <c r="B54" t="inlineStr">
        <is>
          <t>Torino</t>
        </is>
      </c>
      <c r="C54" t="inlineStr">
        <is>
          <t>Spezia</t>
        </is>
      </c>
      <c r="D54" t="n">
        <v>2.5</v>
      </c>
      <c r="E54" t="n">
        <v>6.5</v>
      </c>
      <c r="F54" t="n">
        <v>3</v>
      </c>
      <c r="G54" t="n">
        <v>11</v>
      </c>
      <c r="H54" t="inlineStr">
        <is>
          <t>Passed</t>
        </is>
      </c>
      <c r="I54" t="inlineStr">
        <is>
          <t>Passed</t>
        </is>
      </c>
      <c r="J54" t="inlineStr">
        <is>
          <t>Passed</t>
        </is>
      </c>
      <c r="K54" t="inlineStr">
        <is>
          <t>23-04-2022</t>
        </is>
      </c>
    </row>
    <row r="55">
      <c r="A55" t="inlineStr">
        <is>
          <t>Italie - Serie A</t>
        </is>
      </c>
      <c r="B55" t="inlineStr">
        <is>
          <t>Venezia</t>
        </is>
      </c>
      <c r="C55" t="inlineStr">
        <is>
          <t>Atalanta</t>
        </is>
      </c>
      <c r="D55" t="n">
        <v>3.5</v>
      </c>
      <c r="E55" t="n">
        <v>7.5</v>
      </c>
      <c r="F55" t="n">
        <v>4</v>
      </c>
      <c r="G55" t="n">
        <v>7</v>
      </c>
      <c r="H55" t="inlineStr">
        <is>
          <t>Passed</t>
        </is>
      </c>
      <c r="I55" t="inlineStr">
        <is>
          <t>Passed</t>
        </is>
      </c>
      <c r="J55" t="inlineStr">
        <is>
          <t>Passed</t>
        </is>
      </c>
      <c r="K55" t="inlineStr">
        <is>
          <t>23-04-2022</t>
        </is>
      </c>
    </row>
    <row r="56">
      <c r="A56" t="inlineStr">
        <is>
          <t>Italie - Serie A</t>
        </is>
      </c>
      <c r="B56" t="inlineStr">
        <is>
          <t>Inter</t>
        </is>
      </c>
      <c r="C56" t="inlineStr">
        <is>
          <t>AS Roma</t>
        </is>
      </c>
      <c r="D56" t="n">
        <v>2.5</v>
      </c>
      <c r="E56" t="n">
        <v>5.5</v>
      </c>
      <c r="F56" t="n">
        <v>4</v>
      </c>
      <c r="G56" t="n">
        <v>7</v>
      </c>
      <c r="H56" t="inlineStr">
        <is>
          <t>Passed</t>
        </is>
      </c>
      <c r="I56" t="inlineStr">
        <is>
          <t>Passed</t>
        </is>
      </c>
      <c r="J56" t="inlineStr">
        <is>
          <t>Passed</t>
        </is>
      </c>
      <c r="K56" t="inlineStr">
        <is>
          <t>23-04-2022</t>
        </is>
      </c>
    </row>
    <row r="57">
      <c r="A57" t="inlineStr">
        <is>
          <t>Italie - Serie A</t>
        </is>
      </c>
      <c r="B57" t="inlineStr">
        <is>
          <t>Verona</t>
        </is>
      </c>
      <c r="C57" t="inlineStr">
        <is>
          <t>Sampdoria</t>
        </is>
      </c>
      <c r="D57" t="n">
        <v>2.5</v>
      </c>
      <c r="E57" t="n">
        <v>7.5</v>
      </c>
      <c r="F57" t="n">
        <v>5</v>
      </c>
      <c r="G57" t="n">
        <v>9</v>
      </c>
      <c r="H57" t="inlineStr">
        <is>
          <t>Passed</t>
        </is>
      </c>
      <c r="I57" t="inlineStr">
        <is>
          <t>Passed</t>
        </is>
      </c>
      <c r="J57" t="inlineStr">
        <is>
          <t>Passed</t>
        </is>
      </c>
      <c r="K57" t="inlineStr">
        <is>
          <t>23-04-2022</t>
        </is>
      </c>
    </row>
    <row r="58">
      <c r="A58" t="inlineStr">
        <is>
          <t>Belgique - Pro League</t>
        </is>
      </c>
      <c r="B58" t="inlineStr">
        <is>
          <t>KV Mechelen</t>
        </is>
      </c>
      <c r="C58" t="inlineStr">
        <is>
          <t>Charleroi</t>
        </is>
      </c>
      <c r="D58" t="n">
        <v>2.5</v>
      </c>
      <c r="E58" t="n">
        <v>8.5</v>
      </c>
      <c r="F58" t="n">
        <v>5</v>
      </c>
      <c r="G58" t="n">
        <v>6</v>
      </c>
      <c r="H58" t="inlineStr">
        <is>
          <t>Passed</t>
        </is>
      </c>
      <c r="I58" t="inlineStr">
        <is>
          <t>Passed</t>
        </is>
      </c>
      <c r="J58" t="inlineStr">
        <is>
          <t>Passed</t>
        </is>
      </c>
      <c r="K58" t="inlineStr">
        <is>
          <t>23-04-2022</t>
        </is>
      </c>
    </row>
    <row r="59">
      <c r="A59" t="inlineStr">
        <is>
          <t>Écosse - Premier League</t>
        </is>
      </c>
      <c r="B59" t="inlineStr">
        <is>
          <t>Motherwell</t>
        </is>
      </c>
      <c r="C59" t="inlineStr">
        <is>
          <t>Rangers</t>
        </is>
      </c>
      <c r="D59" t="n">
        <v>2.5</v>
      </c>
      <c r="E59" t="n">
        <v>7.5</v>
      </c>
      <c r="F59" t="n">
        <v>5</v>
      </c>
      <c r="G59" t="n">
        <v>7</v>
      </c>
      <c r="H59" t="inlineStr">
        <is>
          <t>Passed</t>
        </is>
      </c>
      <c r="I59" t="inlineStr">
        <is>
          <t>Passed</t>
        </is>
      </c>
      <c r="J59" t="inlineStr">
        <is>
          <t>Passed</t>
        </is>
      </c>
      <c r="K59" t="inlineStr">
        <is>
          <t>23-04-2022</t>
        </is>
      </c>
    </row>
    <row r="60">
      <c r="A60" t="inlineStr">
        <is>
          <t>Écosse - Premier League</t>
        </is>
      </c>
      <c r="B60" t="inlineStr">
        <is>
          <t>Aberdeen</t>
        </is>
      </c>
      <c r="C60" t="inlineStr">
        <is>
          <t>Livingston</t>
        </is>
      </c>
      <c r="D60" t="n">
        <v>1.5</v>
      </c>
      <c r="E60" t="n">
        <v>7.5</v>
      </c>
      <c r="F60" t="n">
        <v>8</v>
      </c>
      <c r="G60" t="n">
        <v>18</v>
      </c>
      <c r="H60" t="inlineStr">
        <is>
          <t>Passed</t>
        </is>
      </c>
      <c r="I60" t="inlineStr">
        <is>
          <t>Passed</t>
        </is>
      </c>
      <c r="J60" t="inlineStr">
        <is>
          <t>Passed</t>
        </is>
      </c>
      <c r="K60" t="inlineStr">
        <is>
          <t>23-04-2022</t>
        </is>
      </c>
    </row>
    <row r="61">
      <c r="A61" t="inlineStr">
        <is>
          <t>Écosse - Premier League</t>
        </is>
      </c>
      <c r="B61" t="inlineStr">
        <is>
          <t>Dundee FC</t>
        </is>
      </c>
      <c r="C61" t="inlineStr">
        <is>
          <t>St. Johnstone</t>
        </is>
      </c>
      <c r="D61" t="n">
        <v>2.5</v>
      </c>
      <c r="E61" t="n">
        <v>9.5</v>
      </c>
      <c r="F61" t="n">
        <v>3</v>
      </c>
      <c r="G61" t="n">
        <v>11</v>
      </c>
      <c r="H61" t="inlineStr">
        <is>
          <t>Passed</t>
        </is>
      </c>
      <c r="I61" t="inlineStr">
        <is>
          <t>Passed</t>
        </is>
      </c>
      <c r="J61" t="inlineStr">
        <is>
          <t>Passed</t>
        </is>
      </c>
      <c r="K61" t="inlineStr">
        <is>
          <t>23-04-2022</t>
        </is>
      </c>
    </row>
    <row r="62">
      <c r="A62" t="inlineStr">
        <is>
          <t>Écosse - Premier League</t>
        </is>
      </c>
      <c r="B62" t="inlineStr">
        <is>
          <t>St. Mirren</t>
        </is>
      </c>
      <c r="C62" t="inlineStr">
        <is>
          <t>Hibernian</t>
        </is>
      </c>
      <c r="D62" t="n">
        <v>2.5</v>
      </c>
      <c r="E62" t="n">
        <v>8.5</v>
      </c>
      <c r="F62" t="n">
        <v>3</v>
      </c>
      <c r="G62" t="n">
        <v>8</v>
      </c>
      <c r="H62" t="inlineStr">
        <is>
          <t>Passed</t>
        </is>
      </c>
      <c r="I62" t="inlineStr">
        <is>
          <t>Passed</t>
        </is>
      </c>
      <c r="J62" t="inlineStr">
        <is>
          <t>Passed</t>
        </is>
      </c>
      <c r="K62" t="inlineStr">
        <is>
          <t>23-04-2022</t>
        </is>
      </c>
    </row>
    <row r="63">
      <c r="A63" t="inlineStr">
        <is>
          <t>Brésil - Série A</t>
        </is>
      </c>
      <c r="B63" t="inlineStr">
        <is>
          <t>Bragantino</t>
        </is>
      </c>
      <c r="C63" t="inlineStr">
        <is>
          <t>Sao Paulo</t>
        </is>
      </c>
      <c r="D63" t="n">
        <v>1.5</v>
      </c>
      <c r="E63" t="n">
        <v>1.5</v>
      </c>
      <c r="F63" t="n">
        <v>7</v>
      </c>
      <c r="G63" t="n">
        <v>15</v>
      </c>
      <c r="H63" t="inlineStr">
        <is>
          <t>Passed</t>
        </is>
      </c>
      <c r="I63" t="inlineStr">
        <is>
          <t>Passed</t>
        </is>
      </c>
      <c r="J63" t="inlineStr">
        <is>
          <t>Passed</t>
        </is>
      </c>
      <c r="K63" t="inlineStr">
        <is>
          <t>23-04-2022</t>
        </is>
      </c>
    </row>
    <row r="64">
      <c r="A64" t="inlineStr">
        <is>
          <t>Brésil - Série A</t>
        </is>
      </c>
      <c r="B64" t="inlineStr">
        <is>
          <t>Athletico-PR</t>
        </is>
      </c>
      <c r="C64" t="inlineStr">
        <is>
          <t>Flamengo</t>
        </is>
      </c>
      <c r="D64" t="n">
        <v>3.5</v>
      </c>
      <c r="E64" t="n">
        <v>6.5</v>
      </c>
      <c r="F64" t="n">
        <v>6</v>
      </c>
      <c r="G64" t="n">
        <v>11</v>
      </c>
      <c r="H64" t="inlineStr">
        <is>
          <t>Passed</t>
        </is>
      </c>
      <c r="I64" t="inlineStr">
        <is>
          <t>Passed</t>
        </is>
      </c>
      <c r="J64" t="inlineStr">
        <is>
          <t>Passed</t>
        </is>
      </c>
      <c r="K64" t="inlineStr">
        <is>
          <t>23-04-2022</t>
        </is>
      </c>
    </row>
    <row r="65">
      <c r="A65" t="inlineStr">
        <is>
          <t>Autriche - Bundesliga</t>
        </is>
      </c>
      <c r="B65" t="inlineStr">
        <is>
          <t>LASK</t>
        </is>
      </c>
      <c r="C65" t="inlineStr">
        <is>
          <t>Altach</t>
        </is>
      </c>
      <c r="D65" t="n">
        <v>2.5</v>
      </c>
      <c r="E65" t="n">
        <v>4.5</v>
      </c>
      <c r="F65" t="n">
        <v>6</v>
      </c>
      <c r="G65" t="n">
        <v>7</v>
      </c>
      <c r="H65" t="inlineStr">
        <is>
          <t>Passed</t>
        </is>
      </c>
      <c r="I65" t="inlineStr">
        <is>
          <t>Passed</t>
        </is>
      </c>
      <c r="J65" t="inlineStr">
        <is>
          <t>Passed</t>
        </is>
      </c>
      <c r="K65" t="inlineStr">
        <is>
          <t>23-04-2022</t>
        </is>
      </c>
    </row>
    <row r="66">
      <c r="A66" t="inlineStr">
        <is>
          <t>Autriche - Bundesliga</t>
        </is>
      </c>
      <c r="B66" t="inlineStr">
        <is>
          <t>Admira</t>
        </is>
      </c>
      <c r="C66" t="inlineStr">
        <is>
          <t>Hartberg</t>
        </is>
      </c>
      <c r="D66" t="n">
        <v>2.5</v>
      </c>
      <c r="E66" t="n">
        <v>8.5</v>
      </c>
      <c r="F66" t="n">
        <v>4</v>
      </c>
      <c r="G66" t="n">
        <v>9</v>
      </c>
      <c r="H66" t="inlineStr">
        <is>
          <t>Passed</t>
        </is>
      </c>
      <c r="I66" t="inlineStr">
        <is>
          <t>Passed</t>
        </is>
      </c>
      <c r="J66" t="inlineStr">
        <is>
          <t>Passed</t>
        </is>
      </c>
      <c r="K66" t="inlineStr">
        <is>
          <t>23-04-2022</t>
        </is>
      </c>
    </row>
    <row r="67">
      <c r="A67" t="inlineStr">
        <is>
          <t>Autriche - Bundesliga</t>
        </is>
      </c>
      <c r="B67" t="inlineStr">
        <is>
          <t>Tirol</t>
        </is>
      </c>
      <c r="C67" t="inlineStr">
        <is>
          <t>Ried</t>
        </is>
      </c>
      <c r="D67" t="n">
        <v>1.5</v>
      </c>
      <c r="E67" t="n">
        <v>7.5</v>
      </c>
      <c r="F67" t="n">
        <v>8</v>
      </c>
      <c r="G67" t="n">
        <v>8</v>
      </c>
      <c r="H67" t="inlineStr">
        <is>
          <t>Passed</t>
        </is>
      </c>
      <c r="I67" t="inlineStr">
        <is>
          <t>Passed</t>
        </is>
      </c>
      <c r="J67" t="inlineStr">
        <is>
          <t>Passed</t>
        </is>
      </c>
      <c r="K67" t="inlineStr">
        <is>
          <t>23-04-2022</t>
        </is>
      </c>
    </row>
    <row r="68">
      <c r="A68" t="inlineStr">
        <is>
          <t>République Tchèque - Ligue Tchèque</t>
        </is>
      </c>
      <c r="B68" t="inlineStr">
        <is>
          <t>Karvina</t>
        </is>
      </c>
      <c r="C68" t="inlineStr">
        <is>
          <t>Zlin</t>
        </is>
      </c>
      <c r="D68" t="n">
        <v>1.5</v>
      </c>
      <c r="E68" t="n">
        <v>9.5</v>
      </c>
      <c r="F68" t="n">
        <v>8</v>
      </c>
      <c r="G68" t="n">
        <v>16</v>
      </c>
      <c r="H68" t="inlineStr">
        <is>
          <t>Passed</t>
        </is>
      </c>
      <c r="I68" t="inlineStr">
        <is>
          <t>Passed</t>
        </is>
      </c>
      <c r="J68" t="inlineStr">
        <is>
          <t>Passed</t>
        </is>
      </c>
      <c r="K68" t="inlineStr">
        <is>
          <t>23-04-2022</t>
        </is>
      </c>
    </row>
    <row r="69">
      <c r="A69" t="inlineStr">
        <is>
          <t>République Tchèque - Ligue Tchèque</t>
        </is>
      </c>
      <c r="B69" t="inlineStr">
        <is>
          <t>Teplice</t>
        </is>
      </c>
      <c r="C69" t="inlineStr">
        <is>
          <t>Bohemians</t>
        </is>
      </c>
      <c r="D69" t="n">
        <v>1.5</v>
      </c>
      <c r="E69" t="n">
        <v>7.5</v>
      </c>
      <c r="F69" t="n">
        <v>1</v>
      </c>
      <c r="G69" t="n">
        <v>14</v>
      </c>
      <c r="H69" t="inlineStr">
        <is>
          <t>Failed</t>
        </is>
      </c>
      <c r="I69" t="inlineStr">
        <is>
          <t>Passed</t>
        </is>
      </c>
      <c r="J69" t="inlineStr">
        <is>
          <t>Failed</t>
        </is>
      </c>
      <c r="K69" t="inlineStr">
        <is>
          <t>23-04-2022</t>
        </is>
      </c>
    </row>
    <row r="70">
      <c r="A70" t="inlineStr">
        <is>
          <t>République Tchèque - Ligue Tchèque</t>
        </is>
      </c>
      <c r="B70" t="inlineStr">
        <is>
          <t>Jablonec</t>
        </is>
      </c>
      <c r="C70" t="inlineStr">
        <is>
          <t>Pardubice</t>
        </is>
      </c>
      <c r="D70" t="n">
        <v>1.5</v>
      </c>
      <c r="E70" t="n">
        <v>6.5</v>
      </c>
      <c r="F70" t="n">
        <v>3</v>
      </c>
      <c r="G70" t="n">
        <v>15</v>
      </c>
      <c r="H70" t="inlineStr">
        <is>
          <t>Passed</t>
        </is>
      </c>
      <c r="I70" t="inlineStr">
        <is>
          <t>Passed</t>
        </is>
      </c>
      <c r="J70" t="inlineStr">
        <is>
          <t>Passed</t>
        </is>
      </c>
      <c r="K70" t="inlineStr">
        <is>
          <t>23-04-2022</t>
        </is>
      </c>
    </row>
    <row r="71">
      <c r="A71" t="inlineStr">
        <is>
          <t>République Tchèque - Ligue Tchèque</t>
        </is>
      </c>
      <c r="B71" t="inlineStr">
        <is>
          <t>Sparta Prague</t>
        </is>
      </c>
      <c r="C71" t="inlineStr">
        <is>
          <t>Ostrava</t>
        </is>
      </c>
      <c r="D71" t="n">
        <v>2.5</v>
      </c>
      <c r="E71" t="n">
        <v>6.5</v>
      </c>
      <c r="F71" t="n">
        <v>4</v>
      </c>
      <c r="G71" t="n">
        <v>15</v>
      </c>
      <c r="H71" t="inlineStr">
        <is>
          <t>Passed</t>
        </is>
      </c>
      <c r="I71" t="inlineStr">
        <is>
          <t>Passed</t>
        </is>
      </c>
      <c r="J71" t="inlineStr">
        <is>
          <t>Passed</t>
        </is>
      </c>
      <c r="K71" t="inlineStr">
        <is>
          <t>23-04-2022</t>
        </is>
      </c>
    </row>
    <row r="74">
      <c r="H74">
        <f>COUNTIF(Tableau2[Résultats Bet Cartons], "Passed")</f>
        <v/>
      </c>
    </row>
    <row r="75">
      <c r="H75">
        <f>COUNTA(Tableau2[Résultats Bet Cartons])</f>
        <v/>
      </c>
    </row>
    <row r="76">
      <c r="H76" s="23">
        <f>H74/H75</f>
        <v/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FF92D050"/>
    <outlinePr summaryBelow="1" summaryRight="1"/>
    <pageSetUpPr/>
  </sheetPr>
  <dimension ref="A1:K87"/>
  <sheetViews>
    <sheetView topLeftCell="A65" workbookViewId="0">
      <selection activeCell="J83" sqref="H2:J83"/>
    </sheetView>
  </sheetViews>
  <sheetFormatPr baseColWidth="10" defaultColWidth="9.140625" defaultRowHeight="15"/>
  <cols>
    <col width="34" customWidth="1" style="27" min="1" max="1"/>
    <col width="20" customWidth="1" style="27" min="2" max="2"/>
    <col width="22" customWidth="1" style="27" min="3" max="3"/>
    <col width="13.28515625" customWidth="1" style="27" min="4" max="4"/>
    <col width="13.42578125" customWidth="1" style="27" min="5" max="5"/>
    <col width="14.7109375" customWidth="1" style="27" min="6" max="6"/>
    <col width="15.28515625" customWidth="1" style="27" min="7" max="7"/>
    <col width="21.85546875" customWidth="1" style="27" min="8" max="8"/>
    <col width="22" customWidth="1" style="27" min="9" max="9"/>
    <col width="21" customWidth="1" style="27" min="10" max="10"/>
    <col width="10" customWidth="1" style="27" min="11" max="11"/>
  </cols>
  <sheetData>
    <row r="1">
      <c r="A1" s="5" t="inlineStr">
        <is>
          <t>Championnats</t>
        </is>
      </c>
      <c r="B1" s="6" t="inlineStr">
        <is>
          <t>Equipes Domicile</t>
        </is>
      </c>
      <c r="C1" s="6" t="inlineStr">
        <is>
          <t>Equipes Exterieur</t>
        </is>
      </c>
      <c r="D1" s="6" t="inlineStr">
        <is>
          <t>Bet Cartons</t>
        </is>
      </c>
      <c r="E1" s="6" t="inlineStr">
        <is>
          <t>Bet Corners</t>
        </is>
      </c>
      <c r="F1" s="6" t="inlineStr">
        <is>
          <t>Cartons réels</t>
        </is>
      </c>
      <c r="G1" s="6" t="inlineStr">
        <is>
          <t>Corners Réels</t>
        </is>
      </c>
      <c r="H1" s="6" t="inlineStr">
        <is>
          <t>Résultats Bet Cartons</t>
        </is>
      </c>
      <c r="I1" s="6" t="inlineStr">
        <is>
          <t>Résultats Bet Corners</t>
        </is>
      </c>
      <c r="J1" s="6" t="inlineStr">
        <is>
          <t>Résultats Bet Global</t>
        </is>
      </c>
      <c r="K1" s="7" t="inlineStr">
        <is>
          <t>Date</t>
        </is>
      </c>
    </row>
    <row r="2">
      <c r="A2" s="31" t="inlineStr">
        <is>
          <t>France - Ligue 1</t>
        </is>
      </c>
      <c r="B2" s="32" t="inlineStr">
        <is>
          <t>Rennes</t>
        </is>
      </c>
      <c r="C2" s="32" t="inlineStr">
        <is>
          <t>Lorient</t>
        </is>
      </c>
      <c r="D2" s="32" t="n">
        <v>1.5</v>
      </c>
      <c r="E2" s="32" t="n">
        <v>6.5</v>
      </c>
      <c r="F2" s="32" t="n">
        <v>3</v>
      </c>
      <c r="G2" s="32" t="n">
        <v>6</v>
      </c>
      <c r="H2" s="32" t="inlineStr">
        <is>
          <t>Passed</t>
        </is>
      </c>
      <c r="I2" s="32" t="inlineStr">
        <is>
          <t>Passed</t>
        </is>
      </c>
      <c r="J2" s="32" t="inlineStr">
        <is>
          <t>Passed</t>
        </is>
      </c>
      <c r="K2" s="33" t="inlineStr">
        <is>
          <t>24-04-2022</t>
        </is>
      </c>
    </row>
    <row r="3">
      <c r="A3" s="31" t="inlineStr">
        <is>
          <t>France - Ligue 1</t>
        </is>
      </c>
      <c r="B3" s="32" t="inlineStr">
        <is>
          <t>Clermont</t>
        </is>
      </c>
      <c r="C3" s="32" t="inlineStr">
        <is>
          <t>Angers</t>
        </is>
      </c>
      <c r="D3" s="32" t="n">
        <v>2.5</v>
      </c>
      <c r="E3" s="32" t="n">
        <v>7.5</v>
      </c>
      <c r="F3" s="32" t="n">
        <v>7</v>
      </c>
      <c r="G3" s="32" t="n">
        <v>8</v>
      </c>
      <c r="H3" s="32" t="inlineStr">
        <is>
          <t>Passed</t>
        </is>
      </c>
      <c r="I3" s="32" t="inlineStr">
        <is>
          <t>Passed</t>
        </is>
      </c>
      <c r="J3" s="32" t="inlineStr">
        <is>
          <t>Passed</t>
        </is>
      </c>
      <c r="K3" s="33" t="inlineStr">
        <is>
          <t>24-04-2022</t>
        </is>
      </c>
    </row>
    <row r="4">
      <c r="A4" s="31" t="inlineStr">
        <is>
          <t>France - Ligue 1</t>
        </is>
      </c>
      <c r="B4" s="32" t="inlineStr">
        <is>
          <t>Metz</t>
        </is>
      </c>
      <c r="C4" s="32" t="inlineStr">
        <is>
          <t>Brest</t>
        </is>
      </c>
      <c r="D4" s="32" t="n">
        <v>1.5</v>
      </c>
      <c r="E4" s="32" t="n">
        <v>8.5</v>
      </c>
      <c r="F4" s="32" t="n">
        <v>8</v>
      </c>
      <c r="G4" s="32" t="n">
        <v>11</v>
      </c>
      <c r="H4" s="32" t="inlineStr">
        <is>
          <t>Passed</t>
        </is>
      </c>
      <c r="I4" s="32" t="inlineStr">
        <is>
          <t>Passed</t>
        </is>
      </c>
      <c r="J4" s="32" t="inlineStr">
        <is>
          <t>Passed</t>
        </is>
      </c>
      <c r="K4" s="33" t="inlineStr">
        <is>
          <t>24-04-2022</t>
        </is>
      </c>
    </row>
    <row r="5">
      <c r="A5" s="31" t="inlineStr">
        <is>
          <t>France - Ligue 1</t>
        </is>
      </c>
      <c r="B5" s="32" t="inlineStr">
        <is>
          <t>Nantes</t>
        </is>
      </c>
      <c r="C5" s="32" t="inlineStr">
        <is>
          <t>Bordeaux</t>
        </is>
      </c>
      <c r="D5" s="32" t="n">
        <v>2.5</v>
      </c>
      <c r="E5" s="32" t="n">
        <v>7.5</v>
      </c>
      <c r="F5" s="32" t="n">
        <v>2</v>
      </c>
      <c r="G5" s="32" t="n">
        <v>10</v>
      </c>
      <c r="H5" s="32" t="inlineStr">
        <is>
          <t>Failed</t>
        </is>
      </c>
      <c r="I5" s="32" t="inlineStr">
        <is>
          <t>Passed</t>
        </is>
      </c>
      <c r="J5" s="32" t="inlineStr">
        <is>
          <t>Failed</t>
        </is>
      </c>
      <c r="K5" s="33" t="inlineStr">
        <is>
          <t>24-04-2022</t>
        </is>
      </c>
    </row>
    <row r="6">
      <c r="A6" s="31" t="inlineStr">
        <is>
          <t>France - Ligue 1</t>
        </is>
      </c>
      <c r="B6" s="32" t="inlineStr">
        <is>
          <t>Nice</t>
        </is>
      </c>
      <c r="C6" s="32" t="inlineStr">
        <is>
          <t>Troyes</t>
        </is>
      </c>
      <c r="D6" s="32" t="n">
        <v>1.5</v>
      </c>
      <c r="E6" s="32" t="n">
        <v>5.5</v>
      </c>
      <c r="F6" s="32" t="n">
        <v>2</v>
      </c>
      <c r="G6" s="32" t="n">
        <v>10</v>
      </c>
      <c r="H6" s="32" t="inlineStr">
        <is>
          <t>Passed</t>
        </is>
      </c>
      <c r="I6" s="32" t="inlineStr">
        <is>
          <t>Passed</t>
        </is>
      </c>
      <c r="J6" s="32" t="inlineStr">
        <is>
          <t>Passed</t>
        </is>
      </c>
      <c r="K6" s="33" t="inlineStr">
        <is>
          <t>24-04-2022</t>
        </is>
      </c>
    </row>
    <row r="7">
      <c r="A7" s="31" t="inlineStr">
        <is>
          <t>France - Ligue 1</t>
        </is>
      </c>
      <c r="B7" s="32" t="inlineStr">
        <is>
          <t>Lille</t>
        </is>
      </c>
      <c r="C7" s="32" t="inlineStr">
        <is>
          <t>Strasbourg</t>
        </is>
      </c>
      <c r="D7" s="32" t="n">
        <v>2.5</v>
      </c>
      <c r="E7" s="32" t="n">
        <v>6.5</v>
      </c>
      <c r="F7" s="32" t="n">
        <v>5</v>
      </c>
      <c r="G7" s="32" t="n">
        <v>10</v>
      </c>
      <c r="H7" s="32" t="inlineStr">
        <is>
          <t>Passed</t>
        </is>
      </c>
      <c r="I7" s="32" t="inlineStr">
        <is>
          <t>Passed</t>
        </is>
      </c>
      <c r="J7" s="32" t="inlineStr">
        <is>
          <t>Passed</t>
        </is>
      </c>
      <c r="K7" s="33" t="inlineStr">
        <is>
          <t>24-04-2022</t>
        </is>
      </c>
    </row>
    <row r="8">
      <c r="A8" s="31" t="inlineStr">
        <is>
          <t>France - Ligue 1</t>
        </is>
      </c>
      <c r="B8" s="32" t="inlineStr">
        <is>
          <t>Reims</t>
        </is>
      </c>
      <c r="C8" s="32" t="inlineStr">
        <is>
          <t>Marseille</t>
        </is>
      </c>
      <c r="D8" s="32" t="n">
        <v>2.5</v>
      </c>
      <c r="E8" s="32" t="n">
        <v>7.5</v>
      </c>
      <c r="F8" s="32" t="n">
        <v>2</v>
      </c>
      <c r="G8" s="32" t="n">
        <v>7</v>
      </c>
      <c r="H8" s="32" t="inlineStr">
        <is>
          <t>Failed</t>
        </is>
      </c>
      <c r="I8" s="32" t="inlineStr">
        <is>
          <t>Passed</t>
        </is>
      </c>
      <c r="J8" s="32" t="inlineStr">
        <is>
          <t>Failed</t>
        </is>
      </c>
      <c r="K8" s="33" t="inlineStr">
        <is>
          <t>24-04-2022</t>
        </is>
      </c>
    </row>
    <row r="9">
      <c r="A9" s="31" t="inlineStr">
        <is>
          <t>Angleterre - Premier League</t>
        </is>
      </c>
      <c r="B9" s="32" t="inlineStr">
        <is>
          <t>Brighton</t>
        </is>
      </c>
      <c r="C9" s="32" t="inlineStr">
        <is>
          <t>Southampton</t>
        </is>
      </c>
      <c r="D9" s="32" t="n">
        <v>2.5</v>
      </c>
      <c r="E9" s="32" t="n">
        <v>7.5</v>
      </c>
      <c r="F9" s="32" t="n">
        <v>1</v>
      </c>
      <c r="G9" s="32" t="n">
        <v>12</v>
      </c>
      <c r="H9" s="32" t="inlineStr">
        <is>
          <t>Failed</t>
        </is>
      </c>
      <c r="I9" s="32" t="inlineStr">
        <is>
          <t>Passed</t>
        </is>
      </c>
      <c r="J9" s="32" t="inlineStr">
        <is>
          <t>Failed</t>
        </is>
      </c>
      <c r="K9" s="33" t="inlineStr">
        <is>
          <t>24-04-2022</t>
        </is>
      </c>
    </row>
    <row r="10">
      <c r="A10" s="31" t="inlineStr">
        <is>
          <t>Angleterre - Premier League</t>
        </is>
      </c>
      <c r="B10" s="32" t="inlineStr">
        <is>
          <t>Burnley</t>
        </is>
      </c>
      <c r="C10" s="32" t="inlineStr">
        <is>
          <t>Wolves</t>
        </is>
      </c>
      <c r="D10" s="32" t="n">
        <v>1.5</v>
      </c>
      <c r="E10" s="32" t="n">
        <v>7.5</v>
      </c>
      <c r="F10" s="32" t="n">
        <v>4</v>
      </c>
      <c r="G10" s="32" t="n">
        <v>9</v>
      </c>
      <c r="H10" s="32" t="inlineStr">
        <is>
          <t>Passed</t>
        </is>
      </c>
      <c r="I10" s="32" t="inlineStr">
        <is>
          <t>Passed</t>
        </is>
      </c>
      <c r="J10" s="32" t="inlineStr">
        <is>
          <t>Passed</t>
        </is>
      </c>
      <c r="K10" s="33" t="inlineStr">
        <is>
          <t>24-04-2022</t>
        </is>
      </c>
    </row>
    <row r="11">
      <c r="A11" s="31" t="inlineStr">
        <is>
          <t>Angleterre - Premier League</t>
        </is>
      </c>
      <c r="B11" s="32" t="inlineStr">
        <is>
          <t>Chelsea</t>
        </is>
      </c>
      <c r="C11" s="32" t="inlineStr">
        <is>
          <t>West Ham</t>
        </is>
      </c>
      <c r="D11" s="32" t="n">
        <v>0.5</v>
      </c>
      <c r="E11" s="32" t="n">
        <v>7.5</v>
      </c>
      <c r="F11" s="32" t="n">
        <v>3</v>
      </c>
      <c r="G11" s="32" t="n">
        <v>4</v>
      </c>
      <c r="H11" s="32" t="inlineStr">
        <is>
          <t>Passed</t>
        </is>
      </c>
      <c r="I11" s="32" t="inlineStr">
        <is>
          <t>Failed</t>
        </is>
      </c>
      <c r="J11" s="32" t="inlineStr">
        <is>
          <t>Failed</t>
        </is>
      </c>
      <c r="K11" s="33" t="inlineStr">
        <is>
          <t>24-04-2022</t>
        </is>
      </c>
    </row>
    <row r="12">
      <c r="A12" s="31" t="inlineStr">
        <is>
          <t>Angleterre - Premier League</t>
        </is>
      </c>
      <c r="B12" s="32" t="inlineStr">
        <is>
          <t>Liverpool</t>
        </is>
      </c>
      <c r="C12" s="32" t="inlineStr">
        <is>
          <t>Everton</t>
        </is>
      </c>
      <c r="D12" s="32" t="n">
        <v>1.5</v>
      </c>
      <c r="E12" s="32" t="n">
        <v>6.5</v>
      </c>
      <c r="F12" s="32" t="n">
        <v>7</v>
      </c>
      <c r="G12" s="32" t="n">
        <v>14</v>
      </c>
      <c r="H12" s="32" t="inlineStr">
        <is>
          <t>Passed</t>
        </is>
      </c>
      <c r="I12" s="32" t="inlineStr">
        <is>
          <t>Passed</t>
        </is>
      </c>
      <c r="J12" s="32" t="inlineStr">
        <is>
          <t>Passed</t>
        </is>
      </c>
      <c r="K12" s="33" t="inlineStr">
        <is>
          <t>24-04-2022</t>
        </is>
      </c>
    </row>
    <row r="13">
      <c r="A13" s="31" t="inlineStr">
        <is>
          <t>Espagne - Liga BBVA</t>
        </is>
      </c>
      <c r="B13" s="32" t="inlineStr">
        <is>
          <t>Barcelona</t>
        </is>
      </c>
      <c r="C13" s="32" t="inlineStr">
        <is>
          <t>Rayo Vallecano</t>
        </is>
      </c>
      <c r="D13" s="32" t="n">
        <v>2.5</v>
      </c>
      <c r="E13" s="32" t="n">
        <v>4.5</v>
      </c>
      <c r="F13" s="32" t="n">
        <v>12</v>
      </c>
      <c r="G13" s="32" t="n">
        <v>10</v>
      </c>
      <c r="H13" s="32" t="inlineStr">
        <is>
          <t>Passed</t>
        </is>
      </c>
      <c r="I13" s="32" t="inlineStr">
        <is>
          <t>Passed</t>
        </is>
      </c>
      <c r="J13" s="32" t="inlineStr">
        <is>
          <t>Passed</t>
        </is>
      </c>
      <c r="K13" s="33" t="inlineStr">
        <is>
          <t>24-04-2022</t>
        </is>
      </c>
    </row>
    <row r="14">
      <c r="A14" s="31" t="inlineStr">
        <is>
          <t>Italie - Serie A</t>
        </is>
      </c>
      <c r="B14" s="32" t="inlineStr">
        <is>
          <t>Salernitana</t>
        </is>
      </c>
      <c r="C14" s="32" t="inlineStr">
        <is>
          <t>Fiorentina</t>
        </is>
      </c>
      <c r="D14" s="32" t="n">
        <v>2.5</v>
      </c>
      <c r="E14" s="32" t="n">
        <v>7.5</v>
      </c>
      <c r="F14" s="32" t="n">
        <v>2</v>
      </c>
      <c r="G14" s="32" t="n">
        <v>10</v>
      </c>
      <c r="H14" s="32" t="inlineStr">
        <is>
          <t>Failed</t>
        </is>
      </c>
      <c r="I14" s="32" t="inlineStr">
        <is>
          <t>Passed</t>
        </is>
      </c>
      <c r="J14" s="32" t="inlineStr">
        <is>
          <t>Failed</t>
        </is>
      </c>
      <c r="K14" s="33" t="inlineStr">
        <is>
          <t>24-04-2022</t>
        </is>
      </c>
    </row>
    <row r="15">
      <c r="A15" s="31" t="inlineStr">
        <is>
          <t>Italie - Serie A</t>
        </is>
      </c>
      <c r="B15" s="32" t="inlineStr">
        <is>
          <t>Bologna</t>
        </is>
      </c>
      <c r="C15" s="32" t="inlineStr">
        <is>
          <t>Udinese</t>
        </is>
      </c>
      <c r="D15" s="32" t="n">
        <v>3.5</v>
      </c>
      <c r="E15" s="32" t="n">
        <v>5.5</v>
      </c>
      <c r="F15" s="32" t="n">
        <v>4</v>
      </c>
      <c r="G15" s="32" t="n">
        <v>6</v>
      </c>
      <c r="H15" s="32" t="inlineStr">
        <is>
          <t>Passed</t>
        </is>
      </c>
      <c r="I15" s="32" t="inlineStr">
        <is>
          <t>Passed</t>
        </is>
      </c>
      <c r="J15" s="32" t="inlineStr">
        <is>
          <t>Passed</t>
        </is>
      </c>
      <c r="K15" s="33" t="inlineStr">
        <is>
          <t>24-04-2022</t>
        </is>
      </c>
    </row>
    <row r="16">
      <c r="A16" s="31" t="inlineStr">
        <is>
          <t>Italie - Serie A</t>
        </is>
      </c>
      <c r="B16" s="32" t="inlineStr">
        <is>
          <t>Empoli</t>
        </is>
      </c>
      <c r="C16" s="32" t="inlineStr">
        <is>
          <t>Napoli</t>
        </is>
      </c>
      <c r="D16" s="32" t="n">
        <v>2.5</v>
      </c>
      <c r="E16" s="32" t="n">
        <v>6.5</v>
      </c>
      <c r="F16" s="32" t="n">
        <v>5</v>
      </c>
      <c r="G16" s="32" t="n">
        <v>17</v>
      </c>
      <c r="H16" s="32" t="inlineStr">
        <is>
          <t>Passed</t>
        </is>
      </c>
      <c r="I16" s="32" t="inlineStr">
        <is>
          <t>Passed</t>
        </is>
      </c>
      <c r="J16" s="32" t="inlineStr">
        <is>
          <t>Passed</t>
        </is>
      </c>
      <c r="K16" s="33" t="inlineStr">
        <is>
          <t>24-04-2022</t>
        </is>
      </c>
    </row>
    <row r="17">
      <c r="A17" s="31" t="inlineStr">
        <is>
          <t>Italie - Serie A</t>
        </is>
      </c>
      <c r="B17" s="32" t="inlineStr">
        <is>
          <t>Genoa</t>
        </is>
      </c>
      <c r="C17" s="32" t="inlineStr">
        <is>
          <t>Cagliari</t>
        </is>
      </c>
      <c r="D17" s="32" t="n">
        <v>2.5</v>
      </c>
      <c r="E17" s="32" t="n">
        <v>8.5</v>
      </c>
      <c r="F17" s="32" t="n">
        <v>5</v>
      </c>
      <c r="G17" s="32" t="n">
        <v>5</v>
      </c>
      <c r="H17" s="32" t="inlineStr">
        <is>
          <t>Passed</t>
        </is>
      </c>
      <c r="I17" s="32" t="inlineStr">
        <is>
          <t>Failed</t>
        </is>
      </c>
      <c r="J17" s="32" t="inlineStr">
        <is>
          <t>Failed</t>
        </is>
      </c>
      <c r="K17" s="33" t="inlineStr">
        <is>
          <t>24-04-2022</t>
        </is>
      </c>
    </row>
    <row r="18">
      <c r="A18" s="31" t="inlineStr">
        <is>
          <t>Italie - Serie A</t>
        </is>
      </c>
      <c r="B18" s="32" t="inlineStr">
        <is>
          <t>Lazio</t>
        </is>
      </c>
      <c r="C18" s="32" t="inlineStr">
        <is>
          <t>AC Milan</t>
        </is>
      </c>
      <c r="D18" s="32" t="n">
        <v>2.5</v>
      </c>
      <c r="E18" s="32" t="n">
        <v>6.5</v>
      </c>
      <c r="F18" s="32" t="n">
        <v>7</v>
      </c>
      <c r="G18" s="32" t="n">
        <v>10</v>
      </c>
      <c r="H18" s="32" t="inlineStr">
        <is>
          <t>Passed</t>
        </is>
      </c>
      <c r="I18" s="32" t="inlineStr">
        <is>
          <t>Passed</t>
        </is>
      </c>
      <c r="J18" s="32" t="inlineStr">
        <is>
          <t>Passed</t>
        </is>
      </c>
      <c r="K18" s="33" t="inlineStr">
        <is>
          <t>24-04-2022</t>
        </is>
      </c>
    </row>
    <row r="19">
      <c r="A19" s="31" t="inlineStr">
        <is>
          <t>Allemagne - Bundesliga</t>
        </is>
      </c>
      <c r="B19" s="32" t="inlineStr">
        <is>
          <t>Bochum</t>
        </is>
      </c>
      <c r="C19" s="32" t="inlineStr">
        <is>
          <t>Augsburg</t>
        </is>
      </c>
      <c r="D19" s="32" t="n">
        <v>1.5</v>
      </c>
      <c r="E19" s="32" t="n">
        <v>7.5</v>
      </c>
      <c r="F19" s="32" t="n">
        <v>4</v>
      </c>
      <c r="G19" s="32" t="n">
        <v>14</v>
      </c>
      <c r="H19" s="32" t="inlineStr">
        <is>
          <t>Passed</t>
        </is>
      </c>
      <c r="I19" s="32" t="inlineStr">
        <is>
          <t>Passed</t>
        </is>
      </c>
      <c r="J19" s="32" t="inlineStr">
        <is>
          <t>Passed</t>
        </is>
      </c>
      <c r="K19" s="33" t="inlineStr">
        <is>
          <t>24-04-2022</t>
        </is>
      </c>
    </row>
    <row r="20">
      <c r="A20" s="31" t="inlineStr">
        <is>
          <t>Allemagne - Bundesliga</t>
        </is>
      </c>
      <c r="B20" s="32" t="inlineStr">
        <is>
          <t>Hertha</t>
        </is>
      </c>
      <c r="C20" s="32" t="inlineStr">
        <is>
          <t>Stuttgart</t>
        </is>
      </c>
      <c r="D20" s="32" t="n">
        <v>1.5</v>
      </c>
      <c r="E20" s="32" t="n">
        <v>8.5</v>
      </c>
      <c r="F20" s="32" t="n">
        <v>2</v>
      </c>
      <c r="G20" s="32" t="n">
        <v>10</v>
      </c>
      <c r="H20" s="32" t="inlineStr">
        <is>
          <t>Passed</t>
        </is>
      </c>
      <c r="I20" s="32" t="inlineStr">
        <is>
          <t>Passed</t>
        </is>
      </c>
      <c r="J20" s="32" t="inlineStr">
        <is>
          <t>Passed</t>
        </is>
      </c>
      <c r="K20" s="33" t="inlineStr">
        <is>
          <t>24-04-2022</t>
        </is>
      </c>
    </row>
    <row r="21">
      <c r="A21" s="31" t="inlineStr">
        <is>
          <t>Belgique - Pro League</t>
        </is>
      </c>
      <c r="B21" s="32" t="inlineStr">
        <is>
          <t>Club Brugge</t>
        </is>
      </c>
      <c r="C21" s="32" t="inlineStr">
        <is>
          <t>Antwerp</t>
        </is>
      </c>
      <c r="D21" s="32" t="n">
        <v>2.5</v>
      </c>
      <c r="E21" s="32" t="n">
        <v>6.5</v>
      </c>
      <c r="F21" s="32" t="n">
        <v>7</v>
      </c>
      <c r="G21" s="32" t="n">
        <v>8</v>
      </c>
      <c r="H21" s="32" t="inlineStr">
        <is>
          <t>Passed</t>
        </is>
      </c>
      <c r="I21" s="32" t="inlineStr">
        <is>
          <t>Passed</t>
        </is>
      </c>
      <c r="J21" s="32" t="inlineStr">
        <is>
          <t>Passed</t>
        </is>
      </c>
      <c r="K21" s="33" t="inlineStr">
        <is>
          <t>24-04-2022</t>
        </is>
      </c>
    </row>
    <row r="22">
      <c r="A22" s="31" t="inlineStr">
        <is>
          <t>Belgique - Pro League</t>
        </is>
      </c>
      <c r="B22" s="32" t="inlineStr">
        <is>
          <t>Gent</t>
        </is>
      </c>
      <c r="C22" s="32" t="inlineStr">
        <is>
          <t>Genk</t>
        </is>
      </c>
      <c r="D22" s="32" t="n">
        <v>1.5</v>
      </c>
      <c r="E22" s="32" t="n">
        <v>8.5</v>
      </c>
      <c r="F22" s="32" t="n">
        <v>10</v>
      </c>
      <c r="G22" s="32" t="n">
        <v>6</v>
      </c>
      <c r="H22" s="32" t="inlineStr">
        <is>
          <t>Passed</t>
        </is>
      </c>
      <c r="I22" s="32" t="inlineStr">
        <is>
          <t>Passed</t>
        </is>
      </c>
      <c r="J22" s="32" t="inlineStr">
        <is>
          <t>Passed</t>
        </is>
      </c>
      <c r="K22" s="33" t="inlineStr">
        <is>
          <t>24-04-2022</t>
        </is>
      </c>
    </row>
    <row r="23">
      <c r="A23" s="31" t="inlineStr">
        <is>
          <t>Belgique - Pro League</t>
        </is>
      </c>
      <c r="B23" s="32" t="inlineStr">
        <is>
          <t>Royal Union SG</t>
        </is>
      </c>
      <c r="C23" s="32" t="inlineStr">
        <is>
          <t>Anderlecht</t>
        </is>
      </c>
      <c r="D23" s="32" t="n">
        <v>1.5</v>
      </c>
      <c r="E23" s="32" t="n">
        <v>6.5</v>
      </c>
      <c r="F23" s="32" t="n">
        <v>5</v>
      </c>
      <c r="G23" s="32" t="n">
        <v>6</v>
      </c>
      <c r="H23" s="32" t="inlineStr">
        <is>
          <t>Passed</t>
        </is>
      </c>
      <c r="I23" s="32" t="inlineStr">
        <is>
          <t>Passed</t>
        </is>
      </c>
      <c r="J23" s="32" t="inlineStr">
        <is>
          <t>Passed</t>
        </is>
      </c>
      <c r="K23" s="33" t="inlineStr">
        <is>
          <t>24-04-2022</t>
        </is>
      </c>
    </row>
    <row r="24">
      <c r="A24" s="31" t="inlineStr">
        <is>
          <t>Portugal - Liga Sagres</t>
        </is>
      </c>
      <c r="B24" s="32" t="inlineStr">
        <is>
          <t>Estoril</t>
        </is>
      </c>
      <c r="C24" s="32" t="inlineStr">
        <is>
          <t>Belenenses</t>
        </is>
      </c>
      <c r="D24" s="32" t="n">
        <v>4.5</v>
      </c>
      <c r="E24" s="32" t="n">
        <v>6.5</v>
      </c>
      <c r="F24" s="32" t="n">
        <v>15</v>
      </c>
      <c r="G24" s="32" t="n">
        <v>10</v>
      </c>
      <c r="H24" s="32" t="inlineStr">
        <is>
          <t>Passed</t>
        </is>
      </c>
      <c r="I24" s="32" t="inlineStr">
        <is>
          <t>Passed</t>
        </is>
      </c>
      <c r="J24" s="32" t="inlineStr">
        <is>
          <t>Passed</t>
        </is>
      </c>
      <c r="K24" s="33" t="inlineStr">
        <is>
          <t>24-04-2022</t>
        </is>
      </c>
    </row>
    <row r="25">
      <c r="A25" s="31" t="inlineStr">
        <is>
          <t>Portugal - Liga Sagres</t>
        </is>
      </c>
      <c r="B25" s="32" t="inlineStr">
        <is>
          <t>Tondela</t>
        </is>
      </c>
      <c r="C25" s="32" t="inlineStr">
        <is>
          <t>Guimaraes</t>
        </is>
      </c>
      <c r="D25" s="32" t="n">
        <v>3.5</v>
      </c>
      <c r="E25" s="32" t="n">
        <v>7.5</v>
      </c>
      <c r="F25" s="32" t="n">
        <v>6</v>
      </c>
      <c r="G25" s="32" t="n">
        <v>7</v>
      </c>
      <c r="H25" s="32" t="inlineStr">
        <is>
          <t>Passed</t>
        </is>
      </c>
      <c r="I25" s="32" t="inlineStr">
        <is>
          <t>Passed</t>
        </is>
      </c>
      <c r="J25" s="32" t="inlineStr">
        <is>
          <t>Passed</t>
        </is>
      </c>
      <c r="K25" s="33" t="inlineStr">
        <is>
          <t>24-04-2022</t>
        </is>
      </c>
    </row>
    <row r="26">
      <c r="A26" s="31" t="inlineStr">
        <is>
          <t>Espagne - Liga Adelante</t>
        </is>
      </c>
      <c r="B26" s="32" t="inlineStr">
        <is>
          <t>Alcorcon</t>
        </is>
      </c>
      <c r="C26" s="32" t="inlineStr">
        <is>
          <t>R. Oviedo</t>
        </is>
      </c>
      <c r="D26" s="32" t="n">
        <v>2.5</v>
      </c>
      <c r="E26" s="32" t="n">
        <v>6.5</v>
      </c>
      <c r="F26" s="32" t="n">
        <v>7</v>
      </c>
      <c r="G26" s="32" t="n">
        <v>13</v>
      </c>
      <c r="H26" s="32" t="inlineStr">
        <is>
          <t>Passed</t>
        </is>
      </c>
      <c r="I26" s="32" t="inlineStr">
        <is>
          <t>Passed</t>
        </is>
      </c>
      <c r="J26" s="32" t="inlineStr">
        <is>
          <t>Passed</t>
        </is>
      </c>
      <c r="K26" s="33" t="inlineStr">
        <is>
          <t>24-04-2022</t>
        </is>
      </c>
    </row>
    <row r="27">
      <c r="A27" s="31" t="inlineStr">
        <is>
          <t>Espagne - Liga Adelante</t>
        </is>
      </c>
      <c r="B27" s="32" t="inlineStr">
        <is>
          <t>UD Ibiza</t>
        </is>
      </c>
      <c r="C27" s="32" t="inlineStr">
        <is>
          <t>Las Palmas</t>
        </is>
      </c>
      <c r="D27" s="32" t="n">
        <v>2.5</v>
      </c>
      <c r="E27" s="32" t="n">
        <v>5.5</v>
      </c>
      <c r="F27" s="32" t="n">
        <v>7</v>
      </c>
      <c r="G27" s="32" t="n">
        <v>14</v>
      </c>
      <c r="H27" s="32" t="inlineStr">
        <is>
          <t>Passed</t>
        </is>
      </c>
      <c r="I27" s="32" t="inlineStr">
        <is>
          <t>Passed</t>
        </is>
      </c>
      <c r="J27" s="32" t="inlineStr">
        <is>
          <t>Passed</t>
        </is>
      </c>
      <c r="K27" s="33" t="inlineStr">
        <is>
          <t>24-04-2022</t>
        </is>
      </c>
    </row>
    <row r="28">
      <c r="A28" s="31" t="inlineStr">
        <is>
          <t>Espagne - Liga Adelante</t>
        </is>
      </c>
      <c r="B28" s="32" t="inlineStr">
        <is>
          <t>Mirandes</t>
        </is>
      </c>
      <c r="C28" s="32" t="inlineStr">
        <is>
          <t>Valladolid</t>
        </is>
      </c>
      <c r="D28" s="32" t="n">
        <v>3.5</v>
      </c>
      <c r="E28" s="32" t="n">
        <v>7.5</v>
      </c>
      <c r="F28" s="32" t="n">
        <v>9</v>
      </c>
      <c r="G28" s="32" t="n">
        <v>12</v>
      </c>
      <c r="H28" s="32" t="inlineStr">
        <is>
          <t>Passed</t>
        </is>
      </c>
      <c r="I28" s="32" t="inlineStr">
        <is>
          <t>Passed</t>
        </is>
      </c>
      <c r="J28" s="32" t="inlineStr">
        <is>
          <t>Passed</t>
        </is>
      </c>
      <c r="K28" s="33" t="inlineStr">
        <is>
          <t>24-04-2022</t>
        </is>
      </c>
    </row>
    <row r="29">
      <c r="A29" s="31" t="inlineStr">
        <is>
          <t>Espagne - Liga Adelante</t>
        </is>
      </c>
      <c r="B29" s="32" t="inlineStr">
        <is>
          <t>Lugo</t>
        </is>
      </c>
      <c r="C29" s="32" t="inlineStr">
        <is>
          <t>Leganes</t>
        </is>
      </c>
      <c r="D29" s="32" t="n">
        <v>2.5</v>
      </c>
      <c r="E29" s="32" t="n">
        <v>6.5</v>
      </c>
      <c r="F29" s="32" t="n">
        <v>5</v>
      </c>
      <c r="G29" s="32" t="n">
        <v>8</v>
      </c>
      <c r="H29" s="32" t="inlineStr">
        <is>
          <t>Passed</t>
        </is>
      </c>
      <c r="I29" s="32" t="inlineStr">
        <is>
          <t>Passed</t>
        </is>
      </c>
      <c r="J29" s="32" t="inlineStr">
        <is>
          <t>Passed</t>
        </is>
      </c>
      <c r="K29" s="33" t="inlineStr">
        <is>
          <t>24-04-2022</t>
        </is>
      </c>
    </row>
    <row r="30">
      <c r="A30" s="31" t="inlineStr">
        <is>
          <t>Espagne - Liga Adelante</t>
        </is>
      </c>
      <c r="B30" s="32" t="inlineStr">
        <is>
          <t>Zaragoza</t>
        </is>
      </c>
      <c r="C30" s="32" t="inlineStr">
        <is>
          <t>Burgos CF</t>
        </is>
      </c>
      <c r="D30" s="32" t="n">
        <v>2.5</v>
      </c>
      <c r="E30" s="32" t="n">
        <v>6.5</v>
      </c>
      <c r="F30" s="32" t="n">
        <v>5</v>
      </c>
      <c r="G30" s="32" t="n">
        <v>9</v>
      </c>
      <c r="H30" s="32" t="inlineStr">
        <is>
          <t>Passed</t>
        </is>
      </c>
      <c r="I30" s="32" t="inlineStr">
        <is>
          <t>Passed</t>
        </is>
      </c>
      <c r="J30" s="32" t="inlineStr">
        <is>
          <t>Passed</t>
        </is>
      </c>
      <c r="K30" s="33" t="inlineStr">
        <is>
          <t>24-04-2022</t>
        </is>
      </c>
    </row>
    <row r="31">
      <c r="A31" s="31" t="inlineStr">
        <is>
          <t>Allemagne - 2. Bundesliga</t>
        </is>
      </c>
      <c r="B31" s="32" t="inlineStr">
        <is>
          <t>Paderborn</t>
        </is>
      </c>
      <c r="C31" s="32" t="inlineStr">
        <is>
          <t>Hannover</t>
        </is>
      </c>
      <c r="D31" s="32" t="n">
        <v>1.5</v>
      </c>
      <c r="E31" s="32" t="n">
        <v>9.5</v>
      </c>
      <c r="F31" s="32" t="n">
        <v>2</v>
      </c>
      <c r="G31" s="32" t="n">
        <v>14</v>
      </c>
      <c r="H31" s="32" t="inlineStr">
        <is>
          <t>Passed</t>
        </is>
      </c>
      <c r="I31" s="32" t="inlineStr">
        <is>
          <t>Passed</t>
        </is>
      </c>
      <c r="J31" s="32" t="inlineStr">
        <is>
          <t>Passed</t>
        </is>
      </c>
      <c r="K31" s="33" t="inlineStr">
        <is>
          <t>24-04-2022</t>
        </is>
      </c>
    </row>
    <row r="32">
      <c r="A32" s="31" t="inlineStr">
        <is>
          <t>Allemagne - 2. Bundesliga</t>
        </is>
      </c>
      <c r="B32" s="32" t="inlineStr">
        <is>
          <t>Nurnberg</t>
        </is>
      </c>
      <c r="C32" s="32" t="inlineStr">
        <is>
          <t>Sandhausen</t>
        </is>
      </c>
      <c r="D32" s="32" t="n">
        <v>1.5</v>
      </c>
      <c r="E32" s="32" t="n">
        <v>8.5</v>
      </c>
      <c r="F32" s="32" t="n">
        <v>3</v>
      </c>
      <c r="G32" s="32" t="n">
        <v>18</v>
      </c>
      <c r="H32" s="32" t="inlineStr">
        <is>
          <t>Passed</t>
        </is>
      </c>
      <c r="I32" s="32" t="inlineStr">
        <is>
          <t>Passed</t>
        </is>
      </c>
      <c r="J32" s="32" t="inlineStr">
        <is>
          <t>Passed</t>
        </is>
      </c>
      <c r="K32" s="33" t="inlineStr">
        <is>
          <t>24-04-2022</t>
        </is>
      </c>
    </row>
    <row r="33">
      <c r="A33" s="31" t="inlineStr">
        <is>
          <t>Allemagne - 2. Bundesliga</t>
        </is>
      </c>
      <c r="B33" s="32" t="inlineStr">
        <is>
          <t>Aue</t>
        </is>
      </c>
      <c r="C33" s="32" t="inlineStr">
        <is>
          <t>Rostock</t>
        </is>
      </c>
      <c r="D33" s="32" t="n">
        <v>1.5</v>
      </c>
      <c r="E33" s="32" t="n">
        <v>8.5</v>
      </c>
      <c r="F33" s="32" t="n">
        <v>5</v>
      </c>
      <c r="G33" s="32" t="n">
        <v>6</v>
      </c>
      <c r="H33" s="32" t="inlineStr">
        <is>
          <t>Passed</t>
        </is>
      </c>
      <c r="I33" s="32" t="inlineStr">
        <is>
          <t>Passed</t>
        </is>
      </c>
      <c r="J33" s="32" t="inlineStr">
        <is>
          <t>Passed</t>
        </is>
      </c>
      <c r="K33" s="33" t="inlineStr">
        <is>
          <t>24-04-2022</t>
        </is>
      </c>
    </row>
    <row r="34">
      <c r="A34" s="31" t="inlineStr">
        <is>
          <t>Écosse - Premier League</t>
        </is>
      </c>
      <c r="B34" s="32" t="inlineStr">
        <is>
          <t>Ross County</t>
        </is>
      </c>
      <c r="C34" s="32" t="inlineStr">
        <is>
          <t>Celtic</t>
        </is>
      </c>
      <c r="D34" s="32" t="n">
        <v>1.5</v>
      </c>
      <c r="E34" s="32" t="n">
        <v>6.5</v>
      </c>
      <c r="F34" s="32" t="n">
        <v>2</v>
      </c>
      <c r="G34" s="32" t="n">
        <v>13</v>
      </c>
      <c r="H34" s="32" t="inlineStr">
        <is>
          <t>Passed</t>
        </is>
      </c>
      <c r="I34" s="32" t="inlineStr">
        <is>
          <t>Passed</t>
        </is>
      </c>
      <c r="J34" s="32" t="inlineStr">
        <is>
          <t>Passed</t>
        </is>
      </c>
      <c r="K34" s="33" t="inlineStr">
        <is>
          <t>24-04-2022</t>
        </is>
      </c>
    </row>
    <row r="35">
      <c r="A35" s="31" t="inlineStr">
        <is>
          <t>Écosse - Premier League</t>
        </is>
      </c>
      <c r="B35" s="32" t="inlineStr">
        <is>
          <t>Dundee Utd</t>
        </is>
      </c>
      <c r="C35" s="32" t="inlineStr">
        <is>
          <t>Hearts</t>
        </is>
      </c>
      <c r="D35" s="32" t="n">
        <v>2.5</v>
      </c>
      <c r="E35" s="32" t="n">
        <v>8.5</v>
      </c>
      <c r="F35" s="32" t="n">
        <v>6</v>
      </c>
      <c r="G35" s="32" t="n">
        <v>14</v>
      </c>
      <c r="H35" s="32" t="inlineStr">
        <is>
          <t>Passed</t>
        </is>
      </c>
      <c r="I35" s="32" t="inlineStr">
        <is>
          <t>Passed</t>
        </is>
      </c>
      <c r="J35" s="32" t="inlineStr">
        <is>
          <t>Passed</t>
        </is>
      </c>
      <c r="K35" s="33" t="inlineStr">
        <is>
          <t>24-04-2022</t>
        </is>
      </c>
    </row>
    <row r="36">
      <c r="A36" s="31" t="inlineStr">
        <is>
          <t>Turquie - Süper Lig</t>
        </is>
      </c>
      <c r="B36" s="32" t="inlineStr">
        <is>
          <t>Yeni Malatyaspor</t>
        </is>
      </c>
      <c r="C36" s="32" t="inlineStr">
        <is>
          <t>Konyaspor</t>
        </is>
      </c>
      <c r="D36" s="32" t="n">
        <v>2.5</v>
      </c>
      <c r="E36" s="32" t="n">
        <v>7.5</v>
      </c>
      <c r="F36" s="32" t="n">
        <v>6</v>
      </c>
      <c r="G36" s="32" t="n">
        <v>11</v>
      </c>
      <c r="H36" s="32" t="inlineStr">
        <is>
          <t>Passed</t>
        </is>
      </c>
      <c r="I36" s="32" t="inlineStr">
        <is>
          <t>Passed</t>
        </is>
      </c>
      <c r="J36" s="32" t="inlineStr">
        <is>
          <t>Passed</t>
        </is>
      </c>
      <c r="K36" s="33" t="inlineStr">
        <is>
          <t>24-04-2022</t>
        </is>
      </c>
    </row>
    <row r="37">
      <c r="A37" s="31" t="inlineStr">
        <is>
          <t>Turquie - Süper Lig</t>
        </is>
      </c>
      <c r="B37" s="32" t="inlineStr">
        <is>
          <t>Basaksehir</t>
        </is>
      </c>
      <c r="C37" s="32" t="inlineStr">
        <is>
          <t>Hatayspor</t>
        </is>
      </c>
      <c r="D37" s="32" t="n">
        <v>1.5</v>
      </c>
      <c r="E37" s="32" t="n">
        <v>5.5</v>
      </c>
      <c r="F37" s="32" t="n">
        <v>2</v>
      </c>
      <c r="G37" s="32" t="n">
        <v>5</v>
      </c>
      <c r="H37" s="32" t="inlineStr">
        <is>
          <t>Passed</t>
        </is>
      </c>
      <c r="I37" s="32" t="inlineStr">
        <is>
          <t>Failed</t>
        </is>
      </c>
      <c r="J37" s="32" t="inlineStr">
        <is>
          <t>Failed</t>
        </is>
      </c>
      <c r="K37" s="33" t="inlineStr">
        <is>
          <t>24-04-2022</t>
        </is>
      </c>
    </row>
    <row r="38">
      <c r="A38" s="31" t="inlineStr">
        <is>
          <t>Turquie - Süper Lig</t>
        </is>
      </c>
      <c r="B38" s="32" t="inlineStr">
        <is>
          <t>Altay</t>
        </is>
      </c>
      <c r="C38" s="32" t="inlineStr">
        <is>
          <t>Galatasaray</t>
        </is>
      </c>
      <c r="D38" s="32" t="n">
        <v>2.5</v>
      </c>
      <c r="E38" s="32" t="n">
        <v>7.5</v>
      </c>
      <c r="F38" s="32" t="n">
        <v>7</v>
      </c>
      <c r="G38" s="32" t="n">
        <v>11</v>
      </c>
      <c r="H38" s="32" t="inlineStr">
        <is>
          <t>Passed</t>
        </is>
      </c>
      <c r="I38" s="32" t="inlineStr">
        <is>
          <t>Passed</t>
        </is>
      </c>
      <c r="J38" s="32" t="inlineStr">
        <is>
          <t>Passed</t>
        </is>
      </c>
      <c r="K38" s="33" t="inlineStr">
        <is>
          <t>24-04-2022</t>
        </is>
      </c>
    </row>
    <row r="39">
      <c r="A39" s="31" t="inlineStr">
        <is>
          <t>Turquie - Süper Lig</t>
        </is>
      </c>
      <c r="B39" s="32" t="inlineStr">
        <is>
          <t>Antalyaspor</t>
        </is>
      </c>
      <c r="C39" s="32" t="inlineStr">
        <is>
          <t>Kayserispor</t>
        </is>
      </c>
      <c r="D39" s="32" t="n">
        <v>1.5</v>
      </c>
      <c r="E39" s="32" t="n">
        <v>5.5</v>
      </c>
      <c r="F39" s="32" t="n">
        <v>1</v>
      </c>
      <c r="G39" s="32" t="n">
        <v>9</v>
      </c>
      <c r="H39" s="32" t="inlineStr">
        <is>
          <t>Failed</t>
        </is>
      </c>
      <c r="I39" s="32" t="inlineStr">
        <is>
          <t>Passed</t>
        </is>
      </c>
      <c r="J39" s="32" t="inlineStr">
        <is>
          <t>Failed</t>
        </is>
      </c>
      <c r="K39" s="33" t="inlineStr">
        <is>
          <t>24-04-2022</t>
        </is>
      </c>
    </row>
    <row r="40">
      <c r="A40" s="31" t="inlineStr">
        <is>
          <t>Etats-Unis - Major League Soccer</t>
        </is>
      </c>
      <c r="B40" s="32" t="inlineStr">
        <is>
          <t>DC United</t>
        </is>
      </c>
      <c r="C40" s="32" t="inlineStr">
        <is>
          <t>New England Revolution</t>
        </is>
      </c>
      <c r="D40" s="32" t="n">
        <v>3.5</v>
      </c>
      <c r="E40" s="32" t="n">
        <v>6.5</v>
      </c>
      <c r="F40" s="32" t="n">
        <v>4</v>
      </c>
      <c r="G40" s="32" t="n">
        <v>5</v>
      </c>
      <c r="H40" s="32" t="inlineStr">
        <is>
          <t>Passed</t>
        </is>
      </c>
      <c r="I40" s="32" t="inlineStr">
        <is>
          <t>Failed</t>
        </is>
      </c>
      <c r="J40" s="32" t="inlineStr">
        <is>
          <t>Failed</t>
        </is>
      </c>
      <c r="K40" s="33" t="inlineStr">
        <is>
          <t>24-04-2022</t>
        </is>
      </c>
    </row>
    <row r="41">
      <c r="A41" s="31" t="inlineStr">
        <is>
          <t>Etats-Unis - Major League Soccer</t>
        </is>
      </c>
      <c r="B41" s="32" t="inlineStr">
        <is>
          <t>Austin FC</t>
        </is>
      </c>
      <c r="C41" s="32" t="inlineStr">
        <is>
          <t>Vancouver Whitecaps</t>
        </is>
      </c>
      <c r="D41" s="32" t="n">
        <v>2.5</v>
      </c>
      <c r="E41" s="32" t="n">
        <v>5.5</v>
      </c>
      <c r="F41" s="32" t="n">
        <v>6</v>
      </c>
      <c r="G41" s="32" t="n">
        <v>6</v>
      </c>
      <c r="H41" s="32" t="inlineStr">
        <is>
          <t>Passed</t>
        </is>
      </c>
      <c r="I41" s="32" t="inlineStr">
        <is>
          <t>Passed</t>
        </is>
      </c>
      <c r="J41" s="32" t="inlineStr">
        <is>
          <t>Passed</t>
        </is>
      </c>
      <c r="K41" s="33" t="inlineStr">
        <is>
          <t>24-04-2022</t>
        </is>
      </c>
    </row>
    <row r="42">
      <c r="A42" s="31" t="inlineStr">
        <is>
          <t>Etats-Unis - Major League Soccer</t>
        </is>
      </c>
      <c r="B42" s="32" t="inlineStr">
        <is>
          <t>Sporting Kansas City</t>
        </is>
      </c>
      <c r="C42" s="32" t="inlineStr">
        <is>
          <t>Columbus Crew</t>
        </is>
      </c>
      <c r="D42" s="32" t="n">
        <v>2.5</v>
      </c>
      <c r="E42" s="32" t="n">
        <v>7.5</v>
      </c>
      <c r="F42" s="32" t="n">
        <v>3</v>
      </c>
      <c r="G42" s="32" t="n">
        <v>4</v>
      </c>
      <c r="H42" s="32" t="inlineStr">
        <is>
          <t>Passed</t>
        </is>
      </c>
      <c r="I42" s="32" t="inlineStr">
        <is>
          <t>Failed</t>
        </is>
      </c>
      <c r="J42" s="32" t="inlineStr">
        <is>
          <t>Failed</t>
        </is>
      </c>
      <c r="K42" s="33" t="inlineStr">
        <is>
          <t>24-04-2022</t>
        </is>
      </c>
    </row>
    <row r="43">
      <c r="A43" s="31" t="inlineStr">
        <is>
          <t>Etats-Unis - Major League Soccer</t>
        </is>
      </c>
      <c r="B43" s="32" t="inlineStr">
        <is>
          <t>Colorado Rapids</t>
        </is>
      </c>
      <c r="C43" s="32" t="inlineStr">
        <is>
          <t>Charlotte</t>
        </is>
      </c>
      <c r="D43" s="32" t="n">
        <v>2.5</v>
      </c>
      <c r="E43" s="32" t="n">
        <v>10.5</v>
      </c>
      <c r="F43" s="32" t="n">
        <v>4</v>
      </c>
      <c r="G43" s="32" t="n">
        <v>13</v>
      </c>
      <c r="H43" s="32" t="inlineStr">
        <is>
          <t>Passed</t>
        </is>
      </c>
      <c r="I43" s="32" t="inlineStr">
        <is>
          <t>Passed</t>
        </is>
      </c>
      <c r="J43" s="32" t="inlineStr">
        <is>
          <t>Passed</t>
        </is>
      </c>
      <c r="K43" s="33" t="inlineStr">
        <is>
          <t>24-04-2022</t>
        </is>
      </c>
    </row>
    <row r="44">
      <c r="A44" s="31" t="inlineStr">
        <is>
          <t>Etats-Unis - Major League Soccer</t>
        </is>
      </c>
      <c r="B44" s="32" t="inlineStr">
        <is>
          <t>Portland Timbers</t>
        </is>
      </c>
      <c r="C44" s="32" t="inlineStr">
        <is>
          <t>Real Salt Lake</t>
        </is>
      </c>
      <c r="D44" s="32" t="n">
        <v>4.5</v>
      </c>
      <c r="E44" s="32" t="n">
        <v>9.5</v>
      </c>
      <c r="F44" s="32" t="n">
        <v>3</v>
      </c>
      <c r="G44" s="32" t="n">
        <v>4</v>
      </c>
      <c r="H44" s="32" t="inlineStr">
        <is>
          <t>Failed</t>
        </is>
      </c>
      <c r="I44" s="32" t="inlineStr">
        <is>
          <t>Failed</t>
        </is>
      </c>
      <c r="J44" s="32" t="inlineStr">
        <is>
          <t>Failed</t>
        </is>
      </c>
      <c r="K44" s="33" t="inlineStr">
        <is>
          <t>24-04-2022</t>
        </is>
      </c>
    </row>
    <row r="45">
      <c r="A45" s="31" t="inlineStr">
        <is>
          <t>Etats-Unis - Major League Soccer</t>
        </is>
      </c>
      <c r="B45" s="32" t="inlineStr">
        <is>
          <t>San Jose Earthquakes</t>
        </is>
      </c>
      <c r="C45" s="32" t="inlineStr">
        <is>
          <t>Seattle Sounders</t>
        </is>
      </c>
      <c r="D45" s="32" t="n">
        <v>2.5</v>
      </c>
      <c r="E45" s="32" t="n">
        <v>6.5</v>
      </c>
      <c r="F45" s="32" t="n">
        <v>4</v>
      </c>
      <c r="G45" s="32" t="n">
        <v>8</v>
      </c>
      <c r="H45" s="32" t="inlineStr">
        <is>
          <t>Passed</t>
        </is>
      </c>
      <c r="I45" s="32" t="inlineStr">
        <is>
          <t>Passed</t>
        </is>
      </c>
      <c r="J45" s="32" t="inlineStr">
        <is>
          <t>Passed</t>
        </is>
      </c>
      <c r="K45" s="33" t="inlineStr">
        <is>
          <t>24-04-2022</t>
        </is>
      </c>
    </row>
    <row r="46">
      <c r="A46" s="31" t="inlineStr">
        <is>
          <t>Etats-Unis - Major League Soccer</t>
        </is>
      </c>
      <c r="B46" s="32" t="inlineStr">
        <is>
          <t>Los Angeles Galaxy</t>
        </is>
      </c>
      <c r="C46" s="32" t="inlineStr">
        <is>
          <t>Nashville SC</t>
        </is>
      </c>
      <c r="D46" s="32" t="n">
        <v>2.5</v>
      </c>
      <c r="E46" s="32" t="n">
        <v>5.5</v>
      </c>
      <c r="F46" s="32" t="n">
        <v>2</v>
      </c>
      <c r="G46" s="32" t="n">
        <v>7</v>
      </c>
      <c r="H46" s="32" t="inlineStr">
        <is>
          <t>Failed</t>
        </is>
      </c>
      <c r="I46" s="32" t="inlineStr">
        <is>
          <t>Passed</t>
        </is>
      </c>
      <c r="J46" s="32" t="inlineStr">
        <is>
          <t>Failed</t>
        </is>
      </c>
      <c r="K46" s="33" t="inlineStr">
        <is>
          <t>24-04-2022</t>
        </is>
      </c>
    </row>
    <row r="47">
      <c r="A47" s="31" t="inlineStr">
        <is>
          <t>Etats-Unis - Major League Soccer</t>
        </is>
      </c>
      <c r="B47" s="32" t="inlineStr">
        <is>
          <t>Inter Miami</t>
        </is>
      </c>
      <c r="C47" s="32" t="inlineStr">
        <is>
          <t>Atlanta United</t>
        </is>
      </c>
      <c r="D47" s="32" t="n">
        <v>4.5</v>
      </c>
      <c r="E47" s="32" t="n">
        <v>5.5</v>
      </c>
      <c r="F47" s="32" t="n">
        <v>5</v>
      </c>
      <c r="G47" s="32" t="n">
        <v>12</v>
      </c>
      <c r="H47" s="32" t="inlineStr">
        <is>
          <t>Passed</t>
        </is>
      </c>
      <c r="I47" s="32" t="inlineStr">
        <is>
          <t>Passed</t>
        </is>
      </c>
      <c r="J47" s="32" t="inlineStr">
        <is>
          <t>Passed</t>
        </is>
      </c>
      <c r="K47" s="33" t="inlineStr">
        <is>
          <t>24-04-2022</t>
        </is>
      </c>
    </row>
    <row r="48">
      <c r="A48" s="31" t="inlineStr">
        <is>
          <t>Etats-Unis - Major League Soccer</t>
        </is>
      </c>
      <c r="B48" s="32" t="inlineStr">
        <is>
          <t>Orlando City</t>
        </is>
      </c>
      <c r="C48" s="32" t="inlineStr">
        <is>
          <t>New York Red Bulls</t>
        </is>
      </c>
      <c r="D48" s="32" t="n">
        <v>2.5</v>
      </c>
      <c r="E48" s="32" t="n">
        <v>6.5</v>
      </c>
      <c r="F48" s="32" t="n">
        <v>6</v>
      </c>
      <c r="G48" s="32" t="n">
        <v>5</v>
      </c>
      <c r="H48" s="32" t="inlineStr">
        <is>
          <t>Passed</t>
        </is>
      </c>
      <c r="I48" s="32" t="inlineStr">
        <is>
          <t>Failed</t>
        </is>
      </c>
      <c r="J48" s="32" t="inlineStr">
        <is>
          <t>Failed</t>
        </is>
      </c>
      <c r="K48" s="33" t="inlineStr">
        <is>
          <t>24-04-2022</t>
        </is>
      </c>
    </row>
    <row r="49">
      <c r="A49" s="31" t="inlineStr">
        <is>
          <t>Etats-Unis - Major League Soccer</t>
        </is>
      </c>
      <c r="B49" s="32" t="inlineStr">
        <is>
          <t>Cincinnati</t>
        </is>
      </c>
      <c r="C49" s="32" t="inlineStr">
        <is>
          <t>Los Angeles FC</t>
        </is>
      </c>
      <c r="D49" s="32" t="n">
        <v>3.5</v>
      </c>
      <c r="E49" s="32" t="n">
        <v>2.5</v>
      </c>
      <c r="F49" s="32" t="n">
        <v>7</v>
      </c>
      <c r="G49" s="32" t="n">
        <v>12</v>
      </c>
      <c r="H49" s="32" t="inlineStr">
        <is>
          <t>Passed</t>
        </is>
      </c>
      <c r="I49" s="32" t="inlineStr">
        <is>
          <t>Passed</t>
        </is>
      </c>
      <c r="J49" s="32" t="inlineStr">
        <is>
          <t>Passed</t>
        </is>
      </c>
      <c r="K49" s="33" t="inlineStr">
        <is>
          <t>24-04-2022</t>
        </is>
      </c>
    </row>
    <row r="50">
      <c r="A50" s="31" t="inlineStr">
        <is>
          <t>Etats-Unis - Major League Soccer</t>
        </is>
      </c>
      <c r="B50" s="32" t="inlineStr">
        <is>
          <t>New York City</t>
        </is>
      </c>
      <c r="C50" s="32" t="inlineStr">
        <is>
          <t>Toronto FC</t>
        </is>
      </c>
      <c r="D50" s="32" t="n">
        <v>2.5</v>
      </c>
      <c r="E50" s="32" t="n">
        <v>9.5</v>
      </c>
      <c r="F50" s="32" t="n">
        <v>5</v>
      </c>
      <c r="G50" s="32" t="n">
        <v>8</v>
      </c>
      <c r="H50" s="32" t="inlineStr">
        <is>
          <t>Passed</t>
        </is>
      </c>
      <c r="I50" s="32" t="inlineStr">
        <is>
          <t>Passed</t>
        </is>
      </c>
      <c r="J50" s="32" t="inlineStr">
        <is>
          <t>Passed</t>
        </is>
      </c>
      <c r="K50" s="33" t="inlineStr">
        <is>
          <t>24-04-2022</t>
        </is>
      </c>
    </row>
    <row r="51">
      <c r="A51" s="31" t="inlineStr">
        <is>
          <t>Brésil - Série A</t>
        </is>
      </c>
      <c r="B51" s="32" t="inlineStr">
        <is>
          <t>Fluminense</t>
        </is>
      </c>
      <c r="C51" s="32" t="inlineStr">
        <is>
          <t>Internacional</t>
        </is>
      </c>
      <c r="D51" s="32" t="n">
        <v>0</v>
      </c>
      <c r="E51" s="32" t="n">
        <v>3.5</v>
      </c>
      <c r="F51" s="32" t="n">
        <v>9</v>
      </c>
      <c r="G51" s="32" t="n">
        <v>9</v>
      </c>
      <c r="H51" s="32" t="inlineStr">
        <is>
          <t>Passed</t>
        </is>
      </c>
      <c r="I51" s="32" t="inlineStr">
        <is>
          <t>Passed</t>
        </is>
      </c>
      <c r="J51" s="32" t="inlineStr">
        <is>
          <t>Passed</t>
        </is>
      </c>
      <c r="K51" s="33" t="inlineStr">
        <is>
          <t>24-04-2022</t>
        </is>
      </c>
    </row>
    <row r="52">
      <c r="A52" s="31" t="inlineStr">
        <is>
          <t>Brésil - Série A</t>
        </is>
      </c>
      <c r="B52" s="32" t="inlineStr">
        <is>
          <t>Palmeiras</t>
        </is>
      </c>
      <c r="C52" s="32" t="inlineStr">
        <is>
          <t>Corinthians</t>
        </is>
      </c>
      <c r="D52" s="32" t="n">
        <v>3.5</v>
      </c>
      <c r="E52" s="32" t="n">
        <v>3.5</v>
      </c>
      <c r="F52" s="32" t="n">
        <v>3</v>
      </c>
      <c r="G52" s="32" t="n">
        <v>15</v>
      </c>
      <c r="H52" s="32" t="inlineStr">
        <is>
          <t>Failed</t>
        </is>
      </c>
      <c r="I52" s="32" t="inlineStr">
        <is>
          <t>Passed</t>
        </is>
      </c>
      <c r="J52" s="32" t="inlineStr">
        <is>
          <t>Failed</t>
        </is>
      </c>
      <c r="K52" s="33" t="inlineStr">
        <is>
          <t>24-04-2022</t>
        </is>
      </c>
    </row>
    <row r="53">
      <c r="A53" s="31" t="inlineStr">
        <is>
          <t>Brésil - Série A</t>
        </is>
      </c>
      <c r="B53" s="32" t="inlineStr">
        <is>
          <t>Atletico-MG</t>
        </is>
      </c>
      <c r="C53" s="32" t="inlineStr">
        <is>
          <t>Coritiba</t>
        </is>
      </c>
      <c r="D53" s="32" t="n">
        <v>2.5</v>
      </c>
      <c r="E53" s="32" t="n">
        <v>5.5</v>
      </c>
      <c r="F53" s="32" t="n">
        <v>4</v>
      </c>
      <c r="G53" s="32" t="n">
        <v>6</v>
      </c>
      <c r="H53" s="32" t="inlineStr">
        <is>
          <t>Passed</t>
        </is>
      </c>
      <c r="I53" s="32" t="inlineStr">
        <is>
          <t>Passed</t>
        </is>
      </c>
      <c r="J53" s="32" t="inlineStr">
        <is>
          <t>Passed</t>
        </is>
      </c>
      <c r="K53" s="33" t="inlineStr">
        <is>
          <t>24-04-2022</t>
        </is>
      </c>
    </row>
    <row r="54">
      <c r="A54" s="31" t="inlineStr">
        <is>
          <t>Brésil - Série A</t>
        </is>
      </c>
      <c r="B54" s="32" t="inlineStr">
        <is>
          <t>Santos</t>
        </is>
      </c>
      <c r="C54" s="32" t="inlineStr">
        <is>
          <t>America MG</t>
        </is>
      </c>
      <c r="D54" s="32" t="n">
        <v>3.5</v>
      </c>
      <c r="E54" s="32" t="n">
        <v>7.5</v>
      </c>
      <c r="F54" s="32" t="n">
        <v>2</v>
      </c>
      <c r="G54" s="32" t="n">
        <v>11</v>
      </c>
      <c r="H54" s="32" t="inlineStr">
        <is>
          <t>Failed</t>
        </is>
      </c>
      <c r="I54" s="32" t="inlineStr">
        <is>
          <t>Passed</t>
        </is>
      </c>
      <c r="J54" s="32" t="inlineStr">
        <is>
          <t>Failed</t>
        </is>
      </c>
      <c r="K54" s="33" t="inlineStr">
        <is>
          <t>24-04-2022</t>
        </is>
      </c>
    </row>
    <row r="55">
      <c r="A55" s="31" t="inlineStr">
        <is>
          <t>Brésil - Série A</t>
        </is>
      </c>
      <c r="B55" s="32" t="inlineStr">
        <is>
          <t>Juventude</t>
        </is>
      </c>
      <c r="C55" s="32" t="inlineStr">
        <is>
          <t>Cuiaba</t>
        </is>
      </c>
      <c r="D55" s="32" t="n">
        <v>3.5</v>
      </c>
      <c r="E55" s="32" t="n">
        <v>4.5</v>
      </c>
      <c r="F55" s="32" t="n">
        <v>8</v>
      </c>
      <c r="G55" s="32" t="n">
        <v>13</v>
      </c>
      <c r="H55" s="32" t="inlineStr">
        <is>
          <t>Passed</t>
        </is>
      </c>
      <c r="I55" s="32" t="inlineStr">
        <is>
          <t>Passed</t>
        </is>
      </c>
      <c r="J55" s="32" t="inlineStr">
        <is>
          <t>Passed</t>
        </is>
      </c>
      <c r="K55" s="33" t="inlineStr">
        <is>
          <t>24-04-2022</t>
        </is>
      </c>
    </row>
    <row r="56">
      <c r="A56" s="31" t="inlineStr">
        <is>
          <t>Brésil - Série A</t>
        </is>
      </c>
      <c r="B56" s="32" t="inlineStr">
        <is>
          <t>Atletico GO</t>
        </is>
      </c>
      <c r="C56" s="32" t="inlineStr">
        <is>
          <t>Botafogo RJ</t>
        </is>
      </c>
      <c r="D56" s="32" t="n">
        <v>2.5</v>
      </c>
      <c r="E56" s="32" t="n">
        <v>4.5</v>
      </c>
      <c r="F56" s="32" t="n">
        <v>3</v>
      </c>
      <c r="G56" s="32" t="n">
        <v>9</v>
      </c>
      <c r="H56" s="32" t="inlineStr">
        <is>
          <t>Passed</t>
        </is>
      </c>
      <c r="I56" s="32" t="inlineStr">
        <is>
          <t>Passed</t>
        </is>
      </c>
      <c r="J56" s="32" t="inlineStr">
        <is>
          <t>Passed</t>
        </is>
      </c>
      <c r="K56" s="33" t="inlineStr">
        <is>
          <t>24-04-2022</t>
        </is>
      </c>
    </row>
    <row r="57">
      <c r="A57" s="31" t="inlineStr">
        <is>
          <t>Pays-Bas - Eredivisie</t>
        </is>
      </c>
      <c r="B57" s="32" t="inlineStr">
        <is>
          <t>Willem II</t>
        </is>
      </c>
      <c r="C57" s="32" t="inlineStr">
        <is>
          <t>Vitesse</t>
        </is>
      </c>
      <c r="D57" s="32" t="n">
        <v>0.5</v>
      </c>
      <c r="E57" s="32" t="n">
        <v>6.5</v>
      </c>
      <c r="F57" s="32" t="n">
        <v>4</v>
      </c>
      <c r="G57" s="32" t="n">
        <v>6</v>
      </c>
      <c r="H57" s="32" t="inlineStr">
        <is>
          <t>Passed</t>
        </is>
      </c>
      <c r="I57" s="32" t="inlineStr">
        <is>
          <t>Passed</t>
        </is>
      </c>
      <c r="J57" s="32" t="inlineStr">
        <is>
          <t>Passed</t>
        </is>
      </c>
      <c r="K57" s="33" t="inlineStr">
        <is>
          <t>24-04-2022</t>
        </is>
      </c>
    </row>
    <row r="58">
      <c r="A58" s="31" t="inlineStr">
        <is>
          <t>Pays-Bas - Eredivisie</t>
        </is>
      </c>
      <c r="B58" s="32" t="inlineStr">
        <is>
          <t>Groningen</t>
        </is>
      </c>
      <c r="C58" s="32" t="inlineStr">
        <is>
          <t>Heracles</t>
        </is>
      </c>
      <c r="D58" s="32" t="n">
        <v>1.5</v>
      </c>
      <c r="E58" s="32" t="n">
        <v>7.5</v>
      </c>
      <c r="F58" s="32" t="n">
        <v>1</v>
      </c>
      <c r="G58" s="32" t="n">
        <v>3</v>
      </c>
      <c r="H58" s="32" t="inlineStr">
        <is>
          <t>Failed</t>
        </is>
      </c>
      <c r="I58" s="32" t="inlineStr">
        <is>
          <t>Failed</t>
        </is>
      </c>
      <c r="J58" s="32" t="inlineStr">
        <is>
          <t>Failed</t>
        </is>
      </c>
      <c r="K58" s="33" t="inlineStr">
        <is>
          <t>24-04-2022</t>
        </is>
      </c>
    </row>
    <row r="59">
      <c r="A59" s="31" t="inlineStr">
        <is>
          <t>Pays-Bas - Eredivisie</t>
        </is>
      </c>
      <c r="B59" s="32" t="inlineStr">
        <is>
          <t>Feyenoord</t>
        </is>
      </c>
      <c r="C59" s="32" t="inlineStr">
        <is>
          <t>Utrecht</t>
        </is>
      </c>
      <c r="D59" s="32" t="n">
        <v>0.5</v>
      </c>
      <c r="E59" s="32" t="n">
        <v>4.5</v>
      </c>
      <c r="F59" s="32" t="n">
        <v>3</v>
      </c>
      <c r="G59" s="32" t="n">
        <v>15</v>
      </c>
      <c r="H59" s="32" t="inlineStr">
        <is>
          <t>Passed</t>
        </is>
      </c>
      <c r="I59" s="32" t="inlineStr">
        <is>
          <t>Passed</t>
        </is>
      </c>
      <c r="J59" s="32" t="inlineStr">
        <is>
          <t>Passed</t>
        </is>
      </c>
      <c r="K59" s="33" t="inlineStr">
        <is>
          <t>24-04-2022</t>
        </is>
      </c>
    </row>
    <row r="60">
      <c r="A60" s="31" t="inlineStr">
        <is>
          <t>Pays-Bas - Eredivisie</t>
        </is>
      </c>
      <c r="B60" s="32" t="inlineStr">
        <is>
          <t>Sittard</t>
        </is>
      </c>
      <c r="C60" s="32" t="inlineStr">
        <is>
          <t>G.A. Eagles</t>
        </is>
      </c>
      <c r="D60" s="32" t="n">
        <v>1.5</v>
      </c>
      <c r="E60" s="32" t="n">
        <v>7.5</v>
      </c>
      <c r="F60" s="32" t="n">
        <v>0</v>
      </c>
      <c r="G60" s="32" t="n">
        <v>6</v>
      </c>
      <c r="H60" s="32" t="inlineStr">
        <is>
          <t>Failed</t>
        </is>
      </c>
      <c r="I60" s="32" t="inlineStr">
        <is>
          <t>Passed</t>
        </is>
      </c>
      <c r="J60" s="32" t="inlineStr">
        <is>
          <t>Failed</t>
        </is>
      </c>
      <c r="K60" s="33" t="inlineStr">
        <is>
          <t>24-04-2022</t>
        </is>
      </c>
    </row>
    <row r="61">
      <c r="A61" s="31" t="inlineStr">
        <is>
          <t>Pays-Bas - Eerste Divisie</t>
        </is>
      </c>
      <c r="B61" s="32" t="inlineStr">
        <is>
          <t>Den Haag</t>
        </is>
      </c>
      <c r="C61" s="32" t="inlineStr">
        <is>
          <t>Jong Utrecht</t>
        </is>
      </c>
      <c r="D61" s="32" t="n">
        <v>1.5</v>
      </c>
      <c r="E61" s="32" t="n">
        <v>8.5</v>
      </c>
      <c r="F61" s="32" t="n">
        <v>4</v>
      </c>
      <c r="G61" s="32" t="n">
        <v>9</v>
      </c>
      <c r="H61" s="32" t="inlineStr">
        <is>
          <t>Passed</t>
        </is>
      </c>
      <c r="I61" s="32" t="inlineStr">
        <is>
          <t>Passed</t>
        </is>
      </c>
      <c r="J61" s="32" t="inlineStr">
        <is>
          <t>Passed</t>
        </is>
      </c>
      <c r="K61" s="33" t="inlineStr">
        <is>
          <t>24-04-2022</t>
        </is>
      </c>
    </row>
    <row r="62">
      <c r="A62" s="31" t="inlineStr">
        <is>
          <t>Australie - A-League</t>
        </is>
      </c>
      <c r="B62" s="32" t="inlineStr">
        <is>
          <t>Wellington Phoenix</t>
        </is>
      </c>
      <c r="C62" s="32" t="inlineStr">
        <is>
          <t>WS Wanderers</t>
        </is>
      </c>
      <c r="D62" s="32" t="n">
        <v>1.5</v>
      </c>
      <c r="E62" s="32" t="n">
        <v>8.5</v>
      </c>
      <c r="F62" s="32" t="n">
        <v>5</v>
      </c>
      <c r="G62" s="32" t="n">
        <v>12</v>
      </c>
      <c r="H62" s="32" t="inlineStr">
        <is>
          <t>Passed</t>
        </is>
      </c>
      <c r="I62" s="32" t="inlineStr">
        <is>
          <t>Passed</t>
        </is>
      </c>
      <c r="J62" s="32" t="inlineStr">
        <is>
          <t>Passed</t>
        </is>
      </c>
      <c r="K62" s="33" t="inlineStr">
        <is>
          <t>24-04-2022</t>
        </is>
      </c>
    </row>
    <row r="63">
      <c r="A63" s="31" t="inlineStr">
        <is>
          <t>Australie - A-League</t>
        </is>
      </c>
      <c r="B63" s="32" t="inlineStr">
        <is>
          <t>Adelaide United</t>
        </is>
      </c>
      <c r="C63" s="32" t="inlineStr">
        <is>
          <t>Perth Glory</t>
        </is>
      </c>
      <c r="D63" s="32" t="n">
        <v>1.5</v>
      </c>
      <c r="E63" s="32" t="n">
        <v>7.5</v>
      </c>
      <c r="F63" s="32" t="n">
        <v>1</v>
      </c>
      <c r="G63" s="32" t="n">
        <v>7</v>
      </c>
      <c r="H63" s="32" t="inlineStr">
        <is>
          <t>Failed</t>
        </is>
      </c>
      <c r="I63" s="32" t="inlineStr">
        <is>
          <t>Passed</t>
        </is>
      </c>
      <c r="J63" s="32" t="inlineStr">
        <is>
          <t>Failed</t>
        </is>
      </c>
      <c r="K63" s="33" t="inlineStr">
        <is>
          <t>24-04-2022</t>
        </is>
      </c>
    </row>
    <row r="64">
      <c r="A64" s="31" t="inlineStr">
        <is>
          <t>Autriche - Bundesliga</t>
        </is>
      </c>
      <c r="B64" s="32" t="inlineStr">
        <is>
          <t>Salzburg</t>
        </is>
      </c>
      <c r="C64" s="32" t="inlineStr">
        <is>
          <t>Austria Vienna</t>
        </is>
      </c>
      <c r="D64" s="32" t="n">
        <v>1.5</v>
      </c>
      <c r="E64" s="32" t="n">
        <v>4.5</v>
      </c>
      <c r="F64" s="32" t="n">
        <v>5</v>
      </c>
      <c r="G64" s="32" t="n">
        <v>3</v>
      </c>
      <c r="H64" s="32" t="inlineStr">
        <is>
          <t>Passed</t>
        </is>
      </c>
      <c r="I64" s="32" t="inlineStr">
        <is>
          <t>Failed</t>
        </is>
      </c>
      <c r="J64" s="32" t="inlineStr">
        <is>
          <t>Failed</t>
        </is>
      </c>
      <c r="K64" s="33" t="inlineStr">
        <is>
          <t>24-04-2022</t>
        </is>
      </c>
    </row>
    <row r="65">
      <c r="A65" s="31" t="inlineStr">
        <is>
          <t>Autriche - Bundesliga</t>
        </is>
      </c>
      <c r="B65" s="32" t="inlineStr">
        <is>
          <t>A. Klagenfurt</t>
        </is>
      </c>
      <c r="C65" s="32" t="inlineStr">
        <is>
          <t>Wolfsberger</t>
        </is>
      </c>
      <c r="D65" s="32" t="n">
        <v>1.5</v>
      </c>
      <c r="E65" s="32" t="n">
        <v>8.5</v>
      </c>
      <c r="F65" s="32" t="n">
        <v>5</v>
      </c>
      <c r="G65" s="32" t="n">
        <v>11</v>
      </c>
      <c r="H65" s="32" t="inlineStr">
        <is>
          <t>Passed</t>
        </is>
      </c>
      <c r="I65" s="32" t="inlineStr">
        <is>
          <t>Passed</t>
        </is>
      </c>
      <c r="J65" s="32" t="inlineStr">
        <is>
          <t>Passed</t>
        </is>
      </c>
      <c r="K65" s="33" t="inlineStr">
        <is>
          <t>24-04-2022</t>
        </is>
      </c>
    </row>
    <row r="66">
      <c r="A66" s="31" t="inlineStr">
        <is>
          <t>Autriche - Bundesliga</t>
        </is>
      </c>
      <c r="B66" s="32" t="inlineStr">
        <is>
          <t>Rapid Vienna</t>
        </is>
      </c>
      <c r="C66" s="32" t="inlineStr">
        <is>
          <t>Sturm Graz</t>
        </is>
      </c>
      <c r="D66" s="32" t="n">
        <v>1.5</v>
      </c>
      <c r="E66" s="32" t="n">
        <v>7.5</v>
      </c>
      <c r="F66" s="32" t="n">
        <v>11</v>
      </c>
      <c r="G66" s="32" t="n">
        <v>6</v>
      </c>
      <c r="H66" s="32" t="inlineStr">
        <is>
          <t>Passed</t>
        </is>
      </c>
      <c r="I66" s="32" t="inlineStr">
        <is>
          <t>Passed</t>
        </is>
      </c>
      <c r="J66" s="32" t="inlineStr">
        <is>
          <t>Passed</t>
        </is>
      </c>
      <c r="K66" s="33" t="inlineStr">
        <is>
          <t>24-04-2022</t>
        </is>
      </c>
    </row>
    <row r="67">
      <c r="A67" s="31" t="inlineStr">
        <is>
          <t>Croatie - 1. HNL</t>
        </is>
      </c>
      <c r="B67" s="32" t="inlineStr">
        <is>
          <t>Slaven Belupo</t>
        </is>
      </c>
      <c r="C67" s="32" t="inlineStr">
        <is>
          <t>Hajduk Split</t>
        </is>
      </c>
      <c r="D67" s="32" t="n">
        <v>2.5</v>
      </c>
      <c r="E67" s="32" t="n">
        <v>5.5</v>
      </c>
      <c r="F67" s="32" t="n">
        <v>7</v>
      </c>
      <c r="G67" s="32" t="n">
        <v>16</v>
      </c>
      <c r="H67" s="32" t="inlineStr">
        <is>
          <t>Passed</t>
        </is>
      </c>
      <c r="I67" s="32" t="inlineStr">
        <is>
          <t>Passed</t>
        </is>
      </c>
      <c r="J67" s="32" t="inlineStr">
        <is>
          <t>Passed</t>
        </is>
      </c>
      <c r="K67" s="33" t="inlineStr">
        <is>
          <t>24-04-2022</t>
        </is>
      </c>
    </row>
    <row r="68">
      <c r="A68" s="31" t="inlineStr">
        <is>
          <t>Croatie - 1. HNL</t>
        </is>
      </c>
      <c r="B68" s="32" t="inlineStr">
        <is>
          <t>Gorica</t>
        </is>
      </c>
      <c r="C68" s="32" t="inlineStr">
        <is>
          <t>Din. Zagreb</t>
        </is>
      </c>
      <c r="D68" s="32" t="n">
        <v>2.5</v>
      </c>
      <c r="E68" s="32" t="n">
        <v>5.5</v>
      </c>
      <c r="F68" s="32" t="n">
        <v>7</v>
      </c>
      <c r="G68" s="32" t="n">
        <v>9</v>
      </c>
      <c r="H68" s="32" t="inlineStr">
        <is>
          <t>Passed</t>
        </is>
      </c>
      <c r="I68" s="32" t="inlineStr">
        <is>
          <t>Passed</t>
        </is>
      </c>
      <c r="J68" s="32" t="inlineStr">
        <is>
          <t>Passed</t>
        </is>
      </c>
      <c r="K68" s="33" t="inlineStr">
        <is>
          <t>24-04-2022</t>
        </is>
      </c>
    </row>
    <row r="69">
      <c r="A69" s="31" t="inlineStr">
        <is>
          <t>Danemark - Superligaen</t>
        </is>
      </c>
      <c r="B69" s="32" t="inlineStr">
        <is>
          <t>Aalborg</t>
        </is>
      </c>
      <c r="C69" s="32" t="inlineStr">
        <is>
          <t>Silkeborg</t>
        </is>
      </c>
      <c r="D69" s="32" t="n">
        <v>0.5</v>
      </c>
      <c r="E69" s="32" t="n">
        <v>6.5</v>
      </c>
      <c r="F69" s="32" t="n">
        <v>2</v>
      </c>
      <c r="G69" s="32" t="n">
        <v>17</v>
      </c>
      <c r="H69" s="32" t="inlineStr">
        <is>
          <t>Passed</t>
        </is>
      </c>
      <c r="I69" s="32" t="inlineStr">
        <is>
          <t>Passed</t>
        </is>
      </c>
      <c r="J69" s="32" t="inlineStr">
        <is>
          <t>Passed</t>
        </is>
      </c>
      <c r="K69" s="33" t="inlineStr">
        <is>
          <t>24-04-2022</t>
        </is>
      </c>
    </row>
    <row r="70">
      <c r="A70" s="31" t="inlineStr">
        <is>
          <t>Danemark - Superligaen</t>
        </is>
      </c>
      <c r="B70" s="32" t="inlineStr">
        <is>
          <t>Nordsjaelland</t>
        </is>
      </c>
      <c r="C70" s="32" t="inlineStr">
        <is>
          <t>Viborg</t>
        </is>
      </c>
      <c r="D70" s="32" t="n">
        <v>2.5</v>
      </c>
      <c r="E70" s="32" t="n">
        <v>7.5</v>
      </c>
      <c r="F70" s="32" t="n">
        <v>4</v>
      </c>
      <c r="G70" s="32" t="n">
        <v>14</v>
      </c>
      <c r="H70" s="32" t="inlineStr">
        <is>
          <t>Passed</t>
        </is>
      </c>
      <c r="I70" s="32" t="inlineStr">
        <is>
          <t>Passed</t>
        </is>
      </c>
      <c r="J70" s="32" t="inlineStr">
        <is>
          <t>Passed</t>
        </is>
      </c>
      <c r="K70" s="33" t="inlineStr">
        <is>
          <t>24-04-2022</t>
        </is>
      </c>
    </row>
    <row r="71">
      <c r="A71" s="31" t="inlineStr">
        <is>
          <t>Danemark - Superligaen</t>
        </is>
      </c>
      <c r="B71" s="32" t="inlineStr">
        <is>
          <t>FC Copenhagen</t>
        </is>
      </c>
      <c r="C71" s="32" t="inlineStr">
        <is>
          <t>Randers</t>
        </is>
      </c>
      <c r="D71" s="32" t="n">
        <v>1.5</v>
      </c>
      <c r="E71" s="32" t="n">
        <v>7.5</v>
      </c>
      <c r="F71" s="32" t="n">
        <v>3</v>
      </c>
      <c r="G71" s="32" t="n">
        <v>4</v>
      </c>
      <c r="H71" s="32" t="inlineStr">
        <is>
          <t>Passed</t>
        </is>
      </c>
      <c r="I71" s="32" t="inlineStr">
        <is>
          <t>Failed</t>
        </is>
      </c>
      <c r="J71" s="32" t="inlineStr">
        <is>
          <t>Failed</t>
        </is>
      </c>
      <c r="K71" s="33" t="inlineStr">
        <is>
          <t>24-04-2022</t>
        </is>
      </c>
    </row>
    <row r="72">
      <c r="A72" s="31" t="inlineStr">
        <is>
          <t>Danemark - Superligaen</t>
        </is>
      </c>
      <c r="B72" s="32" t="inlineStr">
        <is>
          <t>Aarhus</t>
        </is>
      </c>
      <c r="C72" s="32" t="inlineStr">
        <is>
          <t>Odense</t>
        </is>
      </c>
      <c r="D72" s="32" t="n">
        <v>2.5</v>
      </c>
      <c r="E72" s="32" t="n">
        <v>7.5</v>
      </c>
      <c r="F72" s="32" t="n">
        <v>4</v>
      </c>
      <c r="G72" s="32" t="n">
        <v>10</v>
      </c>
      <c r="H72" s="32" t="inlineStr">
        <is>
          <t>Passed</t>
        </is>
      </c>
      <c r="I72" s="32" t="inlineStr">
        <is>
          <t>Passed</t>
        </is>
      </c>
      <c r="J72" s="32" t="inlineStr">
        <is>
          <t>Passed</t>
        </is>
      </c>
      <c r="K72" s="33" t="inlineStr">
        <is>
          <t>24-04-2022</t>
        </is>
      </c>
    </row>
    <row r="73">
      <c r="A73" s="31" t="inlineStr">
        <is>
          <t>Finlande - Veikkausliiga</t>
        </is>
      </c>
      <c r="B73" s="32" t="inlineStr">
        <is>
          <t>Mariehamn</t>
        </is>
      </c>
      <c r="C73" s="32" t="inlineStr">
        <is>
          <t>Oulu</t>
        </is>
      </c>
      <c r="D73" s="32" t="n">
        <v>4.5</v>
      </c>
      <c r="E73" s="32" t="n">
        <v>6.5</v>
      </c>
      <c r="F73" s="32" t="n">
        <v>3</v>
      </c>
      <c r="G73" s="32" t="n">
        <v>14</v>
      </c>
      <c r="H73" s="32" t="inlineStr">
        <is>
          <t>Failed</t>
        </is>
      </c>
      <c r="I73" s="32" t="inlineStr">
        <is>
          <t>Passed</t>
        </is>
      </c>
      <c r="J73" s="32" t="inlineStr">
        <is>
          <t>Failed</t>
        </is>
      </c>
      <c r="K73" s="33" t="inlineStr">
        <is>
          <t>24-04-2022</t>
        </is>
      </c>
    </row>
    <row r="74">
      <c r="A74" s="31" t="inlineStr">
        <is>
          <t>Pologne - Ekstraklasa</t>
        </is>
      </c>
      <c r="B74" s="32" t="inlineStr">
        <is>
          <t>Lech</t>
        </is>
      </c>
      <c r="C74" s="32" t="inlineStr">
        <is>
          <t>Stal Mielec</t>
        </is>
      </c>
      <c r="D74" s="32" t="n">
        <v>1.5</v>
      </c>
      <c r="E74" s="32" t="n">
        <v>6.5</v>
      </c>
      <c r="F74" s="32" t="n">
        <v>3</v>
      </c>
      <c r="G74" s="32" t="n">
        <v>17</v>
      </c>
      <c r="H74" s="32" t="inlineStr">
        <is>
          <t>Passed</t>
        </is>
      </c>
      <c r="I74" s="32" t="inlineStr">
        <is>
          <t>Passed</t>
        </is>
      </c>
      <c r="J74" s="32" t="inlineStr">
        <is>
          <t>Passed</t>
        </is>
      </c>
      <c r="K74" s="33" t="inlineStr">
        <is>
          <t>24-04-2022</t>
        </is>
      </c>
    </row>
    <row r="75">
      <c r="A75" s="31" t="inlineStr">
        <is>
          <t>Pologne - Ekstraklasa</t>
        </is>
      </c>
      <c r="B75" s="32" t="inlineStr">
        <is>
          <t>Rakow</t>
        </is>
      </c>
      <c r="C75" s="32" t="inlineStr">
        <is>
          <t>Leczna</t>
        </is>
      </c>
      <c r="D75" s="32" t="n">
        <v>1.5</v>
      </c>
      <c r="E75" s="32" t="n">
        <v>6.5</v>
      </c>
      <c r="F75" s="32" t="n">
        <v>7</v>
      </c>
      <c r="G75" s="32" t="n">
        <v>13</v>
      </c>
      <c r="H75" s="32" t="inlineStr">
        <is>
          <t>Passed</t>
        </is>
      </c>
      <c r="I75" s="32" t="inlineStr">
        <is>
          <t>Passed</t>
        </is>
      </c>
      <c r="J75" s="32" t="inlineStr">
        <is>
          <t>Passed</t>
        </is>
      </c>
      <c r="K75" s="33" t="inlineStr">
        <is>
          <t>24-04-2022</t>
        </is>
      </c>
    </row>
    <row r="76">
      <c r="A76" s="31" t="inlineStr">
        <is>
          <t>Pologne - Ekstraklasa</t>
        </is>
      </c>
      <c r="B76" s="32" t="inlineStr">
        <is>
          <t>Pogon Szczecin</t>
        </is>
      </c>
      <c r="C76" s="32" t="inlineStr">
        <is>
          <t>Legia</t>
        </is>
      </c>
      <c r="D76" s="32" t="n">
        <v>1.5</v>
      </c>
      <c r="E76" s="32" t="n">
        <v>7.5</v>
      </c>
      <c r="F76" s="32" t="n">
        <v>4</v>
      </c>
      <c r="G76" s="32" t="n">
        <v>10</v>
      </c>
      <c r="H76" s="32" t="inlineStr">
        <is>
          <t>Passed</t>
        </is>
      </c>
      <c r="I76" s="32" t="inlineStr">
        <is>
          <t>Passed</t>
        </is>
      </c>
      <c r="J76" s="32" t="inlineStr">
        <is>
          <t>Passed</t>
        </is>
      </c>
      <c r="K76" s="33" t="inlineStr">
        <is>
          <t>24-04-2022</t>
        </is>
      </c>
    </row>
    <row r="77">
      <c r="A77" s="31" t="inlineStr">
        <is>
          <t>République Tchèque - Ligue Tchèque</t>
        </is>
      </c>
      <c r="B77" s="32" t="inlineStr">
        <is>
          <t>Plzen</t>
        </is>
      </c>
      <c r="C77" s="32" t="inlineStr">
        <is>
          <t>Slovacko</t>
        </is>
      </c>
      <c r="D77" s="32" t="n">
        <v>1.5</v>
      </c>
      <c r="E77" s="32" t="n">
        <v>6.5</v>
      </c>
      <c r="F77" s="32" t="n">
        <v>0</v>
      </c>
      <c r="G77" s="32" t="n">
        <v>10</v>
      </c>
      <c r="H77" s="32" t="inlineStr">
        <is>
          <t>Failed</t>
        </is>
      </c>
      <c r="I77" s="32" t="inlineStr">
        <is>
          <t>Passed</t>
        </is>
      </c>
      <c r="J77" s="32" t="inlineStr">
        <is>
          <t>Failed</t>
        </is>
      </c>
      <c r="K77" s="33" t="inlineStr">
        <is>
          <t>24-04-2022</t>
        </is>
      </c>
    </row>
    <row r="78">
      <c r="A78" s="31" t="inlineStr">
        <is>
          <t>République Tchèque - Ligue Tchèque</t>
        </is>
      </c>
      <c r="B78" s="32" t="inlineStr">
        <is>
          <t>Ceske Budejovice</t>
        </is>
      </c>
      <c r="C78" s="32" t="inlineStr">
        <is>
          <t>Mlada Boleslav</t>
        </is>
      </c>
      <c r="D78" s="32" t="n">
        <v>1.5</v>
      </c>
      <c r="E78" s="32" t="n">
        <v>7.5</v>
      </c>
      <c r="F78" s="32" t="n">
        <v>2</v>
      </c>
      <c r="G78" s="32" t="n">
        <v>11</v>
      </c>
      <c r="H78" s="32" t="inlineStr">
        <is>
          <t>Passed</t>
        </is>
      </c>
      <c r="I78" s="32" t="inlineStr">
        <is>
          <t>Passed</t>
        </is>
      </c>
      <c r="J78" s="32" t="inlineStr">
        <is>
          <t>Passed</t>
        </is>
      </c>
      <c r="K78" s="33" t="inlineStr">
        <is>
          <t>24-04-2022</t>
        </is>
      </c>
    </row>
    <row r="79">
      <c r="A79" s="31" t="inlineStr">
        <is>
          <t>République Tchèque - Ligue Tchèque</t>
        </is>
      </c>
      <c r="B79" s="32" t="inlineStr">
        <is>
          <t>Sigma Olomouc</t>
        </is>
      </c>
      <c r="C79" s="32" t="inlineStr">
        <is>
          <t>Liberec</t>
        </is>
      </c>
      <c r="D79" s="32" t="n">
        <v>2.5</v>
      </c>
      <c r="E79" s="32" t="n">
        <v>6.5</v>
      </c>
      <c r="F79" s="32" t="n">
        <v>3</v>
      </c>
      <c r="G79" s="32" t="n">
        <v>9</v>
      </c>
      <c r="H79" s="32" t="inlineStr">
        <is>
          <t>Passed</t>
        </is>
      </c>
      <c r="I79" s="32" t="inlineStr">
        <is>
          <t>Passed</t>
        </is>
      </c>
      <c r="J79" s="32" t="inlineStr">
        <is>
          <t>Passed</t>
        </is>
      </c>
      <c r="K79" s="33" t="inlineStr">
        <is>
          <t>24-04-2022</t>
        </is>
      </c>
    </row>
    <row r="80">
      <c r="A80" s="31" t="inlineStr">
        <is>
          <t>République Tchèque - Ligue Tchèque</t>
        </is>
      </c>
      <c r="B80" s="32" t="inlineStr">
        <is>
          <t>Hradec Kralove</t>
        </is>
      </c>
      <c r="C80" s="32" t="inlineStr">
        <is>
          <t>Slavia Prague</t>
        </is>
      </c>
      <c r="D80" s="32" t="n">
        <v>2.5</v>
      </c>
      <c r="E80" s="32" t="n">
        <v>7.5</v>
      </c>
      <c r="F80" s="32" t="n">
        <v>4</v>
      </c>
      <c r="G80" s="32" t="n">
        <v>12</v>
      </c>
      <c r="H80" s="32" t="inlineStr">
        <is>
          <t>Passed</t>
        </is>
      </c>
      <c r="I80" s="32" t="inlineStr">
        <is>
          <t>Passed</t>
        </is>
      </c>
      <c r="J80" s="32" t="inlineStr">
        <is>
          <t>Passed</t>
        </is>
      </c>
      <c r="K80" s="33" t="inlineStr">
        <is>
          <t>24-04-2022</t>
        </is>
      </c>
    </row>
    <row r="81">
      <c r="A81" s="31" t="inlineStr">
        <is>
          <t>Suède - Allsvenskan</t>
        </is>
      </c>
      <c r="B81" s="32" t="inlineStr">
        <is>
          <t>AIK Stockholm</t>
        </is>
      </c>
      <c r="C81" s="32" t="inlineStr">
        <is>
          <t>Djurgarden</t>
        </is>
      </c>
      <c r="D81" s="32" t="n">
        <v>0.5</v>
      </c>
      <c r="E81" s="32" t="n">
        <v>1.5</v>
      </c>
      <c r="F81" s="32" t="n">
        <v>5</v>
      </c>
      <c r="G81" s="32" t="n">
        <v>14</v>
      </c>
      <c r="H81" s="32" t="inlineStr">
        <is>
          <t>Passed</t>
        </is>
      </c>
      <c r="I81" s="32" t="inlineStr">
        <is>
          <t>Passed</t>
        </is>
      </c>
      <c r="J81" s="32" t="inlineStr">
        <is>
          <t>Passed</t>
        </is>
      </c>
      <c r="K81" s="33" t="inlineStr">
        <is>
          <t>24-04-2022</t>
        </is>
      </c>
    </row>
    <row r="82">
      <c r="A82" s="31" t="inlineStr">
        <is>
          <t>Suède - Allsvenskan</t>
        </is>
      </c>
      <c r="B82" s="32" t="inlineStr">
        <is>
          <t>Varbergs</t>
        </is>
      </c>
      <c r="C82" s="32" t="inlineStr">
        <is>
          <t>Mjallby</t>
        </is>
      </c>
      <c r="D82" s="32" t="n">
        <v>2.5</v>
      </c>
      <c r="E82" s="32" t="n">
        <v>5.5</v>
      </c>
      <c r="F82" s="32" t="n">
        <v>3</v>
      </c>
      <c r="G82" s="32" t="n">
        <v>6</v>
      </c>
      <c r="H82" s="32" t="inlineStr">
        <is>
          <t>Passed</t>
        </is>
      </c>
      <c r="I82" s="32" t="inlineStr">
        <is>
          <t>Passed</t>
        </is>
      </c>
      <c r="J82" s="32" t="inlineStr">
        <is>
          <t>Passed</t>
        </is>
      </c>
      <c r="K82" s="33" t="inlineStr">
        <is>
          <t>24-04-2022</t>
        </is>
      </c>
    </row>
    <row r="83">
      <c r="A83" s="8" t="inlineStr">
        <is>
          <t>Suède - Allsvenskan</t>
        </is>
      </c>
      <c r="B83" s="9" t="inlineStr">
        <is>
          <t>Helsingborg</t>
        </is>
      </c>
      <c r="C83" s="9" t="inlineStr">
        <is>
          <t>Hacken</t>
        </is>
      </c>
      <c r="D83" s="9" t="n">
        <v>1.5</v>
      </c>
      <c r="E83" s="9" t="n">
        <v>8.5</v>
      </c>
      <c r="F83" s="9" t="n">
        <v>3</v>
      </c>
      <c r="G83" s="9" t="n">
        <v>9</v>
      </c>
      <c r="H83" s="9" t="inlineStr">
        <is>
          <t>Passed</t>
        </is>
      </c>
      <c r="I83" s="9" t="inlineStr">
        <is>
          <t>Passed</t>
        </is>
      </c>
      <c r="J83" s="9" t="inlineStr">
        <is>
          <t>Passed</t>
        </is>
      </c>
      <c r="K83" s="10" t="inlineStr">
        <is>
          <t>24-04-2022</t>
        </is>
      </c>
    </row>
    <row r="85">
      <c r="H85">
        <f>COUNTIF(Tableau3[Résultats Bet Cartons], "Passed")</f>
        <v/>
      </c>
    </row>
    <row r="86">
      <c r="H86">
        <f>COUNTA(Tableau3[Résultats Bet Cartons])</f>
        <v/>
      </c>
    </row>
    <row r="87">
      <c r="H87" s="23">
        <f>H85/H86</f>
        <v/>
      </c>
    </row>
  </sheetData>
  <pageMargins left="0.75" right="0.75" top="1" bottom="1" header="0.5" footer="0.5"/>
  <tableParts count="1">
    <tablePart r:id="rId1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rgb="FF92D050"/>
    <outlinePr summaryBelow="1" summaryRight="1"/>
    <pageSetUpPr/>
  </sheetPr>
  <dimension ref="A1:K24"/>
  <sheetViews>
    <sheetView workbookViewId="0">
      <selection activeCell="H22" sqref="H22:H24"/>
    </sheetView>
  </sheetViews>
  <sheetFormatPr baseColWidth="10" defaultColWidth="9.140625" defaultRowHeight="15"/>
  <cols>
    <col width="32" customWidth="1" style="27" min="1" max="1"/>
    <col width="16" customWidth="1" style="27" min="2" max="2"/>
    <col width="17" customWidth="1" style="27" min="3" max="3"/>
    <col width="11" customWidth="1" style="27" min="4" max="5"/>
    <col width="13" customWidth="1" style="27" min="6" max="7"/>
    <col width="21" customWidth="1" style="27" min="8" max="9"/>
    <col width="20" customWidth="1" style="27" min="10" max="10"/>
    <col width="10" customWidth="1" style="27" min="11" max="11"/>
  </cols>
  <sheetData>
    <row r="1">
      <c r="A1" s="5" t="inlineStr">
        <is>
          <t>Championnats</t>
        </is>
      </c>
      <c r="B1" s="6" t="inlineStr">
        <is>
          <t>Equipes Domicile</t>
        </is>
      </c>
      <c r="C1" s="6" t="inlineStr">
        <is>
          <t>Equipes Exterieur</t>
        </is>
      </c>
      <c r="D1" s="6" t="inlineStr">
        <is>
          <t>Bet Cartons</t>
        </is>
      </c>
      <c r="E1" s="6" t="inlineStr">
        <is>
          <t>Bet Corners</t>
        </is>
      </c>
      <c r="F1" s="6" t="inlineStr">
        <is>
          <t>Cartons réels</t>
        </is>
      </c>
      <c r="G1" s="6" t="inlineStr">
        <is>
          <t>Corners Réels</t>
        </is>
      </c>
      <c r="H1" s="6" t="inlineStr">
        <is>
          <t>Résultats Bet Cartons</t>
        </is>
      </c>
      <c r="I1" s="6" t="inlineStr">
        <is>
          <t>Résultats Bet Corners</t>
        </is>
      </c>
      <c r="J1" s="6" t="inlineStr">
        <is>
          <t>Résultats Bet Global</t>
        </is>
      </c>
      <c r="K1" s="7" t="inlineStr">
        <is>
          <t>Date</t>
        </is>
      </c>
    </row>
    <row r="2">
      <c r="A2" s="31" t="inlineStr">
        <is>
          <t>France - Ligue 2</t>
        </is>
      </c>
      <c r="B2" s="32" t="inlineStr">
        <is>
          <t>Toulouse</t>
        </is>
      </c>
      <c r="C2" s="32" t="inlineStr">
        <is>
          <t>Niort</t>
        </is>
      </c>
      <c r="D2" s="32" t="n">
        <v>1.5</v>
      </c>
      <c r="E2" s="32" t="n">
        <v>5.5</v>
      </c>
      <c r="F2" s="32" t="n">
        <v>2</v>
      </c>
      <c r="G2" s="32" t="n">
        <v>9</v>
      </c>
      <c r="H2" s="32" t="inlineStr">
        <is>
          <t>Passed</t>
        </is>
      </c>
      <c r="I2" s="32" t="inlineStr">
        <is>
          <t>Passed</t>
        </is>
      </c>
      <c r="J2" s="32" t="inlineStr">
        <is>
          <t>Passed</t>
        </is>
      </c>
      <c r="K2" s="33" t="inlineStr">
        <is>
          <t>25-04-2022</t>
        </is>
      </c>
    </row>
    <row r="3">
      <c r="A3" s="31" t="inlineStr">
        <is>
          <t>Angleterre - Premier League</t>
        </is>
      </c>
      <c r="B3" s="32" t="inlineStr">
        <is>
          <t>Crystal Palace</t>
        </is>
      </c>
      <c r="C3" s="32" t="inlineStr">
        <is>
          <t>Leeds</t>
        </is>
      </c>
      <c r="D3" s="32" t="n">
        <v>1.5</v>
      </c>
      <c r="E3" s="32" t="n">
        <v>7.5</v>
      </c>
      <c r="F3" s="32" t="n">
        <v>4</v>
      </c>
      <c r="G3" s="32" t="n">
        <v>9</v>
      </c>
      <c r="H3" s="32" t="inlineStr">
        <is>
          <t>Passed</t>
        </is>
      </c>
      <c r="I3" s="32" t="inlineStr">
        <is>
          <t>Passed</t>
        </is>
      </c>
      <c r="J3" s="32" t="inlineStr">
        <is>
          <t>Passed</t>
        </is>
      </c>
      <c r="K3" s="33" t="inlineStr">
        <is>
          <t>25-04-2022</t>
        </is>
      </c>
    </row>
    <row r="4">
      <c r="A4" s="31" t="inlineStr">
        <is>
          <t>Italie - Serie A</t>
        </is>
      </c>
      <c r="B4" s="32" t="inlineStr">
        <is>
          <t>Sassuolo</t>
        </is>
      </c>
      <c r="C4" s="32" t="inlineStr">
        <is>
          <t>Juventus</t>
        </is>
      </c>
      <c r="D4" s="32" t="n">
        <v>2.5</v>
      </c>
      <c r="E4" s="32" t="n">
        <v>8.5</v>
      </c>
      <c r="F4" s="32" t="n">
        <v>4</v>
      </c>
      <c r="G4" s="32" t="n">
        <v>10</v>
      </c>
      <c r="H4" s="32" t="inlineStr">
        <is>
          <t>Passed</t>
        </is>
      </c>
      <c r="I4" s="32" t="inlineStr">
        <is>
          <t>Passed</t>
        </is>
      </c>
      <c r="J4" s="32" t="inlineStr">
        <is>
          <t>Passed</t>
        </is>
      </c>
      <c r="K4" s="33" t="inlineStr">
        <is>
          <t>25-04-2022</t>
        </is>
      </c>
    </row>
    <row r="5">
      <c r="A5" s="31" t="inlineStr">
        <is>
          <t>Portugal - Liga Sagres</t>
        </is>
      </c>
      <c r="B5" s="32" t="inlineStr">
        <is>
          <t>Braga</t>
        </is>
      </c>
      <c r="C5" s="32" t="inlineStr">
        <is>
          <t>FC Porto</t>
        </is>
      </c>
      <c r="D5" s="32" t="n">
        <v>4.5</v>
      </c>
      <c r="E5" s="32" t="n">
        <v>7.5</v>
      </c>
      <c r="F5" s="32" t="n">
        <v>4</v>
      </c>
      <c r="G5" s="32" t="n">
        <v>12</v>
      </c>
      <c r="H5" s="32" t="inlineStr">
        <is>
          <t>Failed</t>
        </is>
      </c>
      <c r="I5" s="32" t="inlineStr">
        <is>
          <t>Passed</t>
        </is>
      </c>
      <c r="J5" s="32" t="inlineStr">
        <is>
          <t>Failed</t>
        </is>
      </c>
      <c r="K5" s="33" t="inlineStr">
        <is>
          <t>25-04-2022</t>
        </is>
      </c>
    </row>
    <row r="6">
      <c r="A6" s="31" t="inlineStr">
        <is>
          <t>Portugal - Liga Sagres</t>
        </is>
      </c>
      <c r="B6" s="32" t="inlineStr">
        <is>
          <t>Boavista</t>
        </is>
      </c>
      <c r="C6" s="32" t="inlineStr">
        <is>
          <t>Sporting</t>
        </is>
      </c>
      <c r="D6" s="32" t="n">
        <v>4.5</v>
      </c>
      <c r="E6" s="32" t="n">
        <v>7.5</v>
      </c>
      <c r="F6" s="32" t="n">
        <v>4</v>
      </c>
      <c r="G6" s="32" t="n">
        <v>5</v>
      </c>
      <c r="H6" s="32" t="inlineStr">
        <is>
          <t>Failed</t>
        </is>
      </c>
      <c r="I6" s="32" t="inlineStr">
        <is>
          <t>Failed</t>
        </is>
      </c>
      <c r="J6" s="32" t="inlineStr">
        <is>
          <t>Failed</t>
        </is>
      </c>
      <c r="K6" s="33" t="inlineStr">
        <is>
          <t>25-04-2022</t>
        </is>
      </c>
    </row>
    <row r="7">
      <c r="A7" s="31" t="inlineStr">
        <is>
          <t>Angleterre - League Championship</t>
        </is>
      </c>
      <c r="B7" s="32" t="inlineStr">
        <is>
          <t>Preston</t>
        </is>
      </c>
      <c r="C7" s="32" t="inlineStr">
        <is>
          <t>Blackburn</t>
        </is>
      </c>
      <c r="D7" s="32" t="n">
        <v>1.5</v>
      </c>
      <c r="E7" s="32" t="n">
        <v>6.5</v>
      </c>
      <c r="F7" s="32" t="n">
        <v>5</v>
      </c>
      <c r="G7" s="32" t="n">
        <v>10</v>
      </c>
      <c r="H7" s="32" t="inlineStr">
        <is>
          <t>Passed</t>
        </is>
      </c>
      <c r="I7" s="32" t="inlineStr">
        <is>
          <t>Passed</t>
        </is>
      </c>
      <c r="J7" s="32" t="inlineStr">
        <is>
          <t>Passed</t>
        </is>
      </c>
      <c r="K7" s="33" t="inlineStr">
        <is>
          <t>25-04-2022</t>
        </is>
      </c>
    </row>
    <row r="8">
      <c r="A8" s="31" t="inlineStr">
        <is>
          <t>Espagne - Liga Adelante</t>
        </is>
      </c>
      <c r="B8" s="32" t="inlineStr">
        <is>
          <t>Almeria</t>
        </is>
      </c>
      <c r="C8" s="32" t="inlineStr">
        <is>
          <t>Gijon</t>
        </is>
      </c>
      <c r="D8" s="32" t="n">
        <v>3.5</v>
      </c>
      <c r="E8" s="32" t="n">
        <v>6.5</v>
      </c>
      <c r="F8" s="32" t="n">
        <v>3</v>
      </c>
      <c r="G8" s="32" t="n">
        <v>10</v>
      </c>
      <c r="H8" s="32" t="inlineStr">
        <is>
          <t>Failed</t>
        </is>
      </c>
      <c r="I8" s="32" t="inlineStr">
        <is>
          <t>Passed</t>
        </is>
      </c>
      <c r="J8" s="32" t="inlineStr">
        <is>
          <t>Failed</t>
        </is>
      </c>
      <c r="K8" s="33" t="inlineStr">
        <is>
          <t>25-04-2022</t>
        </is>
      </c>
    </row>
    <row r="9">
      <c r="A9" s="31" t="inlineStr">
        <is>
          <t>Turquie - Süper Lig</t>
        </is>
      </c>
      <c r="B9" s="32" t="inlineStr">
        <is>
          <t>Besiktas</t>
        </is>
      </c>
      <c r="C9" s="32" t="inlineStr">
        <is>
          <t>Kasimpasa</t>
        </is>
      </c>
      <c r="D9" s="32" t="n">
        <v>3.5</v>
      </c>
      <c r="E9" s="32" t="n">
        <v>5.5</v>
      </c>
      <c r="F9" s="32" t="n">
        <v>10</v>
      </c>
      <c r="G9" s="32" t="n">
        <v>9</v>
      </c>
      <c r="H9" s="32" t="inlineStr">
        <is>
          <t>Passed</t>
        </is>
      </c>
      <c r="I9" s="32" t="inlineStr">
        <is>
          <t>Passed</t>
        </is>
      </c>
      <c r="J9" s="32" t="inlineStr">
        <is>
          <t>Passed</t>
        </is>
      </c>
      <c r="K9" s="33" t="inlineStr">
        <is>
          <t>25-04-2022</t>
        </is>
      </c>
    </row>
    <row r="10">
      <c r="A10" s="31" t="inlineStr">
        <is>
          <t>Turquie - Süper Lig</t>
        </is>
      </c>
      <c r="B10" s="32" t="inlineStr">
        <is>
          <t>Sivasspor</t>
        </is>
      </c>
      <c r="C10" s="32" t="inlineStr">
        <is>
          <t>Alanyaspor</t>
        </is>
      </c>
      <c r="D10" s="32" t="n">
        <v>2.5</v>
      </c>
      <c r="E10" s="32" t="n">
        <v>6.5</v>
      </c>
      <c r="F10" s="32" t="n">
        <v>7</v>
      </c>
      <c r="G10" s="32" t="n">
        <v>11</v>
      </c>
      <c r="H10" s="32" t="inlineStr">
        <is>
          <t>Passed</t>
        </is>
      </c>
      <c r="I10" s="32" t="inlineStr">
        <is>
          <t>Passed</t>
        </is>
      </c>
      <c r="J10" s="32" t="inlineStr">
        <is>
          <t>Passed</t>
        </is>
      </c>
      <c r="K10" s="33" t="inlineStr">
        <is>
          <t>25-04-2022</t>
        </is>
      </c>
    </row>
    <row r="11">
      <c r="A11" s="31" t="inlineStr">
        <is>
          <t>Pays-Bas - Eerste Divisie</t>
        </is>
      </c>
      <c r="B11" s="32" t="inlineStr">
        <is>
          <t>Jong Ajax</t>
        </is>
      </c>
      <c r="C11" s="32" t="inlineStr">
        <is>
          <t>Venlo</t>
        </is>
      </c>
      <c r="D11" s="32" t="n">
        <v>0.5</v>
      </c>
      <c r="E11" s="32" t="n">
        <v>8.5</v>
      </c>
      <c r="F11" s="32" t="n">
        <v>2</v>
      </c>
      <c r="G11" s="32" t="n">
        <v>8</v>
      </c>
      <c r="H11" s="32" t="inlineStr">
        <is>
          <t>Passed</t>
        </is>
      </c>
      <c r="I11" s="32" t="inlineStr">
        <is>
          <t>Passed</t>
        </is>
      </c>
      <c r="J11" s="32" t="inlineStr">
        <is>
          <t>Passed</t>
        </is>
      </c>
      <c r="K11" s="33" t="inlineStr">
        <is>
          <t>25-04-2022</t>
        </is>
      </c>
    </row>
    <row r="12">
      <c r="A12" s="31" t="inlineStr">
        <is>
          <t>Pays-Bas - Eerste Divisie</t>
        </is>
      </c>
      <c r="B12" s="32" t="inlineStr">
        <is>
          <t>Jong PSV</t>
        </is>
      </c>
      <c r="C12" s="32" t="inlineStr">
        <is>
          <t>Maastricht</t>
        </is>
      </c>
      <c r="D12" s="32" t="n">
        <v>0.5</v>
      </c>
      <c r="E12" s="32" t="n">
        <v>7.5</v>
      </c>
      <c r="F12" s="32" t="n">
        <v>1</v>
      </c>
      <c r="G12" s="32" t="n">
        <v>9</v>
      </c>
      <c r="H12" s="32" t="inlineStr">
        <is>
          <t>Passed</t>
        </is>
      </c>
      <c r="I12" s="32" t="inlineStr">
        <is>
          <t>Passed</t>
        </is>
      </c>
      <c r="J12" s="32" t="inlineStr">
        <is>
          <t>Passed</t>
        </is>
      </c>
      <c r="K12" s="33" t="inlineStr">
        <is>
          <t>25-04-2022</t>
        </is>
      </c>
    </row>
    <row r="13">
      <c r="A13" s="31" t="inlineStr">
        <is>
          <t>Australie - A-League</t>
        </is>
      </c>
      <c r="B13" s="32" t="inlineStr">
        <is>
          <t>Brisbane Roar</t>
        </is>
      </c>
      <c r="C13" s="32" t="inlineStr">
        <is>
          <t>Melbourne Victory</t>
        </is>
      </c>
      <c r="D13" s="32" t="n">
        <v>2.5</v>
      </c>
      <c r="E13" s="32" t="n">
        <v>8.5</v>
      </c>
      <c r="F13" s="32" t="n">
        <v>5</v>
      </c>
      <c r="G13" s="32" t="n">
        <v>12</v>
      </c>
      <c r="H13" s="32" t="inlineStr">
        <is>
          <t>Passed</t>
        </is>
      </c>
      <c r="I13" s="32" t="inlineStr">
        <is>
          <t>Passed</t>
        </is>
      </c>
      <c r="J13" s="32" t="inlineStr">
        <is>
          <t>Passed</t>
        </is>
      </c>
      <c r="K13" s="33" t="inlineStr">
        <is>
          <t>25-04-2022</t>
        </is>
      </c>
    </row>
    <row r="14">
      <c r="A14" s="31" t="inlineStr">
        <is>
          <t>Danemark - Superligaen</t>
        </is>
      </c>
      <c r="B14" s="32" t="inlineStr">
        <is>
          <t>Brondby</t>
        </is>
      </c>
      <c r="C14" s="32" t="inlineStr">
        <is>
          <t>Midtjylland</t>
        </is>
      </c>
      <c r="D14" s="32" t="n">
        <v>1.5</v>
      </c>
      <c r="E14" s="32" t="n">
        <v>6.5</v>
      </c>
      <c r="F14" s="32" t="n">
        <v>6</v>
      </c>
      <c r="G14" s="32" t="n">
        <v>5</v>
      </c>
      <c r="H14" s="32" t="inlineStr">
        <is>
          <t>Passed</t>
        </is>
      </c>
      <c r="I14" s="32" t="inlineStr">
        <is>
          <t>Failed</t>
        </is>
      </c>
      <c r="J14" s="32" t="inlineStr">
        <is>
          <t>Failed</t>
        </is>
      </c>
      <c r="K14" s="33" t="inlineStr">
        <is>
          <t>25-04-2022</t>
        </is>
      </c>
    </row>
    <row r="15">
      <c r="A15" s="31" t="inlineStr">
        <is>
          <t>Finlande - Veikkausliiga</t>
        </is>
      </c>
      <c r="B15" s="32" t="inlineStr">
        <is>
          <t>Honka</t>
        </is>
      </c>
      <c r="C15" s="32" t="inlineStr">
        <is>
          <t>SJK</t>
        </is>
      </c>
      <c r="D15" s="32" t="n">
        <v>0</v>
      </c>
      <c r="E15" s="32" t="n">
        <v>8.5</v>
      </c>
      <c r="F15" s="32" t="n">
        <v>0</v>
      </c>
      <c r="G15" s="32" t="n">
        <v>6</v>
      </c>
      <c r="H15" s="32" t="inlineStr">
        <is>
          <t>Passed</t>
        </is>
      </c>
      <c r="I15" s="32" t="inlineStr">
        <is>
          <t>Passed</t>
        </is>
      </c>
      <c r="J15" s="32" t="inlineStr">
        <is>
          <t>Passed</t>
        </is>
      </c>
      <c r="K15" s="33" t="inlineStr">
        <is>
          <t>25-04-2022</t>
        </is>
      </c>
    </row>
    <row r="16">
      <c r="A16" s="31" t="inlineStr">
        <is>
          <t>Pologne - Ekstraklasa</t>
        </is>
      </c>
      <c r="B16" s="32" t="inlineStr">
        <is>
          <t>Wisla</t>
        </is>
      </c>
      <c r="C16" s="32" t="inlineStr">
        <is>
          <t>Wisla Plock</t>
        </is>
      </c>
      <c r="D16" s="32" t="n">
        <v>2.5</v>
      </c>
      <c r="E16" s="32" t="n">
        <v>8.5</v>
      </c>
      <c r="F16" s="32" t="n">
        <v>5</v>
      </c>
      <c r="G16" s="32" t="n">
        <v>3</v>
      </c>
      <c r="H16" s="32" t="inlineStr">
        <is>
          <t>Passed</t>
        </is>
      </c>
      <c r="I16" s="32" t="inlineStr">
        <is>
          <t>Failed</t>
        </is>
      </c>
      <c r="J16" s="32" t="inlineStr">
        <is>
          <t>Failed</t>
        </is>
      </c>
      <c r="K16" s="33" t="inlineStr">
        <is>
          <t>25-04-2022</t>
        </is>
      </c>
    </row>
    <row r="17">
      <c r="A17" s="31" t="inlineStr">
        <is>
          <t>Suède - Allsvenskan</t>
        </is>
      </c>
      <c r="B17" s="32" t="inlineStr">
        <is>
          <t>Elfsborg</t>
        </is>
      </c>
      <c r="C17" s="32" t="inlineStr">
        <is>
          <t>Sundsvall</t>
        </is>
      </c>
      <c r="D17" s="32" t="n">
        <v>1.5</v>
      </c>
      <c r="E17" s="32" t="n">
        <v>5.5</v>
      </c>
      <c r="F17" s="32" t="n">
        <v>8</v>
      </c>
      <c r="G17" s="32" t="n">
        <v>12</v>
      </c>
      <c r="H17" s="32" t="inlineStr">
        <is>
          <t>Passed</t>
        </is>
      </c>
      <c r="I17" s="32" t="inlineStr">
        <is>
          <t>Passed</t>
        </is>
      </c>
      <c r="J17" s="32" t="inlineStr">
        <is>
          <t>Passed</t>
        </is>
      </c>
      <c r="K17" s="33" t="inlineStr">
        <is>
          <t>25-04-2022</t>
        </is>
      </c>
    </row>
    <row r="18">
      <c r="A18" s="31" t="inlineStr">
        <is>
          <t>Suède - Allsvenskan</t>
        </is>
      </c>
      <c r="B18" s="32" t="inlineStr">
        <is>
          <t>Varnamo</t>
        </is>
      </c>
      <c r="C18" s="32" t="inlineStr">
        <is>
          <t>Degerfors</t>
        </is>
      </c>
      <c r="D18" s="32" t="n">
        <v>1.5</v>
      </c>
      <c r="E18" s="32" t="n">
        <v>6.5</v>
      </c>
      <c r="F18" s="32" t="n">
        <v>1</v>
      </c>
      <c r="G18" s="32" t="n">
        <v>15</v>
      </c>
      <c r="H18" s="32" t="inlineStr">
        <is>
          <t>Failed</t>
        </is>
      </c>
      <c r="I18" s="32" t="inlineStr">
        <is>
          <t>Passed</t>
        </is>
      </c>
      <c r="J18" s="32" t="inlineStr">
        <is>
          <t>Failed</t>
        </is>
      </c>
      <c r="K18" s="33" t="inlineStr">
        <is>
          <t>25-04-2022</t>
        </is>
      </c>
    </row>
    <row r="19">
      <c r="A19" s="31" t="inlineStr">
        <is>
          <t>Suède - Allsvenskan</t>
        </is>
      </c>
      <c r="B19" s="32" t="inlineStr">
        <is>
          <t>Sirius</t>
        </is>
      </c>
      <c r="C19" s="32" t="inlineStr">
        <is>
          <t>Hammarby</t>
        </is>
      </c>
      <c r="D19" s="32" t="n">
        <v>0</v>
      </c>
      <c r="E19" s="32" t="n">
        <v>4.5</v>
      </c>
      <c r="F19" s="32" t="n">
        <v>3</v>
      </c>
      <c r="G19" s="32" t="n">
        <v>9</v>
      </c>
      <c r="H19" s="32" t="inlineStr">
        <is>
          <t>Passed</t>
        </is>
      </c>
      <c r="I19" s="32" t="inlineStr">
        <is>
          <t>Passed</t>
        </is>
      </c>
      <c r="J19" s="32" t="inlineStr">
        <is>
          <t>Passed</t>
        </is>
      </c>
      <c r="K19" s="33" t="inlineStr">
        <is>
          <t>25-04-2022</t>
        </is>
      </c>
    </row>
    <row r="20">
      <c r="A20" s="8" t="inlineStr">
        <is>
          <t>Suède - Allsvenskan</t>
        </is>
      </c>
      <c r="B20" s="9" t="inlineStr">
        <is>
          <t>Malmo FF</t>
        </is>
      </c>
      <c r="C20" s="9" t="inlineStr">
        <is>
          <t>Goteborg</t>
        </is>
      </c>
      <c r="D20" s="9" t="n">
        <v>2.5</v>
      </c>
      <c r="E20" s="9" t="n">
        <v>10.5</v>
      </c>
      <c r="F20" s="32" t="n">
        <v>6</v>
      </c>
      <c r="G20" s="32" t="n">
        <v>7</v>
      </c>
      <c r="H20" s="32" t="inlineStr">
        <is>
          <t>Passed</t>
        </is>
      </c>
      <c r="I20" s="32" t="inlineStr">
        <is>
          <t>Passed</t>
        </is>
      </c>
      <c r="J20" s="32" t="inlineStr">
        <is>
          <t>Passed</t>
        </is>
      </c>
      <c r="K20" s="10" t="inlineStr">
        <is>
          <t>25-04-2022</t>
        </is>
      </c>
    </row>
    <row r="22">
      <c r="H22">
        <f>COUNTIF(Tableau4[Résultats Bet Cartons], "Passed")</f>
        <v/>
      </c>
    </row>
    <row r="23">
      <c r="H23">
        <f>COUNTA(Tableau4[Résultats Bet Cartons])</f>
        <v/>
      </c>
    </row>
    <row r="24">
      <c r="H24" s="23">
        <f>H22/H23</f>
        <v/>
      </c>
    </row>
  </sheetData>
  <pageMargins left="0.75" right="0.75" top="1" bottom="1" header="0.5" footer="0.5"/>
  <tableParts count="1">
    <tablePart r:id="rId1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rgb="FF92D050"/>
    <outlinePr summaryBelow="1" summaryRight="1"/>
    <pageSetUpPr/>
  </sheetPr>
  <dimension ref="A1:K9"/>
  <sheetViews>
    <sheetView workbookViewId="0">
      <selection activeCell="M7" sqref="M7"/>
    </sheetView>
  </sheetViews>
  <sheetFormatPr baseColWidth="10" defaultColWidth="9.140625" defaultRowHeight="15"/>
  <cols>
    <col width="32" customWidth="1" style="27" min="1" max="1"/>
    <col width="16" customWidth="1" style="27" min="2" max="2"/>
    <col width="17" customWidth="1" style="27" min="3" max="3"/>
    <col width="11" customWidth="1" style="27" min="4" max="5"/>
    <col width="13" customWidth="1" style="27" min="6" max="7"/>
    <col width="21" customWidth="1" style="27" min="8" max="9"/>
    <col width="20" customWidth="1" style="27" min="10" max="10"/>
    <col width="10" customWidth="1" style="27" min="11" max="11"/>
    <col width="1" customWidth="1" style="27" min="13" max="13"/>
  </cols>
  <sheetData>
    <row r="1">
      <c r="A1" s="5" t="inlineStr">
        <is>
          <t>Championnats</t>
        </is>
      </c>
      <c r="B1" s="6" t="inlineStr">
        <is>
          <t>Equipes Domicile</t>
        </is>
      </c>
      <c r="C1" s="6" t="inlineStr">
        <is>
          <t>Equipes Exterieur</t>
        </is>
      </c>
      <c r="D1" s="6" t="inlineStr">
        <is>
          <t>Bet Cartons</t>
        </is>
      </c>
      <c r="E1" s="6" t="inlineStr">
        <is>
          <t>Bet Corners</t>
        </is>
      </c>
      <c r="F1" s="6" t="inlineStr">
        <is>
          <t>Cartons réels</t>
        </is>
      </c>
      <c r="G1" s="6" t="inlineStr">
        <is>
          <t>Corners Réels</t>
        </is>
      </c>
      <c r="H1" s="6" t="inlineStr">
        <is>
          <t>Résultats Bet Cartons</t>
        </is>
      </c>
      <c r="I1" s="6" t="inlineStr">
        <is>
          <t>Résultats Bet Corners</t>
        </is>
      </c>
      <c r="J1" s="6" t="inlineStr">
        <is>
          <t>Résultats Bet Global</t>
        </is>
      </c>
      <c r="K1" s="7" t="inlineStr">
        <is>
          <t>Date</t>
        </is>
      </c>
    </row>
    <row r="2">
      <c r="A2" s="31" t="inlineStr">
        <is>
          <t>Angleterre - League Championship</t>
        </is>
      </c>
      <c r="B2" s="32" t="inlineStr">
        <is>
          <t>Barnsley</t>
        </is>
      </c>
      <c r="C2" s="32" t="inlineStr">
        <is>
          <t>Blackpool</t>
        </is>
      </c>
      <c r="D2" s="32" t="n">
        <v>2.5</v>
      </c>
      <c r="E2" s="32" t="n">
        <v>7.5</v>
      </c>
      <c r="F2" s="32" t="n">
        <v>2</v>
      </c>
      <c r="G2" s="32" t="n">
        <v>10</v>
      </c>
      <c r="H2" s="32" t="inlineStr">
        <is>
          <t>Failed</t>
        </is>
      </c>
      <c r="I2" s="32" t="inlineStr">
        <is>
          <t>Passed</t>
        </is>
      </c>
      <c r="J2" s="32" t="inlineStr">
        <is>
          <t>Failed</t>
        </is>
      </c>
      <c r="K2" s="33" t="inlineStr">
        <is>
          <t>26-04-2022</t>
        </is>
      </c>
    </row>
    <row r="3">
      <c r="A3" s="31" t="inlineStr">
        <is>
          <t>Angleterre - League Championship</t>
        </is>
      </c>
      <c r="B3" s="32" t="inlineStr">
        <is>
          <t>Swansea</t>
        </is>
      </c>
      <c r="C3" s="32" t="inlineStr">
        <is>
          <t>Bournemouth</t>
        </is>
      </c>
      <c r="D3" s="32" t="n">
        <v>1.5</v>
      </c>
      <c r="E3" s="32" t="n">
        <v>6.5</v>
      </c>
      <c r="F3" s="32" t="n">
        <v>8</v>
      </c>
      <c r="G3" s="32" t="n">
        <v>11</v>
      </c>
      <c r="H3" s="32" t="inlineStr">
        <is>
          <t>Passed</t>
        </is>
      </c>
      <c r="I3" s="32" t="inlineStr">
        <is>
          <t>Passed</t>
        </is>
      </c>
      <c r="J3" s="32" t="inlineStr">
        <is>
          <t>Passed</t>
        </is>
      </c>
      <c r="K3" s="33" t="inlineStr">
        <is>
          <t>26-04-2022</t>
        </is>
      </c>
    </row>
    <row r="4">
      <c r="A4" s="31" t="inlineStr">
        <is>
          <t>Angleterre - League Championship</t>
        </is>
      </c>
      <c r="B4" s="32" t="inlineStr">
        <is>
          <t>Fulham</t>
        </is>
      </c>
      <c r="C4" s="32" t="inlineStr">
        <is>
          <t>Nottm Forest</t>
        </is>
      </c>
      <c r="D4" s="32" t="n">
        <v>1.5</v>
      </c>
      <c r="E4" s="32" t="n">
        <v>7.5</v>
      </c>
      <c r="F4" s="32" t="n">
        <v>3</v>
      </c>
      <c r="G4" s="32" t="n">
        <v>13</v>
      </c>
      <c r="H4" s="32" t="inlineStr">
        <is>
          <t>Passed</t>
        </is>
      </c>
      <c r="I4" s="32" t="inlineStr">
        <is>
          <t>Passed</t>
        </is>
      </c>
      <c r="J4" s="32" t="inlineStr">
        <is>
          <t>Passed</t>
        </is>
      </c>
      <c r="K4" s="33" t="inlineStr">
        <is>
          <t>26-04-2022</t>
        </is>
      </c>
    </row>
    <row r="5">
      <c r="A5" s="31" t="inlineStr">
        <is>
          <t>Brésil - Série A</t>
        </is>
      </c>
      <c r="B5" s="32" t="inlineStr">
        <is>
          <t>Avai</t>
        </is>
      </c>
      <c r="C5" s="32" t="inlineStr">
        <is>
          <t>Goias</t>
        </is>
      </c>
      <c r="D5" s="32" t="n">
        <v>6.5</v>
      </c>
      <c r="E5" s="32" t="n">
        <v>5.5</v>
      </c>
      <c r="F5" s="32" t="n">
        <v>12</v>
      </c>
      <c r="G5" s="32" t="n">
        <v>8</v>
      </c>
      <c r="H5" s="32" t="inlineStr">
        <is>
          <t>Passed</t>
        </is>
      </c>
      <c r="I5" s="32" t="inlineStr">
        <is>
          <t>Passed</t>
        </is>
      </c>
      <c r="J5" s="32" t="inlineStr">
        <is>
          <t>Passed</t>
        </is>
      </c>
      <c r="K5" s="33" t="inlineStr">
        <is>
          <t>26-04-2022</t>
        </is>
      </c>
    </row>
    <row r="6">
      <c r="A6" s="31" t="inlineStr">
        <is>
          <t>Autriche - Bundesliga</t>
        </is>
      </c>
      <c r="B6" s="32" t="inlineStr">
        <is>
          <t>Ried</t>
        </is>
      </c>
      <c r="C6" s="32" t="inlineStr">
        <is>
          <t>Admira</t>
        </is>
      </c>
      <c r="D6" s="32" t="n">
        <v>2.5</v>
      </c>
      <c r="E6" s="32" t="n">
        <v>8.5</v>
      </c>
      <c r="F6" s="32" t="n">
        <v>4</v>
      </c>
      <c r="G6" s="32" t="n">
        <v>12</v>
      </c>
      <c r="H6" s="32" t="inlineStr">
        <is>
          <t>Passed</t>
        </is>
      </c>
      <c r="I6" s="32" t="inlineStr">
        <is>
          <t>Passed</t>
        </is>
      </c>
      <c r="J6" s="32" t="inlineStr">
        <is>
          <t>Passed</t>
        </is>
      </c>
      <c r="K6" s="33" t="inlineStr">
        <is>
          <t>26-04-2022</t>
        </is>
      </c>
    </row>
    <row r="7">
      <c r="A7" s="31" t="inlineStr">
        <is>
          <t>Autriche - Bundesliga</t>
        </is>
      </c>
      <c r="B7" s="32" t="inlineStr">
        <is>
          <t>Hartberg</t>
        </is>
      </c>
      <c r="C7" s="32" t="inlineStr">
        <is>
          <t>Altach</t>
        </is>
      </c>
      <c r="D7" s="32" t="n">
        <v>2.5</v>
      </c>
      <c r="E7" s="32" t="n">
        <v>7.5</v>
      </c>
      <c r="F7" s="32" t="n">
        <v>8</v>
      </c>
      <c r="G7" s="32" t="n">
        <v>12</v>
      </c>
      <c r="H7" s="32" t="inlineStr">
        <is>
          <t>Passed</t>
        </is>
      </c>
      <c r="I7" s="32" t="inlineStr">
        <is>
          <t>Passed</t>
        </is>
      </c>
      <c r="J7" s="32" t="inlineStr">
        <is>
          <t>Passed</t>
        </is>
      </c>
      <c r="K7" s="33" t="inlineStr">
        <is>
          <t>26-04-2022</t>
        </is>
      </c>
    </row>
    <row r="8">
      <c r="A8" s="31" t="inlineStr">
        <is>
          <t>Autriche - Bundesliga</t>
        </is>
      </c>
      <c r="B8" s="32" t="inlineStr">
        <is>
          <t>Tirol</t>
        </is>
      </c>
      <c r="C8" s="32" t="inlineStr">
        <is>
          <t>LASK</t>
        </is>
      </c>
      <c r="D8" s="32" t="n">
        <v>2.5</v>
      </c>
      <c r="E8" s="32" t="n">
        <v>6.5</v>
      </c>
      <c r="F8" s="32" t="n">
        <v>3</v>
      </c>
      <c r="G8" s="32" t="n">
        <v>14</v>
      </c>
      <c r="H8" s="32" t="inlineStr">
        <is>
          <t>Passed</t>
        </is>
      </c>
      <c r="I8" s="32" t="inlineStr">
        <is>
          <t>Passed</t>
        </is>
      </c>
      <c r="J8" s="32" t="inlineStr">
        <is>
          <t>Passed</t>
        </is>
      </c>
      <c r="K8" s="33" t="inlineStr">
        <is>
          <t>26-04-2022</t>
        </is>
      </c>
    </row>
    <row r="9">
      <c r="A9" s="8" t="inlineStr">
        <is>
          <t>Suède - Allsvenskan</t>
        </is>
      </c>
      <c r="B9" s="9" t="inlineStr">
        <is>
          <t>Kalmar</t>
        </is>
      </c>
      <c r="C9" s="9" t="inlineStr">
        <is>
          <t>Norrkoping</t>
        </is>
      </c>
      <c r="D9" s="9" t="n">
        <v>1.5</v>
      </c>
      <c r="E9" s="9" t="n">
        <v>7.5</v>
      </c>
      <c r="F9" s="9" t="n">
        <v>4</v>
      </c>
      <c r="G9" s="9" t="n">
        <v>19</v>
      </c>
      <c r="H9" s="9" t="inlineStr">
        <is>
          <t>Passed</t>
        </is>
      </c>
      <c r="I9" s="9" t="inlineStr">
        <is>
          <t>Passed</t>
        </is>
      </c>
      <c r="J9" s="9" t="inlineStr">
        <is>
          <t>Passed</t>
        </is>
      </c>
      <c r="K9" s="10" t="inlineStr">
        <is>
          <t>26-04-2022</t>
        </is>
      </c>
    </row>
  </sheetData>
  <pageMargins left="0.75" right="0.75" top="1" bottom="1" header="0.5" footer="0.5"/>
  <tableParts count="1">
    <tablePart r:id="rId1"/>
  </tableParts>
</worksheet>
</file>

<file path=xl/worksheets/sheet7.xml><?xml version="1.0" encoding="utf-8"?>
<worksheet xmlns:r="http://schemas.openxmlformats.org/officeDocument/2006/relationships" xmlns="http://schemas.openxmlformats.org/spreadsheetml/2006/main">
  <sheetPr>
    <tabColor rgb="FF92D050"/>
    <outlinePr summaryBelow="1" summaryRight="1"/>
    <pageSetUpPr/>
  </sheetPr>
  <dimension ref="A1:K8"/>
  <sheetViews>
    <sheetView workbookViewId="0">
      <selection activeCell="E7" sqref="E7"/>
    </sheetView>
  </sheetViews>
  <sheetFormatPr baseColWidth="10" defaultColWidth="9.140625" defaultRowHeight="15"/>
  <cols>
    <col width="32" customWidth="1" style="27" min="1" max="1"/>
    <col width="16" customWidth="1" style="27" min="2" max="2"/>
    <col width="17" customWidth="1" style="27" min="3" max="3"/>
    <col width="11" customWidth="1" style="27" min="4" max="5"/>
    <col width="13" customWidth="1" style="27" min="6" max="7"/>
    <col width="21" customWidth="1" style="27" min="8" max="9"/>
    <col width="20" customWidth="1" style="27" min="10" max="10"/>
    <col width="10" customWidth="1" style="27" min="11" max="11"/>
    <col width="10.7109375" customWidth="1" style="27" min="13" max="13"/>
  </cols>
  <sheetData>
    <row r="1">
      <c r="A1" s="5" t="inlineStr">
        <is>
          <t>Championnats</t>
        </is>
      </c>
      <c r="B1" s="6" t="inlineStr">
        <is>
          <t>Equipes Domicile</t>
        </is>
      </c>
      <c r="C1" s="6" t="inlineStr">
        <is>
          <t>Equipes Exterieur</t>
        </is>
      </c>
      <c r="D1" s="6" t="inlineStr">
        <is>
          <t>Bet Cartons</t>
        </is>
      </c>
      <c r="E1" s="6" t="inlineStr">
        <is>
          <t>Bet Corners</t>
        </is>
      </c>
      <c r="F1" s="6" t="inlineStr">
        <is>
          <t>Cartons réels</t>
        </is>
      </c>
      <c r="G1" s="6" t="inlineStr">
        <is>
          <t>Corners Réels</t>
        </is>
      </c>
      <c r="H1" s="6" t="inlineStr">
        <is>
          <t>Résultats Bet Cartons</t>
        </is>
      </c>
      <c r="I1" s="6" t="inlineStr">
        <is>
          <t>Résultats Bet Corners</t>
        </is>
      </c>
      <c r="J1" s="6" t="inlineStr">
        <is>
          <t>Résultats Bet Global</t>
        </is>
      </c>
      <c r="K1" s="7" t="inlineStr">
        <is>
          <t>Date</t>
        </is>
      </c>
    </row>
    <row r="2">
      <c r="A2" s="31" t="inlineStr">
        <is>
          <t>Italie - Serie A</t>
        </is>
      </c>
      <c r="B2" s="32" t="inlineStr">
        <is>
          <t>Fiorentina</t>
        </is>
      </c>
      <c r="C2" s="32" t="inlineStr">
        <is>
          <t>Udinese</t>
        </is>
      </c>
      <c r="D2" s="32" t="n">
        <v>3.5</v>
      </c>
      <c r="E2" s="32" t="n">
        <v>4.5</v>
      </c>
      <c r="F2" s="32" t="n">
        <v>7</v>
      </c>
      <c r="G2" s="32" t="n">
        <v>16</v>
      </c>
      <c r="H2" s="32" t="inlineStr">
        <is>
          <t>Passed</t>
        </is>
      </c>
      <c r="I2" s="32" t="inlineStr">
        <is>
          <t>Passed</t>
        </is>
      </c>
      <c r="J2" s="32" t="inlineStr">
        <is>
          <t>Passed</t>
        </is>
      </c>
      <c r="K2" s="33" t="inlineStr">
        <is>
          <t>27-04-2022</t>
        </is>
      </c>
    </row>
    <row r="3">
      <c r="A3" s="31" t="inlineStr">
        <is>
          <t>Italie - Serie A</t>
        </is>
      </c>
      <c r="B3" s="32" t="inlineStr">
        <is>
          <t>Atalanta</t>
        </is>
      </c>
      <c r="C3" s="32" t="inlineStr">
        <is>
          <t>Torino</t>
        </is>
      </c>
      <c r="D3" s="32" t="n">
        <v>2.5</v>
      </c>
      <c r="E3" s="32" t="n">
        <v>6.5</v>
      </c>
      <c r="F3" s="32" t="n">
        <v>4</v>
      </c>
      <c r="G3" s="32" t="n">
        <v>8</v>
      </c>
      <c r="H3" s="32" t="inlineStr">
        <is>
          <t>Passed</t>
        </is>
      </c>
      <c r="I3" s="32" t="inlineStr">
        <is>
          <t>Passed</t>
        </is>
      </c>
      <c r="J3" s="32" t="inlineStr">
        <is>
          <t>Passed</t>
        </is>
      </c>
      <c r="K3" s="33" t="inlineStr">
        <is>
          <t>27-04-2022</t>
        </is>
      </c>
    </row>
    <row r="4">
      <c r="A4" s="31" t="inlineStr">
        <is>
          <t>Italie - Serie A</t>
        </is>
      </c>
      <c r="B4" s="32" t="inlineStr">
        <is>
          <t>Bologna</t>
        </is>
      </c>
      <c r="C4" s="32" t="inlineStr">
        <is>
          <t>Inter</t>
        </is>
      </c>
      <c r="D4" s="32" t="n">
        <v>2.5</v>
      </c>
      <c r="E4" s="32" t="n">
        <v>5.5</v>
      </c>
      <c r="F4" s="32" t="n">
        <v>4</v>
      </c>
      <c r="G4" s="32" t="n">
        <v>7</v>
      </c>
      <c r="H4" s="32" t="inlineStr">
        <is>
          <t>Passed</t>
        </is>
      </c>
      <c r="I4" s="32" t="inlineStr">
        <is>
          <t>Passed</t>
        </is>
      </c>
      <c r="J4" s="32" t="inlineStr">
        <is>
          <t>Passed</t>
        </is>
      </c>
      <c r="K4" s="33" t="inlineStr">
        <is>
          <t>27-04-2022</t>
        </is>
      </c>
    </row>
    <row r="5">
      <c r="A5" s="31" t="inlineStr">
        <is>
          <t>Angleterre - League Championship</t>
        </is>
      </c>
      <c r="B5" s="32" t="inlineStr">
        <is>
          <t>Middlesbrough</t>
        </is>
      </c>
      <c r="C5" s="32" t="inlineStr">
        <is>
          <t>Cardiff</t>
        </is>
      </c>
      <c r="D5" s="32" t="n">
        <v>1.5</v>
      </c>
      <c r="E5" s="32" t="n">
        <v>6.5</v>
      </c>
      <c r="F5" s="32" t="n">
        <v>5</v>
      </c>
      <c r="G5" s="32" t="n">
        <v>13</v>
      </c>
      <c r="H5" s="32" t="inlineStr">
        <is>
          <t>Passed</t>
        </is>
      </c>
      <c r="I5" s="32" t="inlineStr">
        <is>
          <t>Passed</t>
        </is>
      </c>
      <c r="J5" s="32" t="inlineStr">
        <is>
          <t>Passed</t>
        </is>
      </c>
      <c r="K5" s="33" t="inlineStr">
        <is>
          <t>27-04-2022</t>
        </is>
      </c>
    </row>
    <row r="6">
      <c r="A6" s="31" t="inlineStr">
        <is>
          <t>Autriche - Bundesliga</t>
        </is>
      </c>
      <c r="B6" s="32" t="inlineStr">
        <is>
          <t>Wolfsberger</t>
        </is>
      </c>
      <c r="C6" s="32" t="inlineStr">
        <is>
          <t>Austria Vienna</t>
        </is>
      </c>
      <c r="D6" s="32" t="n">
        <v>2.5</v>
      </c>
      <c r="E6" s="32" t="n">
        <v>7.5</v>
      </c>
      <c r="F6" s="32" t="n">
        <v>6</v>
      </c>
      <c r="G6" s="32" t="n">
        <v>8</v>
      </c>
      <c r="H6" s="32" t="inlineStr">
        <is>
          <t>Passed</t>
        </is>
      </c>
      <c r="I6" s="32" t="inlineStr">
        <is>
          <t>Passed</t>
        </is>
      </c>
      <c r="J6" s="32" t="inlineStr">
        <is>
          <t>Passed</t>
        </is>
      </c>
      <c r="K6" s="33" t="inlineStr">
        <is>
          <t>27-04-2022</t>
        </is>
      </c>
    </row>
    <row r="7">
      <c r="A7" s="31" t="inlineStr">
        <is>
          <t>Autriche - Bundesliga</t>
        </is>
      </c>
      <c r="B7" s="32" t="inlineStr">
        <is>
          <t>Sturm Graz</t>
        </is>
      </c>
      <c r="C7" s="32" t="inlineStr">
        <is>
          <t>Salzburg</t>
        </is>
      </c>
      <c r="D7" s="32" t="n">
        <v>1.5</v>
      </c>
      <c r="E7" s="32" t="n">
        <v>5.5</v>
      </c>
      <c r="F7" s="32" t="n">
        <v>3</v>
      </c>
      <c r="G7" s="32" t="n">
        <v>8</v>
      </c>
      <c r="H7" s="32" t="inlineStr">
        <is>
          <t>Passed</t>
        </is>
      </c>
      <c r="I7" s="32" t="inlineStr">
        <is>
          <t>Passed</t>
        </is>
      </c>
      <c r="J7" s="32" t="inlineStr">
        <is>
          <t>Passed</t>
        </is>
      </c>
      <c r="K7" s="33" t="inlineStr">
        <is>
          <t>27-04-2022</t>
        </is>
      </c>
    </row>
    <row r="8">
      <c r="A8" s="8" t="inlineStr">
        <is>
          <t>Autriche - Bundesliga</t>
        </is>
      </c>
      <c r="B8" s="9" t="inlineStr">
        <is>
          <t>Rapid Vienna</t>
        </is>
      </c>
      <c r="C8" s="9" t="inlineStr">
        <is>
          <t>A. Klagenfurt</t>
        </is>
      </c>
      <c r="D8" s="9" t="n">
        <v>1.5</v>
      </c>
      <c r="E8" s="9" t="n">
        <v>8.5</v>
      </c>
      <c r="F8" s="9" t="n">
        <v>7</v>
      </c>
      <c r="G8" s="9" t="n">
        <v>8</v>
      </c>
      <c r="H8" s="9" t="inlineStr">
        <is>
          <t>Passed</t>
        </is>
      </c>
      <c r="I8" s="9" t="inlineStr">
        <is>
          <t>Passed</t>
        </is>
      </c>
      <c r="J8" s="9" t="inlineStr">
        <is>
          <t>Passed</t>
        </is>
      </c>
      <c r="K8" s="10" t="inlineStr">
        <is>
          <t>27-04-2022</t>
        </is>
      </c>
    </row>
  </sheetData>
  <pageMargins left="0.75" right="0.75" top="1" bottom="1" header="0.5" footer="0.5"/>
  <tableParts count="1">
    <tablePart r:id="rId1"/>
  </tableParts>
</worksheet>
</file>

<file path=xl/worksheets/sheet8.xml><?xml version="1.0" encoding="utf-8"?>
<worksheet xmlns:r="http://schemas.openxmlformats.org/officeDocument/2006/relationships" xmlns="http://schemas.openxmlformats.org/spreadsheetml/2006/main">
  <sheetPr>
    <tabColor rgb="FF92D050"/>
    <outlinePr summaryBelow="1" summaryRight="1"/>
    <pageSetUpPr/>
  </sheetPr>
  <dimension ref="A1:K3"/>
  <sheetViews>
    <sheetView workbookViewId="0">
      <selection activeCell="G3" sqref="G3"/>
    </sheetView>
  </sheetViews>
  <sheetFormatPr baseColWidth="10" defaultColWidth="9.140625" defaultRowHeight="15"/>
  <cols>
    <col width="27" customWidth="1" style="27" min="1" max="1"/>
    <col width="16" customWidth="1" style="27" min="2" max="2"/>
    <col width="17" customWidth="1" style="27" min="3" max="3"/>
    <col width="11" customWidth="1" style="27" min="4" max="5"/>
    <col width="13" customWidth="1" style="27" min="6" max="7"/>
    <col width="21" customWidth="1" style="27" min="8" max="9"/>
    <col width="20" customWidth="1" style="27" min="10" max="10"/>
    <col width="10" customWidth="1" style="27" min="11" max="11"/>
  </cols>
  <sheetData>
    <row r="1">
      <c r="A1" s="5" t="inlineStr">
        <is>
          <t>Championnats</t>
        </is>
      </c>
      <c r="B1" s="6" t="inlineStr">
        <is>
          <t>Equipes Domicile</t>
        </is>
      </c>
      <c r="C1" s="6" t="inlineStr">
        <is>
          <t>Equipes Exterieur</t>
        </is>
      </c>
      <c r="D1" s="6" t="inlineStr">
        <is>
          <t>Bet Cartons</t>
        </is>
      </c>
      <c r="E1" s="6" t="inlineStr">
        <is>
          <t>Bet Corners</t>
        </is>
      </c>
      <c r="F1" s="6" t="inlineStr">
        <is>
          <t>Cartons réels</t>
        </is>
      </c>
      <c r="G1" s="6" t="inlineStr">
        <is>
          <t>Corners Réels</t>
        </is>
      </c>
      <c r="H1" s="6" t="inlineStr">
        <is>
          <t>Résultats Bet Cartons</t>
        </is>
      </c>
      <c r="I1" s="6" t="inlineStr">
        <is>
          <t>Résultats Bet Corners</t>
        </is>
      </c>
      <c r="J1" s="6" t="inlineStr">
        <is>
          <t>Résultats Bet Global</t>
        </is>
      </c>
      <c r="K1" s="7" t="inlineStr">
        <is>
          <t>Date</t>
        </is>
      </c>
    </row>
    <row r="2">
      <c r="A2" s="31" t="inlineStr">
        <is>
          <t>Angleterre - Premier League</t>
        </is>
      </c>
      <c r="B2" s="32" t="inlineStr">
        <is>
          <t>Man Utd</t>
        </is>
      </c>
      <c r="C2" s="32" t="inlineStr">
        <is>
          <t>Chelsea</t>
        </is>
      </c>
      <c r="D2" s="32" t="n">
        <v>0.5</v>
      </c>
      <c r="E2" s="32" t="n">
        <v>8.5</v>
      </c>
      <c r="F2" s="32" t="n">
        <v>1</v>
      </c>
      <c r="G2" s="32" t="n">
        <v>11</v>
      </c>
      <c r="H2" s="32" t="inlineStr">
        <is>
          <t>Passed</t>
        </is>
      </c>
      <c r="I2" s="32" t="inlineStr">
        <is>
          <t>Passed</t>
        </is>
      </c>
      <c r="J2" s="32" t="inlineStr">
        <is>
          <t>Passed</t>
        </is>
      </c>
      <c r="K2" s="33" t="inlineStr">
        <is>
          <t>28-04-2022</t>
        </is>
      </c>
    </row>
    <row r="3">
      <c r="A3" s="8" t="inlineStr">
        <is>
          <t>Finlande - Veikkausliiga</t>
        </is>
      </c>
      <c r="B3" s="9" t="inlineStr">
        <is>
          <t>HIFK</t>
        </is>
      </c>
      <c r="C3" s="9" t="inlineStr">
        <is>
          <t>HJK</t>
        </is>
      </c>
      <c r="D3" s="9" t="n">
        <v>2.5</v>
      </c>
      <c r="E3" s="9" t="n">
        <v>3.5</v>
      </c>
      <c r="F3" s="9" t="n">
        <v>3</v>
      </c>
      <c r="G3" s="9" t="n">
        <v>7</v>
      </c>
      <c r="H3" s="9" t="inlineStr">
        <is>
          <t>Passed</t>
        </is>
      </c>
      <c r="I3" s="9" t="inlineStr">
        <is>
          <t>Passed</t>
        </is>
      </c>
      <c r="J3" s="9" t="inlineStr">
        <is>
          <t>Passed</t>
        </is>
      </c>
      <c r="K3" s="10" t="inlineStr">
        <is>
          <t>28-04-2022</t>
        </is>
      </c>
    </row>
  </sheetData>
  <pageMargins left="0.75" right="0.75" top="1" bottom="1" header="0.5" footer="0.5"/>
  <tableParts count="1">
    <tablePart r:id="rId1"/>
  </tableParts>
</worksheet>
</file>

<file path=xl/worksheets/sheet9.xml><?xml version="1.0" encoding="utf-8"?>
<worksheet xmlns:r="http://schemas.openxmlformats.org/officeDocument/2006/relationships" xmlns="http://schemas.openxmlformats.org/spreadsheetml/2006/main">
  <sheetPr>
    <tabColor rgb="FF92D050"/>
    <outlinePr summaryBelow="1" summaryRight="1"/>
    <pageSetUpPr/>
  </sheetPr>
  <dimension ref="A1:K36"/>
  <sheetViews>
    <sheetView workbookViewId="0">
      <selection activeCell="F35" sqref="F35"/>
    </sheetView>
  </sheetViews>
  <sheetFormatPr baseColWidth="10" defaultColWidth="9.140625" defaultRowHeight="15"/>
  <cols>
    <col width="32" customWidth="1" style="27" min="1" max="1"/>
    <col width="17" customWidth="1" style="27" min="2" max="2"/>
    <col width="18" customWidth="1" style="27" min="3" max="3"/>
    <col width="11" customWidth="1" style="27" min="4" max="5"/>
    <col width="13" customWidth="1" style="27" min="6" max="7"/>
    <col width="21" customWidth="1" style="27" min="8" max="9"/>
    <col width="20" customWidth="1" style="27" min="10" max="10"/>
    <col width="10" customWidth="1" style="27" min="11" max="11"/>
  </cols>
  <sheetData>
    <row r="1">
      <c r="A1" s="24" t="inlineStr">
        <is>
          <t>Championnats</t>
        </is>
      </c>
      <c r="B1" s="25" t="inlineStr">
        <is>
          <t>Equipes Domicile</t>
        </is>
      </c>
      <c r="C1" s="25" t="inlineStr">
        <is>
          <t>Equipes Exterieur</t>
        </is>
      </c>
      <c r="D1" s="25" t="inlineStr">
        <is>
          <t>Bet Cartons</t>
        </is>
      </c>
      <c r="E1" s="25" t="inlineStr">
        <is>
          <t>Bet Corners</t>
        </is>
      </c>
      <c r="F1" s="25" t="inlineStr">
        <is>
          <t>Cartons réels</t>
        </is>
      </c>
      <c r="G1" s="25" t="inlineStr">
        <is>
          <t>Corners Réels</t>
        </is>
      </c>
      <c r="H1" s="25" t="inlineStr">
        <is>
          <t>Résultats Bet Cartons</t>
        </is>
      </c>
      <c r="I1" s="25" t="inlineStr">
        <is>
          <t>Résultats Bet Corners</t>
        </is>
      </c>
      <c r="J1" s="25" t="inlineStr">
        <is>
          <t>Résultats Bet Global</t>
        </is>
      </c>
      <c r="K1" s="26" t="inlineStr">
        <is>
          <t>Date</t>
        </is>
      </c>
    </row>
    <row r="2">
      <c r="A2" s="31" t="inlineStr">
        <is>
          <t>France - Ligue 1</t>
        </is>
      </c>
      <c r="B2" s="32" t="inlineStr">
        <is>
          <t>Strasbourg</t>
        </is>
      </c>
      <c r="C2" s="32" t="inlineStr">
        <is>
          <t>PSG</t>
        </is>
      </c>
      <c r="D2" s="32" t="n">
        <v>2.5</v>
      </c>
      <c r="E2" s="32" t="n">
        <v>8.5</v>
      </c>
      <c r="F2" s="32" t="n">
        <v>6</v>
      </c>
      <c r="G2" s="32" t="n">
        <v>7</v>
      </c>
      <c r="H2" s="32" t="inlineStr">
        <is>
          <t>Passed</t>
        </is>
      </c>
      <c r="I2" s="32" t="inlineStr">
        <is>
          <t>Passed</t>
        </is>
      </c>
      <c r="J2" s="32" t="inlineStr">
        <is>
          <t>Passed</t>
        </is>
      </c>
      <c r="K2" s="33" t="inlineStr">
        <is>
          <t>29-04-2022</t>
        </is>
      </c>
    </row>
    <row r="3">
      <c r="A3" s="31" t="inlineStr">
        <is>
          <t>Espagne - Liga BBVA</t>
        </is>
      </c>
      <c r="B3" s="32" t="inlineStr">
        <is>
          <t>Sevilla</t>
        </is>
      </c>
      <c r="C3" s="32" t="inlineStr">
        <is>
          <t>Cadiz</t>
        </is>
      </c>
      <c r="D3" s="32" t="n">
        <v>3.5</v>
      </c>
      <c r="E3" s="32" t="n">
        <v>6.5</v>
      </c>
      <c r="F3" s="32" t="n">
        <v>4</v>
      </c>
      <c r="G3" s="32" t="n">
        <v>11</v>
      </c>
      <c r="H3" s="32" t="inlineStr">
        <is>
          <t>Passed</t>
        </is>
      </c>
      <c r="I3" s="32" t="inlineStr">
        <is>
          <t>Passed</t>
        </is>
      </c>
      <c r="J3" s="32" t="inlineStr">
        <is>
          <t>Passed</t>
        </is>
      </c>
      <c r="K3" s="33" t="inlineStr">
        <is>
          <t>29-04-2022</t>
        </is>
      </c>
    </row>
    <row r="4">
      <c r="A4" s="31" t="inlineStr">
        <is>
          <t>Allemagne - Bundesliga</t>
        </is>
      </c>
      <c r="B4" s="32" t="inlineStr">
        <is>
          <t>Union Berlin</t>
        </is>
      </c>
      <c r="C4" s="32" t="inlineStr">
        <is>
          <t>Furth</t>
        </is>
      </c>
      <c r="D4" s="32" t="n">
        <v>1.5</v>
      </c>
      <c r="E4" s="32" t="n">
        <v>6.5</v>
      </c>
      <c r="F4" s="32" t="n">
        <v>4</v>
      </c>
      <c r="G4" s="32" t="n">
        <v>6</v>
      </c>
      <c r="H4" s="32" t="inlineStr">
        <is>
          <t>Passed</t>
        </is>
      </c>
      <c r="I4" s="32" t="inlineStr">
        <is>
          <t>Passed</t>
        </is>
      </c>
      <c r="J4" s="32" t="inlineStr">
        <is>
          <t>Passed</t>
        </is>
      </c>
      <c r="K4" s="33" t="inlineStr">
        <is>
          <t>29-04-2022</t>
        </is>
      </c>
    </row>
    <row r="5">
      <c r="A5" s="31" t="inlineStr">
        <is>
          <t>Belgique - Pro League</t>
        </is>
      </c>
      <c r="B5" s="32" t="inlineStr">
        <is>
          <t>Genk</t>
        </is>
      </c>
      <c r="C5" s="32" t="inlineStr">
        <is>
          <t>KV Mechelen</t>
        </is>
      </c>
      <c r="D5" s="32" t="n">
        <v>1.5</v>
      </c>
      <c r="E5" s="32" t="n">
        <v>7.5</v>
      </c>
      <c r="F5" s="32" t="n">
        <v>4</v>
      </c>
      <c r="G5" s="32" t="n">
        <v>8</v>
      </c>
      <c r="H5" s="32" t="inlineStr">
        <is>
          <t>Passed</t>
        </is>
      </c>
      <c r="I5" s="32" t="inlineStr">
        <is>
          <t>Passed</t>
        </is>
      </c>
      <c r="J5" s="32" t="inlineStr">
        <is>
          <t>Passed</t>
        </is>
      </c>
      <c r="K5" s="33" t="inlineStr">
        <is>
          <t>29-04-2022</t>
        </is>
      </c>
    </row>
    <row r="6">
      <c r="A6" s="31" t="inlineStr">
        <is>
          <t>Portugal - Liga Sagres</t>
        </is>
      </c>
      <c r="B6" s="32" t="inlineStr">
        <is>
          <t>Famalicao</t>
        </is>
      </c>
      <c r="C6" s="32" t="inlineStr">
        <is>
          <t>Estoril</t>
        </is>
      </c>
      <c r="D6" s="32" t="n">
        <v>3.5</v>
      </c>
      <c r="E6" s="32" t="n">
        <v>7.5</v>
      </c>
      <c r="F6" s="32" t="n">
        <v>6</v>
      </c>
      <c r="G6" s="32" t="n">
        <v>4</v>
      </c>
      <c r="H6" s="32" t="inlineStr">
        <is>
          <t>Passed</t>
        </is>
      </c>
      <c r="I6" s="32" t="inlineStr">
        <is>
          <t>Failed</t>
        </is>
      </c>
      <c r="J6" s="32" t="inlineStr">
        <is>
          <t>Failed</t>
        </is>
      </c>
      <c r="K6" s="33" t="inlineStr">
        <is>
          <t>29-04-2022</t>
        </is>
      </c>
    </row>
    <row r="7">
      <c r="A7" s="31" t="inlineStr">
        <is>
          <t>Angleterre - League Championship</t>
        </is>
      </c>
      <c r="B7" s="32" t="inlineStr">
        <is>
          <t>QPR</t>
        </is>
      </c>
      <c r="C7" s="32" t="inlineStr">
        <is>
          <t>Sheff Utd</t>
        </is>
      </c>
      <c r="D7" s="32" t="n">
        <v>1.5</v>
      </c>
      <c r="E7" s="32" t="n">
        <v>7.5</v>
      </c>
      <c r="F7" s="32" t="n">
        <v>2</v>
      </c>
      <c r="G7" s="32" t="n">
        <v>16</v>
      </c>
      <c r="H7" s="32" t="inlineStr">
        <is>
          <t>Passed</t>
        </is>
      </c>
      <c r="I7" s="32" t="inlineStr">
        <is>
          <t>Passed</t>
        </is>
      </c>
      <c r="J7" s="32" t="inlineStr">
        <is>
          <t>Passed</t>
        </is>
      </c>
      <c r="K7" s="33" t="inlineStr">
        <is>
          <t>29-04-2022</t>
        </is>
      </c>
    </row>
    <row r="8">
      <c r="A8" s="31" t="inlineStr">
        <is>
          <t>Espagne - Liga Adelante</t>
        </is>
      </c>
      <c r="B8" s="32" t="inlineStr">
        <is>
          <t>Las Palmas</t>
        </is>
      </c>
      <c r="C8" s="32" t="inlineStr">
        <is>
          <t>Malaga</t>
        </is>
      </c>
      <c r="D8" s="32" t="n">
        <v>3.5</v>
      </c>
      <c r="E8" s="32" t="n">
        <v>5.5</v>
      </c>
      <c r="F8" s="32" t="n">
        <v>6</v>
      </c>
      <c r="G8" s="32" t="n">
        <v>13</v>
      </c>
      <c r="H8" s="32" t="inlineStr">
        <is>
          <t>Passed</t>
        </is>
      </c>
      <c r="I8" s="32" t="inlineStr">
        <is>
          <t>Passed</t>
        </is>
      </c>
      <c r="J8" s="32" t="inlineStr">
        <is>
          <t>Passed</t>
        </is>
      </c>
      <c r="K8" s="33" t="inlineStr">
        <is>
          <t>29-04-2022</t>
        </is>
      </c>
    </row>
    <row r="9">
      <c r="A9" s="31" t="inlineStr">
        <is>
          <t>Allemagne - 2. Bundesliga</t>
        </is>
      </c>
      <c r="B9" s="32" t="inlineStr">
        <is>
          <t>Bremen</t>
        </is>
      </c>
      <c r="C9" s="32" t="inlineStr">
        <is>
          <t>Kiel</t>
        </is>
      </c>
      <c r="D9" s="32" t="n">
        <v>1.5</v>
      </c>
      <c r="E9" s="32" t="n">
        <v>7.5</v>
      </c>
      <c r="F9" s="32" t="n">
        <v>6</v>
      </c>
      <c r="G9" s="32" t="n">
        <v>7</v>
      </c>
      <c r="H9" s="32" t="inlineStr">
        <is>
          <t>Passed</t>
        </is>
      </c>
      <c r="I9" s="32" t="inlineStr">
        <is>
          <t>Passed</t>
        </is>
      </c>
      <c r="J9" s="32" t="inlineStr">
        <is>
          <t>Passed</t>
        </is>
      </c>
      <c r="K9" s="33" t="inlineStr">
        <is>
          <t>29-04-2022</t>
        </is>
      </c>
    </row>
    <row r="10">
      <c r="A10" s="31" t="inlineStr">
        <is>
          <t>Allemagne - 2. Bundesliga</t>
        </is>
      </c>
      <c r="B10" s="32" t="inlineStr">
        <is>
          <t>Heidenheim</t>
        </is>
      </c>
      <c r="C10" s="32" t="inlineStr">
        <is>
          <t>Dusseldorf</t>
        </is>
      </c>
      <c r="D10" s="32" t="n">
        <v>1.5</v>
      </c>
      <c r="E10" s="32" t="n">
        <v>8.5</v>
      </c>
      <c r="F10" s="32" t="n">
        <v>2</v>
      </c>
      <c r="G10" s="32" t="n">
        <v>11</v>
      </c>
      <c r="H10" s="32" t="inlineStr">
        <is>
          <t>Passed</t>
        </is>
      </c>
      <c r="I10" s="32" t="inlineStr">
        <is>
          <t>Passed</t>
        </is>
      </c>
      <c r="J10" s="32" t="inlineStr">
        <is>
          <t>Passed</t>
        </is>
      </c>
      <c r="K10" s="33" t="inlineStr">
        <is>
          <t>29-04-2022</t>
        </is>
      </c>
    </row>
    <row r="11">
      <c r="A11" s="31" t="inlineStr">
        <is>
          <t>Allemagne - 2. Bundesliga</t>
        </is>
      </c>
      <c r="B11" s="32" t="inlineStr">
        <is>
          <t>St. Pauli</t>
        </is>
      </c>
      <c r="C11" s="32" t="inlineStr">
        <is>
          <t>Nurnberg</t>
        </is>
      </c>
      <c r="D11" s="32" t="n">
        <v>1.5</v>
      </c>
      <c r="E11" s="32" t="n">
        <v>6.5</v>
      </c>
      <c r="F11" s="32" t="n">
        <v>2</v>
      </c>
      <c r="G11" s="32" t="n">
        <v>8</v>
      </c>
      <c r="H11" s="32" t="inlineStr">
        <is>
          <t>Passed</t>
        </is>
      </c>
      <c r="I11" s="32" t="inlineStr">
        <is>
          <t>Passed</t>
        </is>
      </c>
      <c r="J11" s="32" t="inlineStr">
        <is>
          <t>Passed</t>
        </is>
      </c>
      <c r="K11" s="33" t="inlineStr">
        <is>
          <t>29-04-2022</t>
        </is>
      </c>
    </row>
    <row r="12">
      <c r="A12" s="31" t="inlineStr">
        <is>
          <t>Allemagne - 2. Bundesliga</t>
        </is>
      </c>
      <c r="B12" s="32" t="inlineStr">
        <is>
          <t>Hannover</t>
        </is>
      </c>
      <c r="C12" s="32" t="inlineStr">
        <is>
          <t>Karlsruher</t>
        </is>
      </c>
      <c r="D12" s="32" t="n">
        <v>1.5</v>
      </c>
      <c r="E12" s="32" t="n">
        <v>8.5</v>
      </c>
      <c r="F12" s="32" t="n">
        <v>3</v>
      </c>
      <c r="G12" s="32" t="n">
        <v>4</v>
      </c>
      <c r="H12" s="32" t="inlineStr">
        <is>
          <t>Passed</t>
        </is>
      </c>
      <c r="I12" s="32" t="inlineStr">
        <is>
          <t>Failed</t>
        </is>
      </c>
      <c r="J12" s="32" t="inlineStr">
        <is>
          <t>Failed</t>
        </is>
      </c>
      <c r="K12" s="33" t="inlineStr">
        <is>
          <t>29-04-2022</t>
        </is>
      </c>
    </row>
    <row r="13">
      <c r="A13" s="31" t="inlineStr">
        <is>
          <t>Allemagne - 2. Bundesliga</t>
        </is>
      </c>
      <c r="B13" s="32" t="inlineStr">
        <is>
          <t>Sandhausen</t>
        </is>
      </c>
      <c r="C13" s="32" t="inlineStr">
        <is>
          <t>Schalke</t>
        </is>
      </c>
      <c r="D13" s="32" t="n">
        <v>2.5</v>
      </c>
      <c r="E13" s="32" t="n">
        <v>8.5</v>
      </c>
      <c r="F13" s="32" t="n">
        <v>3</v>
      </c>
      <c r="G13" s="32" t="n">
        <v>8</v>
      </c>
      <c r="H13" s="32" t="inlineStr">
        <is>
          <t>Passed</t>
        </is>
      </c>
      <c r="I13" s="32" t="inlineStr">
        <is>
          <t>Passed</t>
        </is>
      </c>
      <c r="J13" s="32" t="inlineStr">
        <is>
          <t>Passed</t>
        </is>
      </c>
      <c r="K13" s="33" t="inlineStr">
        <is>
          <t>29-04-2022</t>
        </is>
      </c>
    </row>
    <row r="14">
      <c r="A14" s="31" t="inlineStr">
        <is>
          <t>Turquie - Süper Lig</t>
        </is>
      </c>
      <c r="B14" s="32" t="inlineStr">
        <is>
          <t>Fenerbahce</t>
        </is>
      </c>
      <c r="C14" s="32" t="inlineStr">
        <is>
          <t>Gaziantep</t>
        </is>
      </c>
      <c r="D14" s="32" t="n">
        <v>2.5</v>
      </c>
      <c r="E14" s="32" t="n">
        <v>5.5</v>
      </c>
      <c r="F14" s="32" t="n">
        <v>6</v>
      </c>
      <c r="G14" s="32" t="n">
        <v>11</v>
      </c>
      <c r="H14" s="32" t="inlineStr">
        <is>
          <t>Passed</t>
        </is>
      </c>
      <c r="I14" s="32" t="inlineStr">
        <is>
          <t>Passed</t>
        </is>
      </c>
      <c r="J14" s="32" t="inlineStr">
        <is>
          <t>Passed</t>
        </is>
      </c>
      <c r="K14" s="33" t="inlineStr">
        <is>
          <t>29-04-2022</t>
        </is>
      </c>
    </row>
    <row r="15">
      <c r="A15" s="31" t="inlineStr">
        <is>
          <t>Turquie - Süper Lig</t>
        </is>
      </c>
      <c r="B15" s="32" t="inlineStr">
        <is>
          <t>Giresunspor</t>
        </is>
      </c>
      <c r="C15" s="32" t="inlineStr">
        <is>
          <t>Adana Demirspor</t>
        </is>
      </c>
      <c r="D15" s="32" t="n">
        <v>1.5</v>
      </c>
      <c r="E15" s="32" t="n">
        <v>7.5</v>
      </c>
      <c r="F15" s="32" t="n">
        <v>1</v>
      </c>
      <c r="G15" s="32" t="n">
        <v>6</v>
      </c>
      <c r="H15" s="32" t="inlineStr">
        <is>
          <t>Failed</t>
        </is>
      </c>
      <c r="I15" s="32" t="inlineStr">
        <is>
          <t>Passed</t>
        </is>
      </c>
      <c r="J15" s="32" t="inlineStr">
        <is>
          <t>Failed</t>
        </is>
      </c>
      <c r="K15" s="33" t="inlineStr">
        <is>
          <t>29-04-2022</t>
        </is>
      </c>
    </row>
    <row r="16">
      <c r="A16" s="31" t="inlineStr">
        <is>
          <t>Pays-Bas - Eredivisie</t>
        </is>
      </c>
      <c r="B16" s="32" t="inlineStr">
        <is>
          <t>Utrecht</t>
        </is>
      </c>
      <c r="C16" s="32" t="inlineStr">
        <is>
          <t>Nijmegen</t>
        </is>
      </c>
      <c r="D16" s="32" t="n">
        <v>1.5</v>
      </c>
      <c r="E16" s="32" t="n">
        <v>6.5</v>
      </c>
      <c r="F16" s="32" t="n">
        <v>3</v>
      </c>
      <c r="G16" s="32" t="n">
        <v>12</v>
      </c>
      <c r="H16" s="32" t="inlineStr">
        <is>
          <t>Passed</t>
        </is>
      </c>
      <c r="I16" s="32" t="inlineStr">
        <is>
          <t>Passed</t>
        </is>
      </c>
      <c r="J16" s="32" t="inlineStr">
        <is>
          <t>Passed</t>
        </is>
      </c>
      <c r="K16" s="33" t="inlineStr">
        <is>
          <t>29-04-2022</t>
        </is>
      </c>
    </row>
    <row r="17">
      <c r="A17" s="31" t="inlineStr">
        <is>
          <t>Pays-Bas - Eerste Divisie</t>
        </is>
      </c>
      <c r="B17" s="32" t="inlineStr">
        <is>
          <t>Den Haag</t>
        </is>
      </c>
      <c r="C17" s="32" t="inlineStr">
        <is>
          <t>Almere</t>
        </is>
      </c>
      <c r="D17" s="32" t="n">
        <v>1.5</v>
      </c>
      <c r="E17" s="32" t="n">
        <v>7.5</v>
      </c>
      <c r="F17" s="32" t="n">
        <v>6</v>
      </c>
      <c r="G17" s="32" t="n">
        <v>5</v>
      </c>
      <c r="H17" s="32" t="inlineStr">
        <is>
          <t>Passed</t>
        </is>
      </c>
      <c r="I17" s="32" t="inlineStr">
        <is>
          <t>Failed</t>
        </is>
      </c>
      <c r="J17" s="32" t="inlineStr">
        <is>
          <t>Failed</t>
        </is>
      </c>
      <c r="K17" s="33" t="inlineStr">
        <is>
          <t>29-04-2022</t>
        </is>
      </c>
    </row>
    <row r="18">
      <c r="A18" s="31" t="inlineStr">
        <is>
          <t>Pays-Bas - Eerste Divisie</t>
        </is>
      </c>
      <c r="B18" s="32" t="inlineStr">
        <is>
          <t>Jong Alkmaar</t>
        </is>
      </c>
      <c r="C18" s="32" t="inlineStr">
        <is>
          <t>Helmond</t>
        </is>
      </c>
      <c r="D18" s="32" t="n">
        <v>0</v>
      </c>
      <c r="E18" s="32" t="n">
        <v>0</v>
      </c>
      <c r="F18" s="32" t="n">
        <v>1</v>
      </c>
      <c r="G18" s="32" t="n">
        <v>9</v>
      </c>
      <c r="H18" s="32" t="inlineStr">
        <is>
          <t>Passed</t>
        </is>
      </c>
      <c r="I18" s="32" t="inlineStr">
        <is>
          <t>Passed</t>
        </is>
      </c>
      <c r="J18" s="32" t="inlineStr">
        <is>
          <t>Passed</t>
        </is>
      </c>
      <c r="K18" s="33" t="inlineStr">
        <is>
          <t>29-04-2022</t>
        </is>
      </c>
    </row>
    <row r="19">
      <c r="A19" s="31" t="inlineStr">
        <is>
          <t>Pays-Bas - Eerste Divisie</t>
        </is>
      </c>
      <c r="B19" s="32" t="inlineStr">
        <is>
          <t>Den Bosch</t>
        </is>
      </c>
      <c r="C19" s="32" t="inlineStr">
        <is>
          <t>Roda</t>
        </is>
      </c>
      <c r="D19" s="32" t="n">
        <v>0.5</v>
      </c>
      <c r="E19" s="32" t="n">
        <v>7.5</v>
      </c>
      <c r="F19" s="32" t="n">
        <v>2</v>
      </c>
      <c r="G19" s="32" t="n">
        <v>6</v>
      </c>
      <c r="H19" s="32" t="inlineStr">
        <is>
          <t>Passed</t>
        </is>
      </c>
      <c r="I19" s="32" t="inlineStr">
        <is>
          <t>Passed</t>
        </is>
      </c>
      <c r="J19" s="32" t="inlineStr">
        <is>
          <t>Passed</t>
        </is>
      </c>
      <c r="K19" s="33" t="inlineStr">
        <is>
          <t>29-04-2022</t>
        </is>
      </c>
    </row>
    <row r="20">
      <c r="A20" s="31" t="inlineStr">
        <is>
          <t>Pays-Bas - Eerste Divisie</t>
        </is>
      </c>
      <c r="B20" s="32" t="inlineStr">
        <is>
          <t>Dordrecht</t>
        </is>
      </c>
      <c r="C20" s="32" t="inlineStr">
        <is>
          <t>FC Volendam</t>
        </is>
      </c>
      <c r="D20" s="32" t="n">
        <v>1.5</v>
      </c>
      <c r="E20" s="32" t="n">
        <v>8.5</v>
      </c>
      <c r="F20" s="32" t="n">
        <v>3</v>
      </c>
      <c r="G20" s="32" t="n">
        <v>12</v>
      </c>
      <c r="H20" s="32" t="inlineStr">
        <is>
          <t>Passed</t>
        </is>
      </c>
      <c r="I20" s="32" t="inlineStr">
        <is>
          <t>Passed</t>
        </is>
      </c>
      <c r="J20" s="32" t="inlineStr">
        <is>
          <t>Passed</t>
        </is>
      </c>
      <c r="K20" s="33" t="inlineStr">
        <is>
          <t>29-04-2022</t>
        </is>
      </c>
    </row>
    <row r="21">
      <c r="A21" s="31" t="inlineStr">
        <is>
          <t>Pays-Bas - Eerste Divisie</t>
        </is>
      </c>
      <c r="B21" s="32" t="inlineStr">
        <is>
          <t>Eindhoven</t>
        </is>
      </c>
      <c r="C21" s="32" t="inlineStr">
        <is>
          <t>FC Emmen</t>
        </is>
      </c>
      <c r="D21" s="32" t="n">
        <v>0.5</v>
      </c>
      <c r="E21" s="32" t="n">
        <v>7.5</v>
      </c>
      <c r="F21" s="32" t="n">
        <v>1</v>
      </c>
      <c r="G21" s="32" t="n">
        <v>11</v>
      </c>
      <c r="H21" s="32" t="inlineStr">
        <is>
          <t>Passed</t>
        </is>
      </c>
      <c r="I21" s="32" t="inlineStr">
        <is>
          <t>Passed</t>
        </is>
      </c>
      <c r="J21" s="32" t="inlineStr">
        <is>
          <t>Passed</t>
        </is>
      </c>
      <c r="K21" s="33" t="inlineStr">
        <is>
          <t>29-04-2022</t>
        </is>
      </c>
    </row>
    <row r="22">
      <c r="A22" s="31" t="inlineStr">
        <is>
          <t>Pays-Bas - Eerste Divisie</t>
        </is>
      </c>
      <c r="B22" s="32" t="inlineStr">
        <is>
          <t>Graafschap</t>
        </is>
      </c>
      <c r="C22" s="32" t="inlineStr">
        <is>
          <t>Jong PSV</t>
        </is>
      </c>
      <c r="D22" s="32" t="n">
        <v>0.5</v>
      </c>
      <c r="E22" s="32" t="n">
        <v>6.5</v>
      </c>
      <c r="F22" s="32" t="n">
        <v>4</v>
      </c>
      <c r="G22" s="32" t="n">
        <v>10</v>
      </c>
      <c r="H22" s="32" t="inlineStr">
        <is>
          <t>Passed</t>
        </is>
      </c>
      <c r="I22" s="32" t="inlineStr">
        <is>
          <t>Passed</t>
        </is>
      </c>
      <c r="J22" s="32" t="inlineStr">
        <is>
          <t>Passed</t>
        </is>
      </c>
      <c r="K22" s="33" t="inlineStr">
        <is>
          <t>29-04-2022</t>
        </is>
      </c>
    </row>
    <row r="23">
      <c r="A23" s="31" t="inlineStr">
        <is>
          <t>Pays-Bas - Eerste Divisie</t>
        </is>
      </c>
      <c r="B23" s="32" t="inlineStr">
        <is>
          <t>Maastricht</t>
        </is>
      </c>
      <c r="C23" s="32" t="inlineStr">
        <is>
          <t>Jong Ajax</t>
        </is>
      </c>
      <c r="D23" s="32" t="n">
        <v>1.5</v>
      </c>
      <c r="E23" s="32" t="n">
        <v>7.5</v>
      </c>
      <c r="F23" s="32" t="n">
        <v>6</v>
      </c>
      <c r="G23" s="32" t="n">
        <v>5</v>
      </c>
      <c r="H23" s="32" t="inlineStr">
        <is>
          <t>Passed</t>
        </is>
      </c>
      <c r="I23" s="32" t="inlineStr">
        <is>
          <t>Failed</t>
        </is>
      </c>
      <c r="J23" s="32" t="inlineStr">
        <is>
          <t>Failed</t>
        </is>
      </c>
      <c r="K23" s="33" t="inlineStr">
        <is>
          <t>29-04-2022</t>
        </is>
      </c>
    </row>
    <row r="24">
      <c r="A24" s="31" t="inlineStr">
        <is>
          <t>Pays-Bas - Eerste Divisie</t>
        </is>
      </c>
      <c r="B24" s="32" t="inlineStr">
        <is>
          <t>Breda</t>
        </is>
      </c>
      <c r="C24" s="32" t="inlineStr">
        <is>
          <t>Oss</t>
        </is>
      </c>
      <c r="D24" s="32" t="n">
        <v>0.5</v>
      </c>
      <c r="E24" s="32" t="n">
        <v>7.5</v>
      </c>
      <c r="F24" s="32" t="n">
        <v>1</v>
      </c>
      <c r="G24" s="32" t="n">
        <v>12</v>
      </c>
      <c r="H24" s="32" t="inlineStr">
        <is>
          <t>Passed</t>
        </is>
      </c>
      <c r="I24" s="32" t="inlineStr">
        <is>
          <t>Passed</t>
        </is>
      </c>
      <c r="J24" s="32" t="inlineStr">
        <is>
          <t>Passed</t>
        </is>
      </c>
      <c r="K24" s="33" t="inlineStr">
        <is>
          <t>29-04-2022</t>
        </is>
      </c>
    </row>
    <row r="25">
      <c r="A25" s="31" t="inlineStr">
        <is>
          <t>Pays-Bas - Eerste Divisie</t>
        </is>
      </c>
      <c r="B25" s="32" t="inlineStr">
        <is>
          <t>Telstar</t>
        </is>
      </c>
      <c r="C25" s="32" t="inlineStr">
        <is>
          <t>Jong Utrecht</t>
        </is>
      </c>
      <c r="D25" s="32" t="n">
        <v>1.5</v>
      </c>
      <c r="E25" s="32" t="n">
        <v>7.5</v>
      </c>
      <c r="F25" s="32" t="n">
        <v>1</v>
      </c>
      <c r="G25" s="32" t="n">
        <v>9</v>
      </c>
      <c r="H25" s="32" t="inlineStr">
        <is>
          <t>Failed</t>
        </is>
      </c>
      <c r="I25" s="32" t="inlineStr">
        <is>
          <t>Passed</t>
        </is>
      </c>
      <c r="J25" s="32" t="inlineStr">
        <is>
          <t>Failed</t>
        </is>
      </c>
      <c r="K25" s="33" t="inlineStr">
        <is>
          <t>29-04-2022</t>
        </is>
      </c>
    </row>
    <row r="26">
      <c r="A26" s="31" t="inlineStr">
        <is>
          <t>Pays-Bas - Eerste Divisie</t>
        </is>
      </c>
      <c r="B26" s="32" t="inlineStr">
        <is>
          <t>Venlo</t>
        </is>
      </c>
      <c r="C26" s="32" t="inlineStr">
        <is>
          <t>Excelsior</t>
        </is>
      </c>
      <c r="D26" s="32" t="n">
        <v>1.5</v>
      </c>
      <c r="E26" s="32" t="n">
        <v>8.5</v>
      </c>
      <c r="F26" s="32" t="n">
        <v>6</v>
      </c>
      <c r="G26" s="32" t="n">
        <v>7</v>
      </c>
      <c r="H26" s="32" t="inlineStr">
        <is>
          <t>Passed</t>
        </is>
      </c>
      <c r="I26" s="32" t="inlineStr">
        <is>
          <t>Passed</t>
        </is>
      </c>
      <c r="J26" s="32" t="inlineStr">
        <is>
          <t>Passed</t>
        </is>
      </c>
      <c r="K26" s="33" t="inlineStr">
        <is>
          <t>29-04-2022</t>
        </is>
      </c>
    </row>
    <row r="27">
      <c r="A27" s="31" t="inlineStr">
        <is>
          <t>Australie - A-League</t>
        </is>
      </c>
      <c r="B27" s="32" t="inlineStr">
        <is>
          <t>Melbourne Victory</t>
        </is>
      </c>
      <c r="C27" s="32" t="inlineStr">
        <is>
          <t>Wellington Phoenix</t>
        </is>
      </c>
      <c r="D27" s="32" t="n">
        <v>2.5</v>
      </c>
      <c r="E27" s="32" t="n">
        <v>8.5</v>
      </c>
      <c r="F27" s="32" t="n">
        <v>6</v>
      </c>
      <c r="G27" s="32" t="n">
        <v>10</v>
      </c>
      <c r="H27" s="32" t="inlineStr">
        <is>
          <t>Passed</t>
        </is>
      </c>
      <c r="I27" s="32" t="inlineStr">
        <is>
          <t>Passed</t>
        </is>
      </c>
      <c r="J27" s="32" t="inlineStr">
        <is>
          <t>Passed</t>
        </is>
      </c>
      <c r="K27" s="33" t="inlineStr">
        <is>
          <t>29-04-2022</t>
        </is>
      </c>
    </row>
    <row r="28">
      <c r="A28" s="31" t="inlineStr">
        <is>
          <t>Croatie - 1. HNL</t>
        </is>
      </c>
      <c r="B28" s="32" t="inlineStr">
        <is>
          <t>Hajduk Split</t>
        </is>
      </c>
      <c r="C28" s="32" t="inlineStr">
        <is>
          <t>Dragovoljac</t>
        </is>
      </c>
      <c r="D28" s="32" t="n">
        <v>2.5</v>
      </c>
      <c r="E28" s="32" t="n">
        <v>5.5</v>
      </c>
      <c r="F28" s="32" t="n">
        <v>3</v>
      </c>
      <c r="G28" s="32" t="n">
        <v>9</v>
      </c>
      <c r="H28" s="32" t="inlineStr">
        <is>
          <t>Passed</t>
        </is>
      </c>
      <c r="I28" s="32" t="inlineStr">
        <is>
          <t>Passed</t>
        </is>
      </c>
      <c r="J28" s="32" t="inlineStr">
        <is>
          <t>Passed</t>
        </is>
      </c>
      <c r="K28" s="33" t="inlineStr">
        <is>
          <t>29-04-2022</t>
        </is>
      </c>
    </row>
    <row r="29">
      <c r="A29" s="31" t="inlineStr">
        <is>
          <t>Danemark - Superligaen</t>
        </is>
      </c>
      <c r="B29" s="32" t="inlineStr">
        <is>
          <t>Viborg</t>
        </is>
      </c>
      <c r="C29" s="32" t="inlineStr">
        <is>
          <t>Nordsjaelland</t>
        </is>
      </c>
      <c r="D29" s="32" t="n">
        <v>1.5</v>
      </c>
      <c r="E29" s="32" t="n">
        <v>7.5</v>
      </c>
      <c r="F29" s="32" t="n">
        <v>2</v>
      </c>
      <c r="G29" s="32" t="n">
        <v>5</v>
      </c>
      <c r="H29" s="32" t="inlineStr">
        <is>
          <t>Passed</t>
        </is>
      </c>
      <c r="I29" s="32" t="inlineStr">
        <is>
          <t>Failed</t>
        </is>
      </c>
      <c r="J29" s="32" t="inlineStr">
        <is>
          <t>Failed</t>
        </is>
      </c>
      <c r="K29" s="33" t="inlineStr">
        <is>
          <t>29-04-2022</t>
        </is>
      </c>
    </row>
    <row r="30">
      <c r="A30" s="31" t="inlineStr">
        <is>
          <t>Finlande - Veikkausliiga</t>
        </is>
      </c>
      <c r="B30" s="32" t="inlineStr">
        <is>
          <t>Oulu</t>
        </is>
      </c>
      <c r="C30" s="32" t="inlineStr">
        <is>
          <t>Haka</t>
        </is>
      </c>
      <c r="D30" s="32" t="n">
        <v>1.5</v>
      </c>
      <c r="E30" s="32" t="n">
        <v>5.5</v>
      </c>
      <c r="F30" s="32" t="n">
        <v>3</v>
      </c>
      <c r="G30" s="32" t="n">
        <v>14</v>
      </c>
      <c r="H30" s="32" t="inlineStr">
        <is>
          <t>Passed</t>
        </is>
      </c>
      <c r="I30" s="32" t="inlineStr">
        <is>
          <t>Passed</t>
        </is>
      </c>
      <c r="J30" s="32" t="inlineStr">
        <is>
          <t>Passed</t>
        </is>
      </c>
      <c r="K30" s="33" t="inlineStr">
        <is>
          <t>29-04-2022</t>
        </is>
      </c>
    </row>
    <row r="31">
      <c r="A31" s="31" t="inlineStr">
        <is>
          <t>Finlande - Veikkausliiga</t>
        </is>
      </c>
      <c r="B31" s="32" t="inlineStr">
        <is>
          <t>Inter Turku</t>
        </is>
      </c>
      <c r="C31" s="32" t="inlineStr">
        <is>
          <t>Mariehamn</t>
        </is>
      </c>
      <c r="D31" s="32" t="n">
        <v>1.5</v>
      </c>
      <c r="E31" s="32" t="n">
        <v>2.5</v>
      </c>
      <c r="F31" s="32" t="n">
        <v>3</v>
      </c>
      <c r="G31" s="32" t="n">
        <v>9</v>
      </c>
      <c r="H31" s="32" t="inlineStr">
        <is>
          <t>Passed</t>
        </is>
      </c>
      <c r="I31" s="32" t="inlineStr">
        <is>
          <t>Passed</t>
        </is>
      </c>
      <c r="J31" s="32" t="inlineStr">
        <is>
          <t>Passed</t>
        </is>
      </c>
      <c r="K31" s="33" t="inlineStr">
        <is>
          <t>29-04-2022</t>
        </is>
      </c>
    </row>
    <row r="32">
      <c r="A32" s="31" t="inlineStr">
        <is>
          <t>Finlande - Veikkausliiga</t>
        </is>
      </c>
      <c r="B32" s="32" t="inlineStr">
        <is>
          <t>Lahti</t>
        </is>
      </c>
      <c r="C32" s="32" t="inlineStr">
        <is>
          <t>Honka</t>
        </is>
      </c>
      <c r="D32" s="32" t="n">
        <v>1.5</v>
      </c>
      <c r="E32" s="32" t="n">
        <v>9.5</v>
      </c>
      <c r="F32" s="32" t="n">
        <v>3</v>
      </c>
      <c r="G32" s="32" t="n">
        <v>11</v>
      </c>
      <c r="H32" s="32" t="inlineStr">
        <is>
          <t>Passed</t>
        </is>
      </c>
      <c r="I32" s="32" t="inlineStr">
        <is>
          <t>Passed</t>
        </is>
      </c>
      <c r="J32" s="32" t="inlineStr">
        <is>
          <t>Passed</t>
        </is>
      </c>
      <c r="K32" s="33" t="inlineStr">
        <is>
          <t>29-04-2022</t>
        </is>
      </c>
    </row>
    <row r="33">
      <c r="A33" s="31" t="inlineStr">
        <is>
          <t>Finlande - Veikkausliiga</t>
        </is>
      </c>
      <c r="B33" s="32" t="inlineStr">
        <is>
          <t>Ilves</t>
        </is>
      </c>
      <c r="C33" s="32" t="inlineStr">
        <is>
          <t>SJK</t>
        </is>
      </c>
      <c r="D33" s="32" t="n">
        <v>1.5</v>
      </c>
      <c r="E33" s="32" t="n">
        <v>4.5</v>
      </c>
      <c r="F33" s="32" t="n">
        <v>3</v>
      </c>
      <c r="G33" s="32" t="n">
        <v>12</v>
      </c>
      <c r="H33" s="32" t="inlineStr">
        <is>
          <t>Passed</t>
        </is>
      </c>
      <c r="I33" s="32" t="inlineStr">
        <is>
          <t>Passed</t>
        </is>
      </c>
      <c r="J33" s="32" t="inlineStr">
        <is>
          <t>Passed</t>
        </is>
      </c>
      <c r="K33" s="33" t="inlineStr">
        <is>
          <t>29-04-2022</t>
        </is>
      </c>
    </row>
    <row r="34">
      <c r="A34" s="31" t="inlineStr">
        <is>
          <t>Finlande - Veikkausliiga</t>
        </is>
      </c>
      <c r="B34" s="32" t="inlineStr">
        <is>
          <t>KuPS</t>
        </is>
      </c>
      <c r="C34" s="32" t="inlineStr">
        <is>
          <t>VPS</t>
        </is>
      </c>
      <c r="D34" s="32" t="n">
        <v>1.5</v>
      </c>
      <c r="E34" s="32" t="n">
        <v>6.5</v>
      </c>
      <c r="F34" s="32" t="n">
        <v>5</v>
      </c>
      <c r="G34" s="32" t="n">
        <v>2</v>
      </c>
      <c r="H34" s="32" t="inlineStr">
        <is>
          <t>Passed</t>
        </is>
      </c>
      <c r="I34" s="32" t="inlineStr">
        <is>
          <t>Failed</t>
        </is>
      </c>
      <c r="J34" s="32" t="inlineStr">
        <is>
          <t>Failed</t>
        </is>
      </c>
      <c r="K34" s="33" t="inlineStr">
        <is>
          <t>29-04-2022</t>
        </is>
      </c>
    </row>
    <row r="35">
      <c r="A35" s="31" t="inlineStr">
        <is>
          <t>Pologne - Ekstraklasa</t>
        </is>
      </c>
      <c r="B35" s="32" t="inlineStr">
        <is>
          <t>Warta</t>
        </is>
      </c>
      <c r="C35" s="32" t="inlineStr">
        <is>
          <t>Piast</t>
        </is>
      </c>
      <c r="D35" s="32" t="n">
        <v>1.5</v>
      </c>
      <c r="E35" s="32" t="n">
        <v>7.5</v>
      </c>
      <c r="F35" s="32" t="n">
        <v>5</v>
      </c>
      <c r="G35" s="32" t="n">
        <v>8</v>
      </c>
      <c r="H35" s="32" t="inlineStr">
        <is>
          <t>Passed</t>
        </is>
      </c>
      <c r="I35" s="32" t="inlineStr">
        <is>
          <t>Passed</t>
        </is>
      </c>
      <c r="J35" s="32" t="inlineStr">
        <is>
          <t>Passed</t>
        </is>
      </c>
      <c r="K35" s="33" t="inlineStr">
        <is>
          <t>29-04-2022</t>
        </is>
      </c>
    </row>
    <row r="36">
      <c r="A36" s="8" t="inlineStr">
        <is>
          <t>Pologne - Ekstraklasa</t>
        </is>
      </c>
      <c r="B36" s="9" t="inlineStr">
        <is>
          <t>Gornik Z.</t>
        </is>
      </c>
      <c r="C36" s="9" t="inlineStr">
        <is>
          <t>Radomiak Radom</t>
        </is>
      </c>
      <c r="D36" s="9" t="n">
        <v>2.5</v>
      </c>
      <c r="E36" s="9" t="n">
        <v>8.5</v>
      </c>
      <c r="F36" s="9" t="n">
        <v>7</v>
      </c>
      <c r="G36" s="9" t="n">
        <v>8</v>
      </c>
      <c r="H36" s="9" t="inlineStr">
        <is>
          <t>Passed</t>
        </is>
      </c>
      <c r="I36" s="9" t="inlineStr">
        <is>
          <t>Passed</t>
        </is>
      </c>
      <c r="J36" s="9" t="inlineStr">
        <is>
          <t>Passed</t>
        </is>
      </c>
      <c r="K36" s="10" t="inlineStr">
        <is>
          <t>29-04-2022</t>
        </is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2022-04-22T20:21:54Z</dcterms:created>
  <dcterms:modified xsi:type="dcterms:W3CDTF">2022-05-02T16:39:21Z</dcterms:modified>
  <cp:lastModifiedBy>Kévin CAIRO</cp:lastModifiedBy>
</cp:coreProperties>
</file>