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2023-02-07_스키마통합\06.표준사전\"/>
    </mc:Choice>
  </mc:AlternateContent>
  <bookViews>
    <workbookView xWindow="0" yWindow="0" windowWidth="25210" windowHeight="9570" tabRatio="821" activeTab="2"/>
  </bookViews>
  <sheets>
    <sheet name="1.표지 " sheetId="25" r:id="rId1"/>
    <sheet name="2.개정이력" sheetId="20" r:id="rId2"/>
    <sheet name="3.도메인정의서" sheetId="18" r:id="rId3"/>
    <sheet name="작성방법" sheetId="26" r:id="rId4"/>
  </sheets>
  <definedNames>
    <definedName name="_xlnm._FilterDatabase" localSheetId="2" hidden="1">'3.도메인정의서'!$A$4:$I$207</definedName>
    <definedName name="_xlnm.Print_Area" localSheetId="0">'1.표지 '!$A$1</definedName>
    <definedName name="_xlnm.Print_Area" localSheetId="1">'2.개정이력'!$A$1:$G$34</definedName>
    <definedName name="_xlnm.Print_Area" localSheetId="2">'3.도메인정의서'!$A$1:$H$3</definedName>
    <definedName name="_xlnm.Print_Titles" localSheetId="2">'3.도메인정의서'!$1:$3</definedName>
    <definedName name="산출물명">'1.표지 '!$C$4</definedName>
    <definedName name="프로젝트명">'1.표지 '!$C$3</definedName>
    <definedName name="프로젝트약자">'1.표지 '!$C$5</definedName>
  </definedNames>
  <calcPr calcId="162913"/>
</workbook>
</file>

<file path=xl/calcChain.xml><?xml version="1.0" encoding="utf-8"?>
<calcChain xmlns="http://schemas.openxmlformats.org/spreadsheetml/2006/main">
  <c r="H2" i="18" l="1"/>
  <c r="D12" i="20" l="1"/>
  <c r="D11" i="20" l="1"/>
  <c r="G2" i="20" l="1"/>
  <c r="G1" i="20"/>
  <c r="H1" i="18"/>
  <c r="D7" i="20"/>
</calcChain>
</file>

<file path=xl/sharedStrings.xml><?xml version="1.0" encoding="utf-8"?>
<sst xmlns="http://schemas.openxmlformats.org/spreadsheetml/2006/main" count="1542" uniqueCount="301">
  <si>
    <t>프로젝트명</t>
    <phoneticPr fontId="2" type="noConversion"/>
  </si>
  <si>
    <t>단계</t>
    <phoneticPr fontId="2" type="noConversion"/>
  </si>
  <si>
    <t>작성자</t>
    <phoneticPr fontId="2" type="noConversion"/>
  </si>
  <si>
    <t>파일명</t>
    <phoneticPr fontId="2" type="noConversion"/>
  </si>
  <si>
    <t>버전</t>
    <phoneticPr fontId="2" type="noConversion"/>
  </si>
  <si>
    <t>승인</t>
    <phoneticPr fontId="2" type="noConversion"/>
  </si>
  <si>
    <t>변경일</t>
    <phoneticPr fontId="2" type="noConversion"/>
  </si>
  <si>
    <t>변경사유</t>
    <phoneticPr fontId="2" type="noConversion"/>
  </si>
  <si>
    <t>변경내용</t>
    <phoneticPr fontId="2" type="noConversion"/>
  </si>
  <si>
    <t>활동</t>
    <phoneticPr fontId="2" type="noConversion"/>
  </si>
  <si>
    <t>작업</t>
    <phoneticPr fontId="2" type="noConversion"/>
  </si>
  <si>
    <t>산출물</t>
    <phoneticPr fontId="2" type="noConversion"/>
  </si>
  <si>
    <t>프로젝트약어</t>
    <phoneticPr fontId="2" type="noConversion"/>
  </si>
  <si>
    <t>설계</t>
    <phoneticPr fontId="2" type="noConversion"/>
  </si>
  <si>
    <t>데이터베이스설계</t>
    <phoneticPr fontId="2" type="noConversion"/>
  </si>
  <si>
    <t>논리적데이터베이스설계</t>
    <phoneticPr fontId="2" type="noConversion"/>
  </si>
  <si>
    <t>최초작성</t>
    <phoneticPr fontId="2" type="noConversion"/>
  </si>
  <si>
    <t>도메인명</t>
  </si>
  <si>
    <t>산출물명</t>
    <phoneticPr fontId="2" type="noConversion"/>
  </si>
  <si>
    <t>도메인명</t>
    <phoneticPr fontId="0" type="noConversion"/>
  </si>
  <si>
    <t>도메인 설명</t>
  </si>
  <si>
    <t>도메인 설명</t>
    <phoneticPr fontId="0" type="noConversion"/>
  </si>
  <si>
    <t>데이터타입</t>
    <phoneticPr fontId="0" type="noConversion"/>
  </si>
  <si>
    <t>데이터 길이</t>
  </si>
  <si>
    <t>데이터 길이</t>
    <phoneticPr fontId="0" type="noConversion"/>
  </si>
  <si>
    <t>데이터 값</t>
  </si>
  <si>
    <t>데이터 값</t>
    <phoneticPr fontId="0" type="noConversion"/>
  </si>
  <si>
    <t>측정단위</t>
  </si>
  <si>
    <t>측정단위</t>
    <phoneticPr fontId="0" type="noConversion"/>
  </si>
  <si>
    <t>항 목</t>
  </si>
  <si>
    <t>항목 정의 및 작성 지침</t>
  </si>
  <si>
    <t>○ 명명된 데이터 도메인의 이름</t>
  </si>
  <si>
    <t>○ 도메인에 의미에 대한 설명</t>
  </si>
  <si>
    <t>데이터 타입</t>
  </si>
  <si>
    <t>○ KS X ISO/IEC 9075-2:2011에 근거하여 제시된 아래 예시를 참조하여, 데이터 도메인을 표현하기 위한 데이터 타입을 기재</t>
  </si>
  <si>
    <t>- (예시) 문자형(고정길이)은 CHARACTER, CHAR 등으로 기재</t>
  </si>
  <si>
    <t>- (예시) 문자형(가변길이)은 VARYING CHARACTER, VARCHAR 등으로 기재</t>
  </si>
  <si>
    <t>- (예시) 문자형(대규모객체)은 CLOB, BLOB 등으로 기재</t>
  </si>
  <si>
    <t>- (예시) 숫자형(정수)은 NUMERIC(또는 NUM), DECIMAL(또는 DEC), INTEGER(또는 INT), SMALLINT(또는 SINT) 등으로 기재</t>
  </si>
  <si>
    <t>- (예시) 숫자형(실수)은 FLOAT, REAL, DOUBLE PRECISION 등으로 기재</t>
  </si>
  <si>
    <t>- (예시) 시간형/날짜형은 DATE, TIME, DATETIME, TIMESTAMP 등으로 기재</t>
  </si>
  <si>
    <t>○ 도메인 값을 표현하기 위한 데이터의 최대 길이를 숫자로 표현</t>
  </si>
  <si>
    <t>○ 모든 요구사항을 수용할 수 있도록 충분히 커야 하며, 정확성을 보장할 수 있을 만큼 정밀해야 함(최대 길이 지정이 의미 없는 도메인인 경우 생략 가능)</t>
  </si>
  <si>
    <t>○ 데이터 값을 모두 수용할 수 있도록 최대 길이를 정의 (예: 10자리)</t>
  </si>
  <si>
    <t>○ 날짜, 시각처럼 길이가 정해져 있는 경우, 최대 길이를 알 수 없거나, 최대 길이가 의미가 없는 경우 생략 가능</t>
  </si>
  <si>
    <t xml:space="preserve">○ 해당 도메인이 가질 수 있는 허용 가능한 값의 집합이나 범위 </t>
  </si>
  <si>
    <t>- 기본(Default) 값 : 값이 입력되지 않는 경우에 적용되는 기본값</t>
  </si>
  <si>
    <t>- 허용(Valid) 값 : 해당 도메인이 허용하는 값들의 종류</t>
  </si>
  <si>
    <t>· (예시) 1:남자, 2:여자</t>
  </si>
  <si>
    <t xml:space="preserve">- 허용 범위(Range) 값 : 해당 도메인에 포함될 수 있는 범위값을 시작(from)과 종료(to)로 정의한 값 </t>
  </si>
  <si>
    <t>· (예시) 10~20</t>
  </si>
  <si>
    <t>- 최댓값/최솟값 : 해당 도메인이 허용하는 최솟값/최댓값</t>
  </si>
  <si>
    <t>· (예시) 최소:0/최대:100</t>
  </si>
  <si>
    <t>○ 값을 측정하는 단위의 이름을 기술 (예: m, kg, A, K, mol 등)</t>
  </si>
  <si>
    <t>○ 도메인의 명확한 의미 이해를 위해 측정단위를 명시해야 하는 경우 반드시 기술</t>
  </si>
  <si>
    <t>명</t>
  </si>
  <si>
    <t>시간</t>
  </si>
  <si>
    <t>수</t>
  </si>
  <si>
    <t>작성방법</t>
    <phoneticPr fontId="2" type="noConversion"/>
  </si>
  <si>
    <t>최초작성</t>
    <phoneticPr fontId="2" type="noConversion"/>
  </si>
  <si>
    <t>강수익</t>
    <phoneticPr fontId="2" type="noConversion"/>
  </si>
  <si>
    <t>소수점</t>
    <phoneticPr fontId="0" type="noConversion"/>
  </si>
  <si>
    <t>값VC10</t>
  </si>
  <si>
    <t>값VC20</t>
  </si>
  <si>
    <t>값VC200</t>
  </si>
  <si>
    <t>내용VC100</t>
  </si>
  <si>
    <t>내용VC20</t>
  </si>
  <si>
    <t>내용VC200</t>
  </si>
  <si>
    <t>내용VC2000</t>
  </si>
  <si>
    <t>내용VC4000</t>
  </si>
  <si>
    <t>내용VC500</t>
  </si>
  <si>
    <t>명VC1000</t>
  </si>
  <si>
    <t>명VC200</t>
  </si>
  <si>
    <t>명VC50</t>
  </si>
  <si>
    <t>수VC100</t>
  </si>
  <si>
    <t>수VC50</t>
  </si>
  <si>
    <t>환자대체번호</t>
  </si>
  <si>
    <t>ECOG코드</t>
  </si>
  <si>
    <t>방사선치료목적코드</t>
  </si>
  <si>
    <t>수술코드</t>
  </si>
  <si>
    <t>여부</t>
  </si>
  <si>
    <t>영상검사종류코드</t>
  </si>
  <si>
    <t>음주종류코드</t>
  </si>
  <si>
    <t>진단검사종류코드</t>
  </si>
  <si>
    <t>진단코드</t>
  </si>
  <si>
    <t>VARCHAR</t>
  </si>
  <si>
    <t>1.0</t>
    <phoneticPr fontId="2" type="noConversion"/>
  </si>
  <si>
    <t>값N10</t>
  </si>
  <si>
    <t>값N4,1</t>
  </si>
  <si>
    <t>값N5,1</t>
  </si>
  <si>
    <t>년도VC4</t>
  </si>
  <si>
    <t>수N3</t>
  </si>
  <si>
    <t>수N5</t>
  </si>
  <si>
    <t>수N8</t>
  </si>
  <si>
    <t>수술EDI코드</t>
  </si>
  <si>
    <t>수술방법코드</t>
  </si>
  <si>
    <t>수술종류코드</t>
  </si>
  <si>
    <t>시간VC20</t>
  </si>
  <si>
    <t>영상검사EDI코드</t>
  </si>
  <si>
    <t>영상검사코드</t>
  </si>
  <si>
    <t>월수N3</t>
  </si>
  <si>
    <t>일련번호N3</t>
  </si>
  <si>
    <t>일수N3</t>
  </si>
  <si>
    <t>일자VC8</t>
  </si>
  <si>
    <t>재발부위코드</t>
  </si>
  <si>
    <t>전이부위코드</t>
  </si>
  <si>
    <t>진단검사EDI코드</t>
  </si>
  <si>
    <t>진단검사코드</t>
  </si>
  <si>
    <t>혈액제제종류코드</t>
  </si>
  <si>
    <t>혈액제제코드</t>
  </si>
  <si>
    <t>번호</t>
  </si>
  <si>
    <t>값</t>
  </si>
  <si>
    <t>내용</t>
  </si>
  <si>
    <t>날짜</t>
  </si>
  <si>
    <t>기간</t>
  </si>
  <si>
    <t>ID</t>
  </si>
  <si>
    <t>여부/유무</t>
  </si>
  <si>
    <t>일련번호</t>
  </si>
  <si>
    <t>도메인정의서</t>
    <phoneticPr fontId="2" type="noConversion"/>
  </si>
  <si>
    <t/>
  </si>
  <si>
    <t>재건술방법코드</t>
  </si>
  <si>
    <t>K-Cure 운영•관리시스템 - 암 임상라이브러리</t>
    <phoneticPr fontId="2" type="noConversion"/>
  </si>
  <si>
    <t>위내시경합병증등급코드</t>
  </si>
  <si>
    <t>2022-10-10</t>
    <phoneticPr fontId="2" type="noConversion"/>
  </si>
  <si>
    <t>도메인 유형</t>
    <phoneticPr fontId="2" type="noConversion"/>
  </si>
  <si>
    <t>도메인 소분류</t>
    <phoneticPr fontId="2" type="noConversion"/>
  </si>
  <si>
    <t>○ 코드, 번호, 그룹 도메인</t>
    <phoneticPr fontId="2" type="noConversion"/>
  </si>
  <si>
    <t xml:space="preserve">○ 도메인 유형의 세부 분류를 기재 </t>
    <phoneticPr fontId="2" type="noConversion"/>
  </si>
  <si>
    <t>도메인유형</t>
    <phoneticPr fontId="0" type="noConversion"/>
  </si>
  <si>
    <t>도메인소분류</t>
    <phoneticPr fontId="0" type="noConversion"/>
  </si>
  <si>
    <t>ASA점수코드</t>
  </si>
  <si>
    <t>코드</t>
  </si>
  <si>
    <t>통합</t>
  </si>
  <si>
    <t>DNA변이정보B코드</t>
  </si>
  <si>
    <t>DNA변이정보C코드</t>
  </si>
  <si>
    <t>ESD결과코드</t>
  </si>
  <si>
    <t>ESD병변모양코드</t>
  </si>
  <si>
    <t>ESD병변위치가로코드</t>
  </si>
  <si>
    <t>ESD병변위치세로코드</t>
  </si>
  <si>
    <t>ESD천공조치코드</t>
  </si>
  <si>
    <t>EUS_M병기코드</t>
  </si>
  <si>
    <t>EUS_N병기코드</t>
  </si>
  <si>
    <t>EUS_T병기코드</t>
  </si>
  <si>
    <t>EUS합병증코드</t>
  </si>
  <si>
    <t>GROSS유형코드</t>
  </si>
  <si>
    <t>HPYLORI검사결과코드</t>
  </si>
  <si>
    <t>HPYLORI검사방법코드</t>
  </si>
  <si>
    <t>KCD코드</t>
  </si>
  <si>
    <t>LOINC코드</t>
  </si>
  <si>
    <t>RXNORM코드</t>
  </si>
  <si>
    <t>SNOMEDCT코드</t>
  </si>
  <si>
    <t>감시림프절검출방법코드</t>
  </si>
  <si>
    <t>감지여부구분코드</t>
  </si>
  <si>
    <t>NUMERIC</t>
  </si>
  <si>
    <t>그룹</t>
  </si>
  <si>
    <t>값N20</t>
  </si>
  <si>
    <t>값N3</t>
  </si>
  <si>
    <t>값N4</t>
  </si>
  <si>
    <t>값N5</t>
  </si>
  <si>
    <t>값N5,2</t>
  </si>
  <si>
    <t>값VC5</t>
  </si>
  <si>
    <t>결혼상세코드</t>
  </si>
  <si>
    <t>그물막절제범위코드</t>
  </si>
  <si>
    <t>근치도코드</t>
  </si>
  <si>
    <t>내용VC5</t>
  </si>
  <si>
    <t>년수N3</t>
  </si>
  <si>
    <t>동반병변코드</t>
  </si>
  <si>
    <t>림프절절제정도코드</t>
  </si>
  <si>
    <t>면역병리검사결과단위코드</t>
  </si>
  <si>
    <t>면역병리검사소견분류코드</t>
  </si>
  <si>
    <t>면역병리검사소견코드</t>
  </si>
  <si>
    <t>면역병리검사종류코드</t>
  </si>
  <si>
    <t>면역병리검사코드</t>
  </si>
  <si>
    <t>방사선EDI코드</t>
  </si>
  <si>
    <t>방사선치료부위코드</t>
  </si>
  <si>
    <t>방사선치료부작용등급코드</t>
  </si>
  <si>
    <t>방사선치료부작용시기구분코드</t>
  </si>
  <si>
    <t>방사선치료부작용종류코드</t>
  </si>
  <si>
    <t>방사선치료종류코드</t>
  </si>
  <si>
    <t>방사선치료코드</t>
  </si>
  <si>
    <t>방사선치료평가항목코드</t>
  </si>
  <si>
    <t>병원코드</t>
  </si>
  <si>
    <t>분자병리검사결과종류코드</t>
  </si>
  <si>
    <t>분자병리검사결과코드</t>
  </si>
  <si>
    <t>분자병리검사방법코드</t>
  </si>
  <si>
    <t>분자병리검사소견코드</t>
  </si>
  <si>
    <t>분자병리검사종류코드</t>
  </si>
  <si>
    <t>분자병리검사코드</t>
  </si>
  <si>
    <t>상피내암핵등급코드</t>
  </si>
  <si>
    <t>생식세포변이검사방법코드</t>
  </si>
  <si>
    <t>생식세포변이검사유전자종류코드</t>
  </si>
  <si>
    <t>생식세포변이검사코드</t>
  </si>
  <si>
    <t>생체검사방법종류코드</t>
  </si>
  <si>
    <t>생체검사방법코드</t>
  </si>
  <si>
    <t>생체검사부위코드</t>
  </si>
  <si>
    <t>생체검사부위편측성코드</t>
  </si>
  <si>
    <t>수N20</t>
  </si>
  <si>
    <t>수술ICD9CM코드</t>
  </si>
  <si>
    <t>수술둘레방향종양위치코드</t>
  </si>
  <si>
    <t>수술마취부위코드</t>
  </si>
  <si>
    <t>수술목적코드</t>
  </si>
  <si>
    <t>수술부위코드</t>
  </si>
  <si>
    <t>수술시항암요법코드</t>
  </si>
  <si>
    <t>수술절개방법코드</t>
  </si>
  <si>
    <t>수술절개선유형코드</t>
  </si>
  <si>
    <t>수술절제면잔존코드</t>
  </si>
  <si>
    <t>수술종방향종양위치A코드</t>
  </si>
  <si>
    <t>수술종방향종양위치B코드</t>
  </si>
  <si>
    <t>수술종양상세위치코드</t>
  </si>
  <si>
    <t>수술종양위치코드</t>
  </si>
  <si>
    <t>수술후평가항목코드</t>
  </si>
  <si>
    <t>수술후합병증분류코드</t>
  </si>
  <si>
    <t>수술후합병증코드</t>
  </si>
  <si>
    <t>아미노산변이정보A코드</t>
  </si>
  <si>
    <t>아미노산변이정보C코드</t>
  </si>
  <si>
    <t>암종류코드</t>
  </si>
  <si>
    <t>암테이블분류코드</t>
  </si>
  <si>
    <t>약제ATC코드</t>
  </si>
  <si>
    <t>약제EDI코드</t>
  </si>
  <si>
    <t>약제구분코드</t>
  </si>
  <si>
    <t>약제분류코드</t>
  </si>
  <si>
    <t>약제성분종류코드</t>
  </si>
  <si>
    <t>약제성분코드</t>
  </si>
  <si>
    <t>약제처방용량단위코드</t>
  </si>
  <si>
    <t>약제코드</t>
  </si>
  <si>
    <t>약제투여경로코드</t>
  </si>
  <si>
    <t>양성여부구분코드</t>
  </si>
  <si>
    <t>여부무응답구분코드</t>
  </si>
  <si>
    <t>여부확인불가구분코드</t>
  </si>
  <si>
    <t>영상검사결과진단적분류코드</t>
  </si>
  <si>
    <t>외과병리채취부위코드</t>
  </si>
  <si>
    <t>위내시경검사결과유형코드</t>
  </si>
  <si>
    <t>위내시경검사목적코드</t>
  </si>
  <si>
    <t>위내시경합병증코드</t>
  </si>
  <si>
    <t>위식도경계부위암분류코드</t>
  </si>
  <si>
    <t>위암진단종류코드</t>
  </si>
  <si>
    <t>유방밀도분류코드</t>
  </si>
  <si>
    <t>유방암수술방법코드</t>
  </si>
  <si>
    <t>유방암진단종류코드</t>
  </si>
  <si>
    <t>유전자발현검사결과종류코드</t>
  </si>
  <si>
    <t>유전자발현검사종류코드</t>
  </si>
  <si>
    <t>일시TIMESTAMP</t>
  </si>
  <si>
    <t>TIMESTAMP</t>
  </si>
  <si>
    <t>임상종양특성코드</t>
  </si>
  <si>
    <t>잔여종양코드</t>
  </si>
  <si>
    <t>재건성형술분류코드</t>
  </si>
  <si>
    <t>재건술분류코드</t>
  </si>
  <si>
    <t>재건술접근법코드</t>
  </si>
  <si>
    <t>재건술종류코드</t>
  </si>
  <si>
    <t>재발종류코드</t>
  </si>
  <si>
    <t>재발증상코드</t>
  </si>
  <si>
    <t>재발진단방법코드</t>
  </si>
  <si>
    <t>전이양상코드</t>
  </si>
  <si>
    <t>전이진단방법코드</t>
  </si>
  <si>
    <t>조직학적등급코드</t>
  </si>
  <si>
    <t>조직학적분화도코드</t>
  </si>
  <si>
    <t>조직학적진단코드</t>
  </si>
  <si>
    <t>존재여부구분코드</t>
  </si>
  <si>
    <t>종양코드</t>
  </si>
  <si>
    <t>침습장기코드</t>
  </si>
  <si>
    <t>침윤정도코드</t>
  </si>
  <si>
    <t>컬럼ID</t>
  </si>
  <si>
    <t>코드분류코드</t>
  </si>
  <si>
    <t>테이블ID</t>
  </si>
  <si>
    <t>테이블대분류코드</t>
  </si>
  <si>
    <t>테이블중분류코드</t>
  </si>
  <si>
    <t>퇴원상태코드</t>
  </si>
  <si>
    <t>편측성코드</t>
  </si>
  <si>
    <t>포함여부구분코드</t>
  </si>
  <si>
    <t>합병절제부위코드</t>
  </si>
  <si>
    <t>합병증등급코드</t>
  </si>
  <si>
    <t>항암요법부작용등급코드</t>
  </si>
  <si>
    <t>항암요법부작용코드</t>
  </si>
  <si>
    <t>항암요법부작용항목코드</t>
  </si>
  <si>
    <t>항암요법종료이유코드</t>
  </si>
  <si>
    <t>항암요법치료목적코드</t>
  </si>
  <si>
    <t>항암요법평가항목코드</t>
  </si>
  <si>
    <t>환자가족관계코드</t>
  </si>
  <si>
    <t>값N10,3</t>
  </si>
  <si>
    <t>값VC4000</t>
  </si>
  <si>
    <t>년수VC100</t>
  </si>
  <si>
    <t>명VC20</t>
  </si>
  <si>
    <t>수N10,3</t>
  </si>
  <si>
    <t>수VC200</t>
  </si>
  <si>
    <t>월수N10,3</t>
  </si>
  <si>
    <t>일련번호VC20</t>
  </si>
  <si>
    <t>KCURE</t>
    <phoneticPr fontId="2" type="noConversion"/>
  </si>
  <si>
    <t>수N6</t>
    <phoneticPr fontId="0" type="noConversion"/>
  </si>
  <si>
    <t>명VC300</t>
    <phoneticPr fontId="0" type="noConversion"/>
  </si>
  <si>
    <t>명VC500</t>
    <phoneticPr fontId="0" type="noConversion"/>
  </si>
  <si>
    <t>값VC100</t>
    <phoneticPr fontId="0" type="noConversion"/>
  </si>
  <si>
    <t>SEER코드</t>
  </si>
  <si>
    <t>모집단구분코드</t>
  </si>
  <si>
    <t>분화도코드</t>
  </si>
  <si>
    <t>성별코드</t>
  </si>
  <si>
    <t>외국인코드</t>
  </si>
  <si>
    <t>직업분류코드</t>
  </si>
  <si>
    <t>진단경로코드</t>
  </si>
  <si>
    <t>진단방법코드</t>
  </si>
  <si>
    <t>치료시행여부코드</t>
  </si>
  <si>
    <t>환자구분코드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</si>
</sst>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_ "/>
  </numFmts>
  <fonts count="36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i/>
      <sz val="12"/>
      <color indexed="48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8"/>
      <color rgb="FF000000"/>
      <name val="맑은고딕"/>
      <family val="3"/>
      <charset val="129"/>
    </font>
    <font>
      <b/>
      <sz val="10"/>
      <name val="Calibri"/>
      <family val="2"/>
    </font>
    <font>
      <sz val="10"/>
      <color indexed="8"/>
      <name val="Calibri"/>
      <family val="2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8D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6" fillId="0" borderId="0"/>
    <xf numFmtId="0" fontId="5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 applyFill="0" applyBorder="0" applyAlignment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2" fontId="1" fillId="0" borderId="0"/>
    <xf numFmtId="0" fontId="1" fillId="0" borderId="0"/>
    <xf numFmtId="10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40" fontId="13" fillId="0" borderId="0" applyBorder="0">
      <alignment horizontal="right"/>
    </xf>
    <xf numFmtId="0" fontId="30" fillId="0" borderId="0">
      <alignment vertical="center"/>
    </xf>
  </cellStyleXfs>
  <cellXfs count="66">
    <xf numFmtId="0" fontId="0" fillId="0" borderId="0" xfId="0"/>
    <xf numFmtId="0" fontId="3" fillId="0" borderId="0" xfId="6"/>
    <xf numFmtId="49" fontId="15" fillId="0" borderId="0" xfId="6" applyNumberFormat="1" applyFont="1"/>
    <xf numFmtId="49" fontId="15" fillId="0" borderId="0" xfId="6" applyNumberFormat="1" applyFont="1" applyBorder="1"/>
    <xf numFmtId="49" fontId="15" fillId="0" borderId="0" xfId="6" applyNumberFormat="1" applyFont="1" applyBorder="1" applyAlignment="1">
      <alignment horizontal="center"/>
    </xf>
    <xf numFmtId="0" fontId="16" fillId="4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14" fillId="0" borderId="0" xfId="6" applyFont="1"/>
    <xf numFmtId="49" fontId="18" fillId="5" borderId="12" xfId="6" applyNumberFormat="1" applyFont="1" applyFill="1" applyBorder="1" applyAlignment="1">
      <alignment horizontal="center" vertical="center"/>
    </xf>
    <xf numFmtId="49" fontId="18" fillId="5" borderId="13" xfId="6" applyNumberFormat="1" applyFont="1" applyFill="1" applyBorder="1" applyAlignment="1">
      <alignment horizontal="center" vertical="center"/>
    </xf>
    <xf numFmtId="49" fontId="18" fillId="5" borderId="14" xfId="6" applyNumberFormat="1" applyFont="1" applyFill="1" applyBorder="1" applyAlignment="1">
      <alignment horizontal="center" vertical="center"/>
    </xf>
    <xf numFmtId="49" fontId="19" fillId="0" borderId="7" xfId="6" applyNumberFormat="1" applyFont="1" applyBorder="1" applyAlignment="1">
      <alignment horizontal="center"/>
    </xf>
    <xf numFmtId="49" fontId="19" fillId="0" borderId="3" xfId="6" applyNumberFormat="1" applyFont="1" applyBorder="1" applyAlignment="1">
      <alignment horizontal="center" vertical="center"/>
    </xf>
    <xf numFmtId="49" fontId="19" fillId="0" borderId="3" xfId="6" applyNumberFormat="1" applyFont="1" applyBorder="1" applyAlignment="1">
      <alignment horizontal="left" vertical="center"/>
    </xf>
    <xf numFmtId="49" fontId="19" fillId="0" borderId="3" xfId="6" applyNumberFormat="1" applyFont="1" applyBorder="1" applyAlignment="1">
      <alignment horizontal="center"/>
    </xf>
    <xf numFmtId="49" fontId="19" fillId="0" borderId="8" xfId="6" applyNumberFormat="1" applyFont="1" applyBorder="1" applyAlignment="1">
      <alignment horizontal="center"/>
    </xf>
    <xf numFmtId="49" fontId="20" fillId="0" borderId="3" xfId="6" applyNumberFormat="1" applyFont="1" applyBorder="1" applyAlignment="1">
      <alignment horizontal="center" vertical="center"/>
    </xf>
    <xf numFmtId="49" fontId="20" fillId="0" borderId="3" xfId="6" applyNumberFormat="1" applyFont="1" applyBorder="1" applyAlignment="1">
      <alignment horizontal="left" vertical="center"/>
    </xf>
    <xf numFmtId="49" fontId="21" fillId="0" borderId="7" xfId="6" applyNumberFormat="1" applyFont="1" applyBorder="1" applyAlignment="1">
      <alignment horizontal="center"/>
    </xf>
    <xf numFmtId="49" fontId="21" fillId="0" borderId="3" xfId="6" applyNumberFormat="1" applyFont="1" applyBorder="1"/>
    <xf numFmtId="49" fontId="21" fillId="0" borderId="8" xfId="6" applyNumberFormat="1" applyFont="1" applyBorder="1" applyAlignment="1">
      <alignment horizontal="center"/>
    </xf>
    <xf numFmtId="49" fontId="21" fillId="0" borderId="9" xfId="6" applyNumberFormat="1" applyFont="1" applyBorder="1" applyAlignment="1">
      <alignment horizontal="center"/>
    </xf>
    <xf numFmtId="49" fontId="20" fillId="0" borderId="10" xfId="6" applyNumberFormat="1" applyFont="1" applyBorder="1" applyAlignment="1">
      <alignment horizontal="center" vertical="center"/>
    </xf>
    <xf numFmtId="49" fontId="21" fillId="0" borderId="10" xfId="6" applyNumberFormat="1" applyFont="1" applyBorder="1"/>
    <xf numFmtId="49" fontId="21" fillId="0" borderId="11" xfId="6" applyNumberFormat="1" applyFont="1" applyBorder="1" applyAlignment="1">
      <alignment horizontal="center"/>
    </xf>
    <xf numFmtId="0" fontId="22" fillId="4" borderId="0" xfId="0" applyFont="1" applyFill="1" applyBorder="1" applyAlignment="1">
      <alignment horizontal="right" vertical="center"/>
    </xf>
    <xf numFmtId="0" fontId="15" fillId="0" borderId="0" xfId="6" applyNumberFormat="1" applyFont="1"/>
    <xf numFmtId="49" fontId="19" fillId="6" borderId="4" xfId="6" applyNumberFormat="1" applyFont="1" applyFill="1" applyBorder="1" applyAlignment="1">
      <alignment horizontal="left"/>
    </xf>
    <xf numFmtId="49" fontId="19" fillId="6" borderId="5" xfId="6" applyNumberFormat="1" applyFont="1" applyFill="1" applyBorder="1" applyAlignment="1">
      <alignment horizontal="left"/>
    </xf>
    <xf numFmtId="49" fontId="19" fillId="6" borderId="6" xfId="6" applyNumberFormat="1" applyFont="1" applyFill="1" applyBorder="1" applyAlignment="1">
      <alignment horizontal="left"/>
    </xf>
    <xf numFmtId="0" fontId="3" fillId="0" borderId="0" xfId="6"/>
    <xf numFmtId="49" fontId="23" fillId="6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7" fillId="4" borderId="0" xfId="0" applyFont="1" applyFill="1" applyBorder="1" applyAlignment="1">
      <alignment horizontal="right" vertical="center"/>
    </xf>
    <xf numFmtId="0" fontId="28" fillId="4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/>
    </xf>
    <xf numFmtId="0" fontId="31" fillId="4" borderId="0" xfId="0" applyFont="1" applyFill="1" applyAlignment="1">
      <alignment horizontal="left" vertical="center"/>
    </xf>
    <xf numFmtId="0" fontId="32" fillId="0" borderId="0" xfId="0" applyFont="1"/>
    <xf numFmtId="0" fontId="33" fillId="4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Fill="1" applyBorder="1" applyAlignment="1">
      <alignment vertical="top"/>
    </xf>
    <xf numFmtId="0" fontId="25" fillId="0" borderId="3" xfId="0" applyFont="1" applyBorder="1" applyAlignment="1">
      <alignment horizontal="center" vertical="center" wrapText="1"/>
    </xf>
    <xf numFmtId="49" fontId="29" fillId="6" borderId="3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49" fontId="18" fillId="5" borderId="15" xfId="6" applyNumberFormat="1" applyFont="1" applyFill="1" applyBorder="1" applyAlignment="1">
      <alignment horizontal="center"/>
    </xf>
    <xf numFmtId="49" fontId="18" fillId="5" borderId="16" xfId="6" applyNumberFormat="1" applyFont="1" applyFill="1" applyBorder="1" applyAlignment="1">
      <alignment horizontal="center"/>
    </xf>
    <xf numFmtId="49" fontId="18" fillId="5" borderId="17" xfId="6" applyNumberFormat="1" applyFont="1" applyFill="1" applyBorder="1" applyAlignment="1">
      <alignment horizontal="center"/>
    </xf>
    <xf numFmtId="49" fontId="18" fillId="5" borderId="18" xfId="6" applyNumberFormat="1" applyFont="1" applyFill="1" applyBorder="1" applyAlignment="1">
      <alignment horizontal="center"/>
    </xf>
    <xf numFmtId="183" fontId="19" fillId="6" borderId="19" xfId="6" applyNumberFormat="1" applyFont="1" applyFill="1" applyBorder="1" applyAlignment="1">
      <alignment horizontal="left"/>
    </xf>
    <xf numFmtId="183" fontId="19" fillId="6" borderId="20" xfId="6" applyNumberFormat="1" applyFont="1" applyFill="1" applyBorder="1" applyAlignment="1">
      <alignment horizontal="left"/>
    </xf>
    <xf numFmtId="183" fontId="19" fillId="6" borderId="21" xfId="6" applyNumberFormat="1" applyFont="1" applyFill="1" applyBorder="1" applyAlignment="1">
      <alignment horizontal="left"/>
    </xf>
    <xf numFmtId="49" fontId="19" fillId="0" borderId="22" xfId="6" applyNumberFormat="1" applyFont="1" applyBorder="1" applyAlignment="1">
      <alignment horizontal="left"/>
    </xf>
    <xf numFmtId="49" fontId="19" fillId="0" borderId="2" xfId="6" applyNumberFormat="1" applyFont="1" applyBorder="1" applyAlignment="1">
      <alignment horizontal="left"/>
    </xf>
    <xf numFmtId="49" fontId="19" fillId="0" borderId="23" xfId="6" applyNumberFormat="1" applyFont="1" applyBorder="1" applyAlignment="1">
      <alignment horizontal="left"/>
    </xf>
    <xf numFmtId="49" fontId="19" fillId="6" borderId="24" xfId="6" applyNumberFormat="1" applyFont="1" applyFill="1" applyBorder="1" applyAlignment="1">
      <alignment horizontal="left"/>
    </xf>
    <xf numFmtId="49" fontId="19" fillId="6" borderId="25" xfId="6" applyNumberFormat="1" applyFont="1" applyFill="1" applyBorder="1" applyAlignment="1">
      <alignment horizontal="left"/>
    </xf>
    <xf numFmtId="49" fontId="19" fillId="6" borderId="26" xfId="6" applyNumberFormat="1" applyFont="1" applyFill="1" applyBorder="1" applyAlignment="1">
      <alignment horizontal="left"/>
    </xf>
    <xf numFmtId="49" fontId="18" fillId="5" borderId="27" xfId="6" applyNumberFormat="1" applyFont="1" applyFill="1" applyBorder="1" applyAlignment="1">
      <alignment horizontal="center"/>
    </xf>
    <xf numFmtId="49" fontId="18" fillId="5" borderId="28" xfId="6" applyNumberFormat="1" applyFont="1" applyFill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</cellXfs>
  <cellStyles count="25">
    <cellStyle name="Body" xfId="7"/>
    <cellStyle name="Calc Currency (0)" xfId="8"/>
    <cellStyle name="Comma [0]_ SG&amp;A Bridge " xfId="9"/>
    <cellStyle name="Comma_ SG&amp;A Bridge " xfId="10"/>
    <cellStyle name="Copied" xfId="11"/>
    <cellStyle name="Currency [0]_ SG&amp;A Bridge " xfId="12"/>
    <cellStyle name="Currency_ SG&amp;A Bridge " xfId="13"/>
    <cellStyle name="Entered" xfId="14"/>
    <cellStyle name="Grey" xfId="15"/>
    <cellStyle name="Header1" xfId="16"/>
    <cellStyle name="Header2" xfId="17"/>
    <cellStyle name="Input [yellow]" xfId="18"/>
    <cellStyle name="Normal - Style1" xfId="19"/>
    <cellStyle name="Normal_ SG&amp;A Bridge " xfId="20"/>
    <cellStyle name="Percent [2]" xfId="21"/>
    <cellStyle name="RevList" xfId="22"/>
    <cellStyle name="Subtotal" xfId="23"/>
    <cellStyle name="뷭?_BOOKSHIP" xfId="1"/>
    <cellStyle name="스타일 1" xfId="2"/>
    <cellStyle name="콤마 [0]_1202" xfId="3"/>
    <cellStyle name="콤마_1202" xfId="4"/>
    <cellStyle name="표준" xfId="0" builtinId="0"/>
    <cellStyle name="표준 2" xfId="5"/>
    <cellStyle name="표준 3" xfId="24"/>
    <cellStyle name="표준_KEISJOB_엑셀템플릿(가로)" xfId="6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1438236</xdr:rowOff>
    </xdr:from>
    <xdr:to>
      <xdr:col>0</xdr:col>
      <xdr:colOff>9867900</xdr:colOff>
      <xdr:row>0</xdr:row>
      <xdr:rowOff>1438236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47700" y="1438236"/>
          <a:ext cx="9220200" cy="0"/>
        </a:xfrm>
        <a:prstGeom prst="line">
          <a:avLst/>
        </a:prstGeom>
        <a:noFill/>
        <a:ln w="12700">
          <a:solidFill>
            <a:srgbClr val="178BFF"/>
          </a:solidFill>
          <a:round/>
          <a:headEnd/>
          <a:tailEnd/>
        </a:ln>
        <a:effectLst>
          <a:outerShdw dist="12700" dir="5400000" algn="ctr" rotWithShape="0">
            <a:srgbClr val="93C9FF"/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2180664</xdr:colOff>
      <xdr:row>0</xdr:row>
      <xdr:rowOff>446557</xdr:rowOff>
    </xdr:from>
    <xdr:to>
      <xdr:col>0</xdr:col>
      <xdr:colOff>9923929</xdr:colOff>
      <xdr:row>0</xdr:row>
      <xdr:rowOff>861174</xdr:rowOff>
    </xdr:to>
    <xdr:sp macro="" textlink="프로젝트명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0664" y="437032"/>
          <a:ext cx="7743265" cy="414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r"/>
          <a:fld id="{944EAF13-0A2E-4F39-8571-9A35A03EB933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  <a:cs typeface="+mn-cs"/>
            </a:rPr>
            <a:pPr marL="0" indent="0" algn="r"/>
            <a:t>K-Cure 운영•관리시스템 - 암 임상라이브러리</a:t>
          </a:fld>
          <a:endParaRPr lang="ko-KR" altLang="en-US" sz="1900" b="1" i="0" u="none" strike="noStrike">
            <a:solidFill>
              <a:srgbClr val="000000"/>
            </a:solidFill>
            <a:latin typeface="휴먼엑스포" pitchFamily="18" charset="-127"/>
            <a:ea typeface="휴먼엑스포" pitchFamily="18" charset="-127"/>
            <a:cs typeface="+mn-cs"/>
          </a:endParaRPr>
        </a:p>
      </xdr:txBody>
    </xdr:sp>
    <xdr:clientData/>
  </xdr:twoCellAnchor>
  <xdr:twoCellAnchor>
    <xdr:from>
      <xdr:col>0</xdr:col>
      <xdr:colOff>1790700</xdr:colOff>
      <xdr:row>0</xdr:row>
      <xdr:rowOff>880785</xdr:rowOff>
    </xdr:from>
    <xdr:to>
      <xdr:col>0</xdr:col>
      <xdr:colOff>9923929</xdr:colOff>
      <xdr:row>0</xdr:row>
      <xdr:rowOff>1304825</xdr:rowOff>
    </xdr:to>
    <xdr:sp macro="" textlink="산출물명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0700" y="880785"/>
          <a:ext cx="8133229" cy="42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/>
          <a:fld id="{45644BC4-58E8-4CDC-A3FD-2BC9BA8FBABE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pPr algn="r"/>
            <a:t>도메인정의서</a:t>
          </a:fld>
          <a:endParaRPr lang="ko-KR" altLang="en-US" sz="1900" b="1">
            <a:latin typeface="휴먼엑스포" pitchFamily="18" charset="-127"/>
            <a:ea typeface="휴먼엑스포" pitchFamily="18" charset="-127"/>
          </a:endParaRPr>
        </a:p>
      </xdr:txBody>
    </xdr:sp>
    <xdr:clientData/>
  </xdr:twoCellAnchor>
  <xdr:oneCellAnchor>
    <xdr:from>
      <xdr:col>0</xdr:col>
      <xdr:colOff>8545605</xdr:colOff>
      <xdr:row>0</xdr:row>
      <xdr:rowOff>1866894</xdr:rowOff>
    </xdr:from>
    <xdr:ext cx="1378324" cy="44653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545605" y="1866894"/>
          <a:ext cx="1378324" cy="4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en-US" altLang="ko-KR" sz="1600">
              <a:solidFill>
                <a:schemeClr val="bg1"/>
              </a:solidFill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900">
              <a:solidFill>
                <a:schemeClr val="bg1"/>
              </a:solidFill>
            </a:rPr>
            <a:t> 1.0</a:t>
          </a:r>
          <a:endParaRPr lang="ko-KR" altLang="en-US" sz="19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6555441</xdr:colOff>
      <xdr:row>0</xdr:row>
      <xdr:rowOff>1456764</xdr:rowOff>
    </xdr:from>
    <xdr:ext cx="3395382" cy="7553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76143E-7E65-44E5-BBB5-3C2BBB61EB4B}"/>
            </a:ext>
          </a:extLst>
        </xdr:cNvPr>
        <xdr:cNvSpPr txBox="1"/>
      </xdr:nvSpPr>
      <xdr:spPr>
        <a:xfrm>
          <a:off x="6555441" y="1456764"/>
          <a:ext cx="3395382" cy="75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문서번호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DE_10</a:t>
          </a:r>
        </a:p>
        <a:p>
          <a:pPr algn="r"/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600" b="1" baseline="0">
              <a:latin typeface="휴먼엑스포" pitchFamily="18" charset="-127"/>
              <a:ea typeface="휴먼엑스포" pitchFamily="18" charset="-127"/>
            </a:rPr>
            <a:t> 1.0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 </a:t>
          </a:r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oneCellAnchor>
  <xdr:twoCellAnchor editAs="oneCell">
    <xdr:from>
      <xdr:col>0</xdr:col>
      <xdr:colOff>4797404</xdr:colOff>
      <xdr:row>0</xdr:row>
      <xdr:rowOff>4378960</xdr:rowOff>
    </xdr:from>
    <xdr:to>
      <xdr:col>0</xdr:col>
      <xdr:colOff>5981519</xdr:colOff>
      <xdr:row>0</xdr:row>
      <xdr:rowOff>4622984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7404" y="4378960"/>
          <a:ext cx="1184115" cy="244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4795520</xdr:colOff>
      <xdr:row>0</xdr:row>
      <xdr:rowOff>4651284</xdr:rowOff>
    </xdr:from>
    <xdr:to>
      <xdr:col>0</xdr:col>
      <xdr:colOff>5654785</xdr:colOff>
      <xdr:row>0</xdr:row>
      <xdr:rowOff>4906841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520" y="4651284"/>
          <a:ext cx="859265" cy="255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15</xdr:row>
      <xdr:rowOff>64557</xdr:rowOff>
    </xdr:from>
    <xdr:ext cx="974690" cy="352532"/>
    <xdr:sp macro="" textlink="">
      <xdr:nvSpPr>
        <xdr:cNvPr id="31745" name="Text Box 1">
          <a:extLst>
            <a:ext uri="{FF2B5EF4-FFF2-40B4-BE49-F238E27FC236}">
              <a16:creationId xmlns:a16="http://schemas.microsoft.com/office/drawing/2014/main" id="{00000000-0008-0000-0100-0000017C0000}"/>
            </a:ext>
          </a:extLst>
        </xdr:cNvPr>
        <xdr:cNvSpPr txBox="1">
          <a:spLocks noChangeArrowheads="1"/>
        </xdr:cNvSpPr>
      </xdr:nvSpPr>
      <xdr:spPr bwMode="auto">
        <a:xfrm>
          <a:off x="4829175" y="3217332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개정 이력</a:t>
          </a:r>
        </a:p>
      </xdr:txBody>
    </xdr:sp>
    <xdr:clientData/>
  </xdr:oneCellAnchor>
  <xdr:oneCellAnchor>
    <xdr:from>
      <xdr:col>4</xdr:col>
      <xdr:colOff>247650</xdr:colOff>
      <xdr:row>2</xdr:row>
      <xdr:rowOff>85725</xdr:rowOff>
    </xdr:from>
    <xdr:ext cx="974690" cy="352532"/>
    <xdr:sp macro="" textlink="">
      <xdr:nvSpPr>
        <xdr:cNvPr id="31746" name="Text Box 2">
          <a:extLst>
            <a:ext uri="{FF2B5EF4-FFF2-40B4-BE49-F238E27FC236}">
              <a16:creationId xmlns:a16="http://schemas.microsoft.com/office/drawing/2014/main" id="{00000000-0008-0000-0100-0000027C0000}"/>
            </a:ext>
          </a:extLst>
        </xdr:cNvPr>
        <xdr:cNvSpPr txBox="1">
          <a:spLocks noChangeArrowheads="1"/>
        </xdr:cNvSpPr>
      </xdr:nvSpPr>
      <xdr:spPr bwMode="auto">
        <a:xfrm>
          <a:off x="4798483" y="593725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문서 정보</a:t>
          </a:r>
        </a:p>
      </xdr:txBody>
    </xdr:sp>
    <xdr:clientData/>
  </xdr:oneCellAnchor>
  <xdr:twoCellAnchor>
    <xdr:from>
      <xdr:col>2</xdr:col>
      <xdr:colOff>805264</xdr:colOff>
      <xdr:row>1</xdr:row>
      <xdr:rowOff>23093</xdr:rowOff>
    </xdr:from>
    <xdr:to>
      <xdr:col>4</xdr:col>
      <xdr:colOff>3493130</xdr:colOff>
      <xdr:row>1</xdr:row>
      <xdr:rowOff>122912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C0F3EBE1-5DA7-4964-8020-CD29C48BE49D}"/>
            </a:ext>
          </a:extLst>
        </xdr:cNvPr>
        <xdr:cNvSpPr>
          <a:spLocks noChangeArrowheads="1"/>
        </xdr:cNvSpPr>
      </xdr:nvSpPr>
      <xdr:spPr bwMode="auto">
        <a:xfrm>
          <a:off x="1641347" y="277093"/>
          <a:ext cx="6190950" cy="99819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45720</xdr:colOff>
      <xdr:row>0</xdr:row>
      <xdr:rowOff>152400</xdr:rowOff>
    </xdr:from>
    <xdr:to>
      <xdr:col>2</xdr:col>
      <xdr:colOff>766995</xdr:colOff>
      <xdr:row>2</xdr:row>
      <xdr:rowOff>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52400"/>
          <a:ext cx="1589955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282944</xdr:colOff>
      <xdr:row>0</xdr:row>
      <xdr:rowOff>161922</xdr:rowOff>
    </xdr:from>
    <xdr:to>
      <xdr:col>3</xdr:col>
      <xdr:colOff>1266825</xdr:colOff>
      <xdr:row>1</xdr:row>
      <xdr:rowOff>95249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765D21C7-0BA1-40D6-9758-88A42885D081}"/>
            </a:ext>
          </a:extLst>
        </xdr:cNvPr>
        <xdr:cNvSpPr>
          <a:spLocks noChangeArrowheads="1"/>
        </xdr:cNvSpPr>
      </xdr:nvSpPr>
      <xdr:spPr bwMode="auto">
        <a:xfrm>
          <a:off x="1283069" y="161922"/>
          <a:ext cx="4365256" cy="123827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8965</xdr:rowOff>
    </xdr:from>
    <xdr:to>
      <xdr:col>0</xdr:col>
      <xdr:colOff>1783977</xdr:colOff>
      <xdr:row>2</xdr:row>
      <xdr:rowOff>26894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5"/>
          <a:ext cx="1783977" cy="394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view="pageBreakPreview" zoomScale="75" zoomScaleNormal="75" zoomScaleSheetLayoutView="75" workbookViewId="0">
      <selection activeCell="A8" sqref="A8"/>
    </sheetView>
  </sheetViews>
  <sheetFormatPr defaultColWidth="11.453125" defaultRowHeight="14"/>
  <cols>
    <col min="1" max="1" width="155.6328125" style="1" customWidth="1"/>
    <col min="2" max="2" width="14.453125" style="1" customWidth="1"/>
    <col min="3" max="16384" width="11.453125" style="1"/>
  </cols>
  <sheetData>
    <row r="1" spans="1:3" ht="409.6" customHeight="1">
      <c r="A1"/>
    </row>
    <row r="3" spans="1:3">
      <c r="B3" s="1" t="s">
        <v>0</v>
      </c>
      <c r="C3" s="1" t="s">
        <v>121</v>
      </c>
    </row>
    <row r="4" spans="1:3">
      <c r="B4" s="1" t="s">
        <v>18</v>
      </c>
      <c r="C4" s="31" t="s">
        <v>118</v>
      </c>
    </row>
    <row r="5" spans="1:3">
      <c r="B5" s="1" t="s">
        <v>12</v>
      </c>
      <c r="C5" s="1" t="s">
        <v>286</v>
      </c>
    </row>
    <row r="6" spans="1:3" ht="17">
      <c r="C6" s="8"/>
    </row>
  </sheetData>
  <phoneticPr fontId="2" type="noConversion"/>
  <pageMargins left="0.24" right="0.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view="pageBreakPreview" zoomScaleNormal="100" zoomScaleSheetLayoutView="100" zoomScalePageLayoutView="70" workbookViewId="0">
      <selection activeCell="D25" sqref="D25"/>
    </sheetView>
  </sheetViews>
  <sheetFormatPr defaultColWidth="11.453125" defaultRowHeight="16"/>
  <cols>
    <col min="1" max="1" width="2.36328125" style="2" customWidth="1"/>
    <col min="2" max="2" width="10.36328125" style="2" customWidth="1"/>
    <col min="3" max="3" width="15.6328125" style="2" customWidth="1"/>
    <col min="4" max="4" width="36.6328125" style="2" customWidth="1"/>
    <col min="5" max="5" width="59.6328125" style="2" customWidth="1"/>
    <col min="6" max="6" width="20.54296875" style="2" customWidth="1"/>
    <col min="7" max="7" width="19.36328125" style="2" customWidth="1"/>
    <col min="8" max="8" width="5.453125" style="2" customWidth="1"/>
    <col min="9" max="9" width="11.453125" style="2" customWidth="1"/>
    <col min="10" max="10" width="17" style="2" customWidth="1"/>
    <col min="11" max="11" width="7" style="2" customWidth="1"/>
    <col min="12" max="16384" width="11.453125" style="2"/>
  </cols>
  <sheetData>
    <row r="1" spans="2:7" ht="20.25" customHeight="1">
      <c r="B1"/>
      <c r="G1" s="26" t="str">
        <f>프로젝트명</f>
        <v>K-Cure 운영•관리시스템 - 암 임상라이브러리</v>
      </c>
    </row>
    <row r="2" spans="2:7" ht="18" customHeight="1">
      <c r="G2" s="26" t="str">
        <f>산출물명</f>
        <v>도메인정의서</v>
      </c>
    </row>
    <row r="6" spans="2:7" ht="16.5" thickBot="1"/>
    <row r="7" spans="2:7" ht="20.5">
      <c r="B7" s="60" t="s">
        <v>0</v>
      </c>
      <c r="C7" s="61"/>
      <c r="D7" s="57" t="str">
        <f>프로젝트명</f>
        <v>K-Cure 운영•관리시스템 - 암 임상라이브러리</v>
      </c>
      <c r="E7" s="58"/>
      <c r="F7" s="58"/>
      <c r="G7" s="59"/>
    </row>
    <row r="8" spans="2:7" ht="20.5">
      <c r="B8" s="47" t="s">
        <v>1</v>
      </c>
      <c r="C8" s="48"/>
      <c r="D8" s="54" t="s">
        <v>13</v>
      </c>
      <c r="E8" s="55"/>
      <c r="F8" s="55"/>
      <c r="G8" s="56"/>
    </row>
    <row r="9" spans="2:7" ht="20.5">
      <c r="B9" s="47" t="s">
        <v>9</v>
      </c>
      <c r="C9" s="48"/>
      <c r="D9" s="54" t="s">
        <v>14</v>
      </c>
      <c r="E9" s="55"/>
      <c r="F9" s="55"/>
      <c r="G9" s="56"/>
    </row>
    <row r="10" spans="2:7" ht="20.5">
      <c r="B10" s="47" t="s">
        <v>10</v>
      </c>
      <c r="C10" s="48"/>
      <c r="D10" s="54" t="s">
        <v>15</v>
      </c>
      <c r="E10" s="55"/>
      <c r="F10" s="55"/>
      <c r="G10" s="56"/>
    </row>
    <row r="11" spans="2:7" ht="20.5">
      <c r="B11" s="47" t="s">
        <v>11</v>
      </c>
      <c r="C11" s="48"/>
      <c r="D11" s="28" t="str">
        <f>산출물명</f>
        <v>도메인정의서</v>
      </c>
      <c r="E11" s="29"/>
      <c r="F11" s="29"/>
      <c r="G11" s="30"/>
    </row>
    <row r="12" spans="2:7" ht="21" thickBot="1">
      <c r="B12" s="49" t="s">
        <v>3</v>
      </c>
      <c r="C12" s="50"/>
      <c r="D12" s="51" t="str">
        <f ca="1">MID(CELL("filename"),FIND("[",CELL("filename"))+1,FIND("]",CELL("filename"))-FIND("[",CELL("filename"))-1)</f>
        <v>KCURE_SD_DE_10_도메인정의서_v1.0_20230208.xlsx</v>
      </c>
      <c r="E12" s="52"/>
      <c r="F12" s="52"/>
      <c r="G12" s="53"/>
    </row>
    <row r="17" spans="2:8">
      <c r="F17" s="27"/>
    </row>
    <row r="19" spans="2:8" ht="12.75" customHeight="1" thickBot="1"/>
    <row r="20" spans="2:8" ht="18" customHeight="1">
      <c r="B20" s="9" t="s">
        <v>4</v>
      </c>
      <c r="C20" s="10" t="s">
        <v>6</v>
      </c>
      <c r="D20" s="10" t="s">
        <v>7</v>
      </c>
      <c r="E20" s="10" t="s">
        <v>8</v>
      </c>
      <c r="F20" s="10" t="s">
        <v>2</v>
      </c>
      <c r="G20" s="11" t="s">
        <v>5</v>
      </c>
      <c r="H20" s="3"/>
    </row>
    <row r="21" spans="2:8" ht="17.5">
      <c r="B21" s="12" t="s">
        <v>86</v>
      </c>
      <c r="C21" s="13" t="s">
        <v>123</v>
      </c>
      <c r="D21" s="13" t="s">
        <v>16</v>
      </c>
      <c r="E21" s="14" t="s">
        <v>59</v>
      </c>
      <c r="F21" s="15" t="s">
        <v>60</v>
      </c>
      <c r="G21" s="16"/>
      <c r="H21" s="3"/>
    </row>
    <row r="22" spans="2:8" ht="17.5">
      <c r="B22" s="12"/>
      <c r="C22" s="13"/>
      <c r="D22" s="13"/>
      <c r="E22" s="14"/>
      <c r="F22" s="15"/>
      <c r="G22" s="16"/>
      <c r="H22" s="3"/>
    </row>
    <row r="23" spans="2:8" ht="17.5">
      <c r="B23" s="12"/>
      <c r="C23" s="13"/>
      <c r="D23" s="13"/>
      <c r="E23" s="14"/>
      <c r="F23" s="15"/>
      <c r="G23" s="16"/>
      <c r="H23" s="3"/>
    </row>
    <row r="24" spans="2:8" ht="20.5">
      <c r="B24" s="12"/>
      <c r="C24" s="17"/>
      <c r="D24" s="17"/>
      <c r="E24" s="18"/>
      <c r="F24" s="15"/>
      <c r="G24" s="16"/>
      <c r="H24" s="3"/>
    </row>
    <row r="25" spans="2:8" ht="20.5">
      <c r="B25" s="12"/>
      <c r="C25" s="17"/>
      <c r="D25" s="13"/>
      <c r="E25" s="18"/>
      <c r="F25" s="15"/>
      <c r="G25" s="16"/>
      <c r="H25" s="3"/>
    </row>
    <row r="26" spans="2:8" ht="17.5">
      <c r="B26" s="12"/>
      <c r="C26" s="13"/>
      <c r="D26" s="13"/>
      <c r="E26" s="14"/>
      <c r="F26" s="13"/>
      <c r="G26" s="16"/>
      <c r="H26" s="3"/>
    </row>
    <row r="27" spans="2:8" ht="17.5">
      <c r="B27" s="12"/>
      <c r="C27" s="13"/>
      <c r="D27" s="13"/>
      <c r="E27" s="14"/>
      <c r="F27" s="13"/>
      <c r="G27" s="16"/>
      <c r="H27" s="3"/>
    </row>
    <row r="28" spans="2:8" ht="20.5">
      <c r="B28" s="19"/>
      <c r="C28" s="17"/>
      <c r="D28" s="17"/>
      <c r="E28" s="17"/>
      <c r="F28" s="17"/>
      <c r="G28" s="21"/>
      <c r="H28" s="3"/>
    </row>
    <row r="29" spans="2:8" ht="20.5">
      <c r="B29" s="19"/>
      <c r="C29" s="17"/>
      <c r="D29" s="17"/>
      <c r="E29" s="17"/>
      <c r="F29" s="20"/>
      <c r="G29" s="21"/>
      <c r="H29" s="3"/>
    </row>
    <row r="30" spans="2:8" ht="20.5">
      <c r="B30" s="19"/>
      <c r="C30" s="17"/>
      <c r="D30" s="17"/>
      <c r="E30" s="17"/>
      <c r="F30" s="20"/>
      <c r="G30" s="21"/>
      <c r="H30" s="3"/>
    </row>
    <row r="31" spans="2:8" ht="20.5">
      <c r="B31" s="19"/>
      <c r="C31" s="17"/>
      <c r="D31" s="17"/>
      <c r="E31" s="17"/>
      <c r="F31" s="20"/>
      <c r="G31" s="21"/>
      <c r="H31" s="3"/>
    </row>
    <row r="32" spans="2:8" ht="20.5">
      <c r="B32" s="19"/>
      <c r="C32" s="17"/>
      <c r="D32" s="17"/>
      <c r="E32" s="17"/>
      <c r="F32" s="20"/>
      <c r="G32" s="21"/>
      <c r="H32" s="3"/>
    </row>
    <row r="33" spans="2:8" ht="20.5">
      <c r="B33" s="19"/>
      <c r="C33" s="17"/>
      <c r="D33" s="17"/>
      <c r="E33" s="17"/>
      <c r="F33" s="20"/>
      <c r="G33" s="21"/>
      <c r="H33" s="3"/>
    </row>
    <row r="34" spans="2:8" ht="21" thickBot="1">
      <c r="B34" s="22"/>
      <c r="C34" s="23"/>
      <c r="D34" s="23"/>
      <c r="E34" s="23"/>
      <c r="F34" s="24"/>
      <c r="G34" s="25"/>
      <c r="H34" s="3"/>
    </row>
    <row r="35" spans="2:8">
      <c r="B35" s="3"/>
      <c r="C35" s="4"/>
      <c r="D35" s="4"/>
      <c r="E35" s="4"/>
      <c r="F35" s="3"/>
      <c r="G35" s="3"/>
      <c r="H35" s="3"/>
    </row>
  </sheetData>
  <mergeCells count="11">
    <mergeCell ref="B11:C11"/>
    <mergeCell ref="B12:C12"/>
    <mergeCell ref="D12:G12"/>
    <mergeCell ref="D8:G8"/>
    <mergeCell ref="D7:G7"/>
    <mergeCell ref="D9:G9"/>
    <mergeCell ref="D10:G10"/>
    <mergeCell ref="B7:C7"/>
    <mergeCell ref="B8:C8"/>
    <mergeCell ref="B9:C9"/>
    <mergeCell ref="B10:C10"/>
  </mergeCells>
  <phoneticPr fontId="2" type="noConversion"/>
  <pageMargins left="7.874015748031496E-2" right="0.51181102362204722" top="7.874015748031496E-2" bottom="0.98425196850393704" header="0" footer="0.51181102362204722"/>
  <pageSetup paperSize="9" scale="85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I217"/>
  <sheetViews>
    <sheetView tabSelected="1" zoomScale="85" zoomScaleNormal="85" zoomScaleSheetLayoutView="100" workbookViewId="0">
      <pane ySplit="4" topLeftCell="A190" activePane="bottomLeft" state="frozen"/>
      <selection pane="bottomLeft" activeCell="B224" sqref="B224"/>
    </sheetView>
  </sheetViews>
  <sheetFormatPr defaultColWidth="8.90625" defaultRowHeight="16"/>
  <cols>
    <col min="1" max="1" width="31" style="43" customWidth="1"/>
    <col min="2" max="2" width="32.36328125" style="42" customWidth="1"/>
    <col min="3" max="3" width="35" style="42" customWidth="1"/>
    <col min="4" max="5" width="25.36328125" style="42" customWidth="1"/>
    <col min="6" max="6" width="15" style="42" customWidth="1"/>
    <col min="7" max="7" width="18" style="7" customWidth="1"/>
    <col min="8" max="8" width="15.6328125" style="38" customWidth="1"/>
    <col min="9" max="9" width="25.7265625" style="6" customWidth="1"/>
    <col min="10" max="16384" width="8.90625" style="6"/>
  </cols>
  <sheetData>
    <row r="1" spans="1:9" s="5" customFormat="1" ht="15" customHeight="1">
      <c r="A1" s="39"/>
      <c r="B1" s="40"/>
      <c r="C1" s="39"/>
      <c r="D1" s="39"/>
      <c r="E1" s="39"/>
      <c r="F1" s="41"/>
      <c r="H1" s="36" t="str">
        <f>프로젝트명</f>
        <v>K-Cure 운영•관리시스템 - 암 임상라이브러리</v>
      </c>
    </row>
    <row r="2" spans="1:9" s="5" customFormat="1" ht="15" customHeight="1">
      <c r="A2" s="39"/>
      <c r="B2" s="39"/>
      <c r="C2" s="39"/>
      <c r="D2" s="39"/>
      <c r="E2" s="39"/>
      <c r="F2" s="41"/>
      <c r="H2" s="36" t="str">
        <f>산출물명</f>
        <v>도메인정의서</v>
      </c>
    </row>
    <row r="3" spans="1:9" s="5" customFormat="1" ht="8.25" customHeight="1">
      <c r="A3" s="39"/>
      <c r="B3" s="39"/>
      <c r="C3" s="39"/>
      <c r="D3" s="39"/>
      <c r="E3" s="39"/>
      <c r="F3" s="41"/>
      <c r="H3" s="37"/>
    </row>
    <row r="4" spans="1:9" ht="17">
      <c r="A4" s="32" t="s">
        <v>19</v>
      </c>
      <c r="B4" s="32" t="s">
        <v>21</v>
      </c>
      <c r="C4" s="32" t="s">
        <v>22</v>
      </c>
      <c r="D4" s="32" t="s">
        <v>24</v>
      </c>
      <c r="E4" s="32" t="s">
        <v>61</v>
      </c>
      <c r="F4" s="32" t="s">
        <v>26</v>
      </c>
      <c r="G4" s="32" t="s">
        <v>28</v>
      </c>
      <c r="H4" s="45" t="s">
        <v>128</v>
      </c>
      <c r="I4" s="45" t="s">
        <v>129</v>
      </c>
    </row>
    <row r="5" spans="1:9">
      <c r="A5" s="46" t="s">
        <v>130</v>
      </c>
      <c r="B5" s="46" t="s">
        <v>130</v>
      </c>
      <c r="C5" s="46" t="s">
        <v>85</v>
      </c>
      <c r="D5" s="46">
        <v>20</v>
      </c>
      <c r="E5" s="46"/>
      <c r="F5" s="46" t="s">
        <v>119</v>
      </c>
      <c r="G5" s="46" t="s">
        <v>119</v>
      </c>
      <c r="H5" s="46" t="s">
        <v>131</v>
      </c>
      <c r="I5" s="46" t="s">
        <v>132</v>
      </c>
    </row>
    <row r="6" spans="1:9">
      <c r="A6" s="46" t="s">
        <v>133</v>
      </c>
      <c r="B6" s="46" t="s">
        <v>133</v>
      </c>
      <c r="C6" s="46" t="s">
        <v>85</v>
      </c>
      <c r="D6" s="46">
        <v>20</v>
      </c>
      <c r="E6" s="46"/>
      <c r="F6" s="46" t="s">
        <v>119</v>
      </c>
      <c r="G6" s="46" t="s">
        <v>119</v>
      </c>
      <c r="H6" s="46" t="s">
        <v>131</v>
      </c>
      <c r="I6" s="46" t="s">
        <v>132</v>
      </c>
    </row>
    <row r="7" spans="1:9">
      <c r="A7" s="46" t="s">
        <v>134</v>
      </c>
      <c r="B7" s="46" t="s">
        <v>134</v>
      </c>
      <c r="C7" s="46" t="s">
        <v>85</v>
      </c>
      <c r="D7" s="46">
        <v>20</v>
      </c>
      <c r="E7" s="46"/>
      <c r="F7" s="46" t="s">
        <v>119</v>
      </c>
      <c r="G7" s="46" t="s">
        <v>119</v>
      </c>
      <c r="H7" s="46" t="s">
        <v>131</v>
      </c>
      <c r="I7" s="46" t="s">
        <v>132</v>
      </c>
    </row>
    <row r="8" spans="1:9">
      <c r="A8" s="46" t="s">
        <v>77</v>
      </c>
      <c r="B8" s="46" t="s">
        <v>77</v>
      </c>
      <c r="C8" s="46" t="s">
        <v>85</v>
      </c>
      <c r="D8" s="46">
        <v>20</v>
      </c>
      <c r="E8" s="46"/>
      <c r="F8" s="46" t="s">
        <v>119</v>
      </c>
      <c r="G8" s="46" t="s">
        <v>119</v>
      </c>
      <c r="H8" s="46" t="s">
        <v>131</v>
      </c>
      <c r="I8" s="46" t="s">
        <v>132</v>
      </c>
    </row>
    <row r="9" spans="1:9">
      <c r="A9" s="46" t="s">
        <v>135</v>
      </c>
      <c r="B9" s="46" t="s">
        <v>135</v>
      </c>
      <c r="C9" s="46" t="s">
        <v>85</v>
      </c>
      <c r="D9" s="46">
        <v>20</v>
      </c>
      <c r="E9" s="46"/>
      <c r="F9" s="46" t="s">
        <v>119</v>
      </c>
      <c r="G9" s="46" t="s">
        <v>119</v>
      </c>
      <c r="H9" s="46" t="s">
        <v>131</v>
      </c>
      <c r="I9" s="46" t="s">
        <v>132</v>
      </c>
    </row>
    <row r="10" spans="1:9">
      <c r="A10" s="46" t="s">
        <v>136</v>
      </c>
      <c r="B10" s="46" t="s">
        <v>136</v>
      </c>
      <c r="C10" s="46" t="s">
        <v>85</v>
      </c>
      <c r="D10" s="46">
        <v>20</v>
      </c>
      <c r="E10" s="46"/>
      <c r="F10" s="46" t="s">
        <v>119</v>
      </c>
      <c r="G10" s="46" t="s">
        <v>119</v>
      </c>
      <c r="H10" s="46" t="s">
        <v>131</v>
      </c>
      <c r="I10" s="46" t="s">
        <v>132</v>
      </c>
    </row>
    <row r="11" spans="1:9">
      <c r="A11" s="46" t="s">
        <v>137</v>
      </c>
      <c r="B11" s="46" t="s">
        <v>137</v>
      </c>
      <c r="C11" s="46" t="s">
        <v>85</v>
      </c>
      <c r="D11" s="46">
        <v>20</v>
      </c>
      <c r="E11" s="46"/>
      <c r="F11" s="46" t="s">
        <v>119</v>
      </c>
      <c r="G11" s="46" t="s">
        <v>119</v>
      </c>
      <c r="H11" s="46" t="s">
        <v>131</v>
      </c>
      <c r="I11" s="46" t="s">
        <v>132</v>
      </c>
    </row>
    <row r="12" spans="1:9">
      <c r="A12" s="46" t="s">
        <v>138</v>
      </c>
      <c r="B12" s="46" t="s">
        <v>138</v>
      </c>
      <c r="C12" s="46" t="s">
        <v>85</v>
      </c>
      <c r="D12" s="46">
        <v>20</v>
      </c>
      <c r="E12" s="46"/>
      <c r="F12" s="46" t="s">
        <v>119</v>
      </c>
      <c r="G12" s="46" t="s">
        <v>119</v>
      </c>
      <c r="H12" s="46" t="s">
        <v>131</v>
      </c>
      <c r="I12" s="46" t="s">
        <v>132</v>
      </c>
    </row>
    <row r="13" spans="1:9">
      <c r="A13" s="46" t="s">
        <v>139</v>
      </c>
      <c r="B13" s="46" t="s">
        <v>139</v>
      </c>
      <c r="C13" s="46" t="s">
        <v>85</v>
      </c>
      <c r="D13" s="46">
        <v>20</v>
      </c>
      <c r="E13" s="46"/>
      <c r="F13" s="46" t="s">
        <v>119</v>
      </c>
      <c r="G13" s="46" t="s">
        <v>119</v>
      </c>
      <c r="H13" s="46" t="s">
        <v>131</v>
      </c>
      <c r="I13" s="46" t="s">
        <v>132</v>
      </c>
    </row>
    <row r="14" spans="1:9">
      <c r="A14" s="46" t="s">
        <v>140</v>
      </c>
      <c r="B14" s="46" t="s">
        <v>140</v>
      </c>
      <c r="C14" s="46" t="s">
        <v>85</v>
      </c>
      <c r="D14" s="46">
        <v>20</v>
      </c>
      <c r="E14" s="46"/>
      <c r="F14" s="46" t="s">
        <v>119</v>
      </c>
      <c r="G14" s="46" t="s">
        <v>119</v>
      </c>
      <c r="H14" s="46" t="s">
        <v>131</v>
      </c>
      <c r="I14" s="46" t="s">
        <v>132</v>
      </c>
    </row>
    <row r="15" spans="1:9">
      <c r="A15" s="46" t="s">
        <v>141</v>
      </c>
      <c r="B15" s="46" t="s">
        <v>141</v>
      </c>
      <c r="C15" s="46" t="s">
        <v>85</v>
      </c>
      <c r="D15" s="46">
        <v>20</v>
      </c>
      <c r="E15" s="46"/>
      <c r="F15" s="46" t="s">
        <v>119</v>
      </c>
      <c r="G15" s="46" t="s">
        <v>119</v>
      </c>
      <c r="H15" s="46" t="s">
        <v>131</v>
      </c>
      <c r="I15" s="46" t="s">
        <v>132</v>
      </c>
    </row>
    <row r="16" spans="1:9">
      <c r="A16" s="46" t="s">
        <v>142</v>
      </c>
      <c r="B16" s="46" t="s">
        <v>142</v>
      </c>
      <c r="C16" s="46" t="s">
        <v>85</v>
      </c>
      <c r="D16" s="46">
        <v>20</v>
      </c>
      <c r="E16" s="46"/>
      <c r="F16" s="46" t="s">
        <v>119</v>
      </c>
      <c r="G16" s="46" t="s">
        <v>119</v>
      </c>
      <c r="H16" s="46" t="s">
        <v>131</v>
      </c>
      <c r="I16" s="46" t="s">
        <v>132</v>
      </c>
    </row>
    <row r="17" spans="1:9">
      <c r="A17" s="46" t="s">
        <v>143</v>
      </c>
      <c r="B17" s="46" t="s">
        <v>143</v>
      </c>
      <c r="C17" s="46" t="s">
        <v>85</v>
      </c>
      <c r="D17" s="46">
        <v>20</v>
      </c>
      <c r="E17" s="46"/>
      <c r="F17" s="46" t="s">
        <v>119</v>
      </c>
      <c r="G17" s="46" t="s">
        <v>119</v>
      </c>
      <c r="H17" s="46" t="s">
        <v>131</v>
      </c>
      <c r="I17" s="46" t="s">
        <v>132</v>
      </c>
    </row>
    <row r="18" spans="1:9">
      <c r="A18" s="46" t="s">
        <v>144</v>
      </c>
      <c r="B18" s="46" t="s">
        <v>144</v>
      </c>
      <c r="C18" s="46" t="s">
        <v>85</v>
      </c>
      <c r="D18" s="46">
        <v>20</v>
      </c>
      <c r="E18" s="46"/>
      <c r="F18" s="46" t="s">
        <v>119</v>
      </c>
      <c r="G18" s="46" t="s">
        <v>119</v>
      </c>
      <c r="H18" s="46" t="s">
        <v>131</v>
      </c>
      <c r="I18" s="46" t="s">
        <v>132</v>
      </c>
    </row>
    <row r="19" spans="1:9">
      <c r="A19" s="46" t="s">
        <v>145</v>
      </c>
      <c r="B19" s="46" t="s">
        <v>145</v>
      </c>
      <c r="C19" s="46" t="s">
        <v>85</v>
      </c>
      <c r="D19" s="46">
        <v>20</v>
      </c>
      <c r="E19" s="46"/>
      <c r="F19" s="46" t="s">
        <v>119</v>
      </c>
      <c r="G19" s="46" t="s">
        <v>119</v>
      </c>
      <c r="H19" s="46" t="s">
        <v>131</v>
      </c>
      <c r="I19" s="46" t="s">
        <v>132</v>
      </c>
    </row>
    <row r="20" spans="1:9">
      <c r="A20" s="46" t="s">
        <v>146</v>
      </c>
      <c r="B20" s="46" t="s">
        <v>146</v>
      </c>
      <c r="C20" s="46" t="s">
        <v>85</v>
      </c>
      <c r="D20" s="46">
        <v>20</v>
      </c>
      <c r="E20" s="46"/>
      <c r="F20" s="46" t="s">
        <v>119</v>
      </c>
      <c r="G20" s="46" t="s">
        <v>119</v>
      </c>
      <c r="H20" s="46" t="s">
        <v>131</v>
      </c>
      <c r="I20" s="46" t="s">
        <v>132</v>
      </c>
    </row>
    <row r="21" spans="1:9">
      <c r="A21" s="46" t="s">
        <v>147</v>
      </c>
      <c r="B21" s="46" t="s">
        <v>147</v>
      </c>
      <c r="C21" s="46" t="s">
        <v>85</v>
      </c>
      <c r="D21" s="46">
        <v>20</v>
      </c>
      <c r="E21" s="46"/>
      <c r="F21" s="46" t="s">
        <v>119</v>
      </c>
      <c r="G21" s="46" t="s">
        <v>119</v>
      </c>
      <c r="H21" s="46" t="s">
        <v>131</v>
      </c>
      <c r="I21" s="46" t="s">
        <v>132</v>
      </c>
    </row>
    <row r="22" spans="1:9">
      <c r="A22" s="46" t="s">
        <v>148</v>
      </c>
      <c r="B22" s="46" t="s">
        <v>148</v>
      </c>
      <c r="C22" s="46" t="s">
        <v>85</v>
      </c>
      <c r="D22" s="46">
        <v>20</v>
      </c>
      <c r="E22" s="46"/>
      <c r="F22" s="46" t="s">
        <v>119</v>
      </c>
      <c r="G22" s="46" t="s">
        <v>119</v>
      </c>
      <c r="H22" s="46" t="s">
        <v>131</v>
      </c>
      <c r="I22" s="46" t="s">
        <v>132</v>
      </c>
    </row>
    <row r="23" spans="1:9">
      <c r="A23" s="46" t="s">
        <v>149</v>
      </c>
      <c r="B23" s="46" t="s">
        <v>149</v>
      </c>
      <c r="C23" s="46" t="s">
        <v>85</v>
      </c>
      <c r="D23" s="46">
        <v>20</v>
      </c>
      <c r="E23" s="46"/>
      <c r="F23" s="46" t="s">
        <v>119</v>
      </c>
      <c r="G23" s="46" t="s">
        <v>119</v>
      </c>
      <c r="H23" s="46" t="s">
        <v>131</v>
      </c>
      <c r="I23" s="46" t="s">
        <v>132</v>
      </c>
    </row>
    <row r="24" spans="1:9">
      <c r="A24" s="46" t="s">
        <v>150</v>
      </c>
      <c r="B24" s="46" t="s">
        <v>150</v>
      </c>
      <c r="C24" s="46" t="s">
        <v>85</v>
      </c>
      <c r="D24" s="46">
        <v>200</v>
      </c>
      <c r="E24" s="46"/>
      <c r="F24" s="46" t="s">
        <v>119</v>
      </c>
      <c r="G24" s="46" t="s">
        <v>119</v>
      </c>
      <c r="H24" s="46" t="s">
        <v>131</v>
      </c>
      <c r="I24" s="46" t="s">
        <v>132</v>
      </c>
    </row>
    <row r="25" spans="1:9">
      <c r="A25" s="46" t="s">
        <v>151</v>
      </c>
      <c r="B25" s="46" t="s">
        <v>151</v>
      </c>
      <c r="C25" s="46" t="s">
        <v>85</v>
      </c>
      <c r="D25" s="46">
        <v>20</v>
      </c>
      <c r="E25" s="46"/>
      <c r="F25" s="46" t="s">
        <v>119</v>
      </c>
      <c r="G25" s="46" t="s">
        <v>119</v>
      </c>
      <c r="H25" s="46" t="s">
        <v>131</v>
      </c>
      <c r="I25" s="46" t="s">
        <v>132</v>
      </c>
    </row>
    <row r="26" spans="1:9">
      <c r="A26" s="46" t="s">
        <v>152</v>
      </c>
      <c r="B26" s="46" t="s">
        <v>152</v>
      </c>
      <c r="C26" s="46" t="s">
        <v>85</v>
      </c>
      <c r="D26" s="46">
        <v>20</v>
      </c>
      <c r="E26" s="46"/>
      <c r="F26" s="46" t="s">
        <v>119</v>
      </c>
      <c r="G26" s="46" t="s">
        <v>119</v>
      </c>
      <c r="H26" s="46" t="s">
        <v>131</v>
      </c>
      <c r="I26" s="46" t="s">
        <v>132</v>
      </c>
    </row>
    <row r="27" spans="1:9">
      <c r="A27" s="46" t="s">
        <v>87</v>
      </c>
      <c r="B27" s="46" t="s">
        <v>87</v>
      </c>
      <c r="C27" s="46" t="s">
        <v>153</v>
      </c>
      <c r="D27" s="46">
        <v>10</v>
      </c>
      <c r="E27" s="46"/>
      <c r="F27" s="46" t="s">
        <v>119</v>
      </c>
      <c r="G27" s="46" t="s">
        <v>119</v>
      </c>
      <c r="H27" s="46" t="s">
        <v>154</v>
      </c>
      <c r="I27" s="46" t="s">
        <v>111</v>
      </c>
    </row>
    <row r="28" spans="1:9">
      <c r="A28" s="46" t="s">
        <v>278</v>
      </c>
      <c r="B28" s="46" t="s">
        <v>278</v>
      </c>
      <c r="C28" s="46" t="s">
        <v>153</v>
      </c>
      <c r="D28" s="46">
        <v>10</v>
      </c>
      <c r="E28" s="46">
        <v>3</v>
      </c>
      <c r="F28" s="46" t="s">
        <v>119</v>
      </c>
      <c r="G28" s="46" t="s">
        <v>119</v>
      </c>
      <c r="H28" s="46" t="s">
        <v>154</v>
      </c>
      <c r="I28" s="46" t="s">
        <v>111</v>
      </c>
    </row>
    <row r="29" spans="1:9">
      <c r="A29" s="46" t="s">
        <v>155</v>
      </c>
      <c r="B29" s="46" t="s">
        <v>155</v>
      </c>
      <c r="C29" s="46" t="s">
        <v>153</v>
      </c>
      <c r="D29" s="46">
        <v>20</v>
      </c>
      <c r="E29" s="46"/>
      <c r="F29" s="46" t="s">
        <v>119</v>
      </c>
      <c r="G29" s="46" t="s">
        <v>119</v>
      </c>
      <c r="H29" s="46" t="s">
        <v>154</v>
      </c>
      <c r="I29" s="46" t="s">
        <v>111</v>
      </c>
    </row>
    <row r="30" spans="1:9">
      <c r="A30" s="46" t="s">
        <v>156</v>
      </c>
      <c r="B30" s="46" t="s">
        <v>156</v>
      </c>
      <c r="C30" s="46" t="s">
        <v>153</v>
      </c>
      <c r="D30" s="46">
        <v>3</v>
      </c>
      <c r="E30" s="46"/>
      <c r="F30" s="46" t="s">
        <v>119</v>
      </c>
      <c r="G30" s="46" t="s">
        <v>119</v>
      </c>
      <c r="H30" s="46" t="s">
        <v>154</v>
      </c>
      <c r="I30" s="46" t="s">
        <v>111</v>
      </c>
    </row>
    <row r="31" spans="1:9">
      <c r="A31" s="46" t="s">
        <v>157</v>
      </c>
      <c r="B31" s="46" t="s">
        <v>157</v>
      </c>
      <c r="C31" s="46" t="s">
        <v>153</v>
      </c>
      <c r="D31" s="46">
        <v>4</v>
      </c>
      <c r="E31" s="46"/>
      <c r="F31" s="46" t="s">
        <v>119</v>
      </c>
      <c r="G31" s="46" t="s">
        <v>119</v>
      </c>
      <c r="H31" s="46" t="s">
        <v>154</v>
      </c>
      <c r="I31" s="46" t="s">
        <v>111</v>
      </c>
    </row>
    <row r="32" spans="1:9">
      <c r="A32" s="46" t="s">
        <v>88</v>
      </c>
      <c r="B32" s="46" t="s">
        <v>88</v>
      </c>
      <c r="C32" s="46" t="s">
        <v>153</v>
      </c>
      <c r="D32" s="46">
        <v>4</v>
      </c>
      <c r="E32" s="46">
        <v>1</v>
      </c>
      <c r="F32" s="46" t="s">
        <v>119</v>
      </c>
      <c r="G32" s="46" t="s">
        <v>119</v>
      </c>
      <c r="H32" s="46" t="s">
        <v>154</v>
      </c>
      <c r="I32" s="46" t="s">
        <v>111</v>
      </c>
    </row>
    <row r="33" spans="1:9">
      <c r="A33" s="46" t="s">
        <v>158</v>
      </c>
      <c r="B33" s="46" t="s">
        <v>158</v>
      </c>
      <c r="C33" s="46" t="s">
        <v>153</v>
      </c>
      <c r="D33" s="46">
        <v>5</v>
      </c>
      <c r="E33" s="46"/>
      <c r="F33" s="46" t="s">
        <v>119</v>
      </c>
      <c r="G33" s="46" t="s">
        <v>119</v>
      </c>
      <c r="H33" s="46" t="s">
        <v>154</v>
      </c>
      <c r="I33" s="46" t="s">
        <v>111</v>
      </c>
    </row>
    <row r="34" spans="1:9">
      <c r="A34" s="46" t="s">
        <v>89</v>
      </c>
      <c r="B34" s="46" t="s">
        <v>89</v>
      </c>
      <c r="C34" s="46" t="s">
        <v>153</v>
      </c>
      <c r="D34" s="46">
        <v>5</v>
      </c>
      <c r="E34" s="46">
        <v>1</v>
      </c>
      <c r="F34" s="46" t="s">
        <v>119</v>
      </c>
      <c r="G34" s="46" t="s">
        <v>119</v>
      </c>
      <c r="H34" s="46" t="s">
        <v>154</v>
      </c>
      <c r="I34" s="46" t="s">
        <v>111</v>
      </c>
    </row>
    <row r="35" spans="1:9">
      <c r="A35" s="46" t="s">
        <v>159</v>
      </c>
      <c r="B35" s="46" t="s">
        <v>159</v>
      </c>
      <c r="C35" s="46" t="s">
        <v>153</v>
      </c>
      <c r="D35" s="46">
        <v>5</v>
      </c>
      <c r="E35" s="46">
        <v>2</v>
      </c>
      <c r="F35" s="46" t="s">
        <v>119</v>
      </c>
      <c r="G35" s="46" t="s">
        <v>119</v>
      </c>
      <c r="H35" s="46" t="s">
        <v>154</v>
      </c>
      <c r="I35" s="46" t="s">
        <v>111</v>
      </c>
    </row>
    <row r="36" spans="1:9">
      <c r="A36" s="46" t="s">
        <v>62</v>
      </c>
      <c r="B36" s="46" t="s">
        <v>62</v>
      </c>
      <c r="C36" s="46" t="s">
        <v>85</v>
      </c>
      <c r="D36" s="46">
        <v>10</v>
      </c>
      <c r="E36" s="46"/>
      <c r="F36" s="46" t="s">
        <v>119</v>
      </c>
      <c r="G36" s="46" t="s">
        <v>119</v>
      </c>
      <c r="H36" s="46" t="s">
        <v>154</v>
      </c>
      <c r="I36" s="46" t="s">
        <v>111</v>
      </c>
    </row>
    <row r="37" spans="1:9">
      <c r="A37" s="46" t="s">
        <v>63</v>
      </c>
      <c r="B37" s="46" t="s">
        <v>63</v>
      </c>
      <c r="C37" s="46" t="s">
        <v>85</v>
      </c>
      <c r="D37" s="46">
        <v>20</v>
      </c>
      <c r="E37" s="46"/>
      <c r="F37" s="46" t="s">
        <v>119</v>
      </c>
      <c r="G37" s="46" t="s">
        <v>119</v>
      </c>
      <c r="H37" s="46" t="s">
        <v>154</v>
      </c>
      <c r="I37" s="46" t="s">
        <v>111</v>
      </c>
    </row>
    <row r="38" spans="1:9">
      <c r="A38" s="46" t="s">
        <v>290</v>
      </c>
      <c r="B38" s="46" t="s">
        <v>290</v>
      </c>
      <c r="C38" s="46" t="s">
        <v>85</v>
      </c>
      <c r="D38" s="46">
        <v>100</v>
      </c>
      <c r="E38" s="46"/>
      <c r="F38" s="46" t="s">
        <v>119</v>
      </c>
      <c r="G38" s="46" t="s">
        <v>119</v>
      </c>
      <c r="H38" s="46" t="s">
        <v>154</v>
      </c>
      <c r="I38" s="46" t="s">
        <v>111</v>
      </c>
    </row>
    <row r="39" spans="1:9">
      <c r="A39" s="46" t="s">
        <v>64</v>
      </c>
      <c r="B39" s="46" t="s">
        <v>64</v>
      </c>
      <c r="C39" s="46" t="s">
        <v>85</v>
      </c>
      <c r="D39" s="46">
        <v>200</v>
      </c>
      <c r="E39" s="46"/>
      <c r="F39" s="46" t="s">
        <v>119</v>
      </c>
      <c r="G39" s="46" t="s">
        <v>119</v>
      </c>
      <c r="H39" s="46" t="s">
        <v>154</v>
      </c>
      <c r="I39" s="46" t="s">
        <v>111</v>
      </c>
    </row>
    <row r="40" spans="1:9">
      <c r="A40" s="46" t="s">
        <v>279</v>
      </c>
      <c r="B40" s="46" t="s">
        <v>279</v>
      </c>
      <c r="C40" s="46" t="s">
        <v>85</v>
      </c>
      <c r="D40" s="46">
        <v>4000</v>
      </c>
      <c r="E40" s="46"/>
      <c r="F40" s="46" t="s">
        <v>119</v>
      </c>
      <c r="G40" s="46" t="s">
        <v>119</v>
      </c>
      <c r="H40" s="46" t="s">
        <v>154</v>
      </c>
      <c r="I40" s="46" t="s">
        <v>111</v>
      </c>
    </row>
    <row r="41" spans="1:9">
      <c r="A41" s="46" t="s">
        <v>160</v>
      </c>
      <c r="B41" s="46" t="s">
        <v>160</v>
      </c>
      <c r="C41" s="46" t="s">
        <v>85</v>
      </c>
      <c r="D41" s="46">
        <v>5</v>
      </c>
      <c r="E41" s="46"/>
      <c r="F41" s="46" t="s">
        <v>119</v>
      </c>
      <c r="G41" s="46" t="s">
        <v>119</v>
      </c>
      <c r="H41" s="46" t="s">
        <v>154</v>
      </c>
      <c r="I41" s="46" t="s">
        <v>111</v>
      </c>
    </row>
    <row r="42" spans="1:9">
      <c r="A42" s="46" t="s">
        <v>161</v>
      </c>
      <c r="B42" s="46" t="s">
        <v>161</v>
      </c>
      <c r="C42" s="46" t="s">
        <v>85</v>
      </c>
      <c r="D42" s="46">
        <v>20</v>
      </c>
      <c r="E42" s="46"/>
      <c r="F42" s="46" t="s">
        <v>119</v>
      </c>
      <c r="G42" s="46" t="s">
        <v>119</v>
      </c>
      <c r="H42" s="46" t="s">
        <v>131</v>
      </c>
      <c r="I42" s="46" t="s">
        <v>132</v>
      </c>
    </row>
    <row r="43" spans="1:9">
      <c r="A43" s="46" t="s">
        <v>162</v>
      </c>
      <c r="B43" s="46" t="s">
        <v>162</v>
      </c>
      <c r="C43" s="46" t="s">
        <v>85</v>
      </c>
      <c r="D43" s="46">
        <v>20</v>
      </c>
      <c r="E43" s="46"/>
      <c r="F43" s="46" t="s">
        <v>119</v>
      </c>
      <c r="G43" s="46" t="s">
        <v>119</v>
      </c>
      <c r="H43" s="46" t="s">
        <v>131</v>
      </c>
      <c r="I43" s="46" t="s">
        <v>132</v>
      </c>
    </row>
    <row r="44" spans="1:9">
      <c r="A44" s="46" t="s">
        <v>163</v>
      </c>
      <c r="B44" s="46" t="s">
        <v>163</v>
      </c>
      <c r="C44" s="46" t="s">
        <v>85</v>
      </c>
      <c r="D44" s="46">
        <v>20</v>
      </c>
      <c r="E44" s="46"/>
      <c r="F44" s="46" t="s">
        <v>119</v>
      </c>
      <c r="G44" s="46" t="s">
        <v>119</v>
      </c>
      <c r="H44" s="46" t="s">
        <v>131</v>
      </c>
      <c r="I44" s="46" t="s">
        <v>132</v>
      </c>
    </row>
    <row r="45" spans="1:9">
      <c r="A45" s="46" t="s">
        <v>65</v>
      </c>
      <c r="B45" s="46" t="s">
        <v>65</v>
      </c>
      <c r="C45" s="46" t="s">
        <v>85</v>
      </c>
      <c r="D45" s="46">
        <v>100</v>
      </c>
      <c r="E45" s="46"/>
      <c r="F45" s="46" t="s">
        <v>119</v>
      </c>
      <c r="G45" s="46" t="s">
        <v>119</v>
      </c>
      <c r="H45" s="46" t="s">
        <v>154</v>
      </c>
      <c r="I45" s="46" t="s">
        <v>112</v>
      </c>
    </row>
    <row r="46" spans="1:9">
      <c r="A46" s="46" t="s">
        <v>66</v>
      </c>
      <c r="B46" s="46" t="s">
        <v>66</v>
      </c>
      <c r="C46" s="46" t="s">
        <v>85</v>
      </c>
      <c r="D46" s="46">
        <v>20</v>
      </c>
      <c r="E46" s="46"/>
      <c r="F46" s="46" t="s">
        <v>119</v>
      </c>
      <c r="G46" s="46" t="s">
        <v>119</v>
      </c>
      <c r="H46" s="46" t="s">
        <v>154</v>
      </c>
      <c r="I46" s="46" t="s">
        <v>112</v>
      </c>
    </row>
    <row r="47" spans="1:9">
      <c r="A47" s="46" t="s">
        <v>67</v>
      </c>
      <c r="B47" s="46" t="s">
        <v>67</v>
      </c>
      <c r="C47" s="46" t="s">
        <v>85</v>
      </c>
      <c r="D47" s="46">
        <v>200</v>
      </c>
      <c r="E47" s="46"/>
      <c r="F47" s="46" t="s">
        <v>119</v>
      </c>
      <c r="G47" s="46" t="s">
        <v>119</v>
      </c>
      <c r="H47" s="46" t="s">
        <v>154</v>
      </c>
      <c r="I47" s="46" t="s">
        <v>112</v>
      </c>
    </row>
    <row r="48" spans="1:9">
      <c r="A48" s="46" t="s">
        <v>68</v>
      </c>
      <c r="B48" s="46" t="s">
        <v>68</v>
      </c>
      <c r="C48" s="46" t="s">
        <v>85</v>
      </c>
      <c r="D48" s="46">
        <v>2000</v>
      </c>
      <c r="E48" s="46"/>
      <c r="F48" s="46" t="s">
        <v>119</v>
      </c>
      <c r="G48" s="46" t="s">
        <v>119</v>
      </c>
      <c r="H48" s="46" t="s">
        <v>154</v>
      </c>
      <c r="I48" s="46" t="s">
        <v>112</v>
      </c>
    </row>
    <row r="49" spans="1:9">
      <c r="A49" s="46" t="s">
        <v>69</v>
      </c>
      <c r="B49" s="46" t="s">
        <v>69</v>
      </c>
      <c r="C49" s="46" t="s">
        <v>85</v>
      </c>
      <c r="D49" s="46">
        <v>4000</v>
      </c>
      <c r="E49" s="46"/>
      <c r="F49" s="46" t="s">
        <v>119</v>
      </c>
      <c r="G49" s="46" t="s">
        <v>119</v>
      </c>
      <c r="H49" s="46" t="s">
        <v>154</v>
      </c>
      <c r="I49" s="46" t="s">
        <v>112</v>
      </c>
    </row>
    <row r="50" spans="1:9">
      <c r="A50" s="46" t="s">
        <v>164</v>
      </c>
      <c r="B50" s="46" t="s">
        <v>164</v>
      </c>
      <c r="C50" s="46" t="s">
        <v>85</v>
      </c>
      <c r="D50" s="46">
        <v>5</v>
      </c>
      <c r="E50" s="46"/>
      <c r="F50" s="46" t="s">
        <v>119</v>
      </c>
      <c r="G50" s="46" t="s">
        <v>119</v>
      </c>
      <c r="H50" s="46" t="s">
        <v>154</v>
      </c>
      <c r="I50" s="46" t="s">
        <v>112</v>
      </c>
    </row>
    <row r="51" spans="1:9">
      <c r="A51" s="46" t="s">
        <v>70</v>
      </c>
      <c r="B51" s="46" t="s">
        <v>70</v>
      </c>
      <c r="C51" s="46" t="s">
        <v>85</v>
      </c>
      <c r="D51" s="46">
        <v>500</v>
      </c>
      <c r="E51" s="46"/>
      <c r="F51" s="46" t="s">
        <v>119</v>
      </c>
      <c r="G51" s="46" t="s">
        <v>119</v>
      </c>
      <c r="H51" s="46" t="s">
        <v>154</v>
      </c>
      <c r="I51" s="46" t="s">
        <v>112</v>
      </c>
    </row>
    <row r="52" spans="1:9">
      <c r="A52" s="46" t="s">
        <v>90</v>
      </c>
      <c r="B52" s="46" t="s">
        <v>90</v>
      </c>
      <c r="C52" s="46" t="s">
        <v>85</v>
      </c>
      <c r="D52" s="46">
        <v>4</v>
      </c>
      <c r="E52" s="46"/>
      <c r="F52" s="46" t="s">
        <v>119</v>
      </c>
      <c r="G52" s="46" t="s">
        <v>119</v>
      </c>
      <c r="H52" s="46" t="s">
        <v>154</v>
      </c>
      <c r="I52" s="46" t="s">
        <v>113</v>
      </c>
    </row>
    <row r="53" spans="1:9">
      <c r="A53" s="46" t="s">
        <v>165</v>
      </c>
      <c r="B53" s="46" t="s">
        <v>165</v>
      </c>
      <c r="C53" s="46" t="s">
        <v>153</v>
      </c>
      <c r="D53" s="46">
        <v>3</v>
      </c>
      <c r="E53" s="46"/>
      <c r="F53" s="46" t="s">
        <v>119</v>
      </c>
      <c r="G53" s="46" t="s">
        <v>119</v>
      </c>
      <c r="H53" s="46" t="s">
        <v>154</v>
      </c>
      <c r="I53" s="46" t="s">
        <v>114</v>
      </c>
    </row>
    <row r="54" spans="1:9">
      <c r="A54" s="46" t="s">
        <v>280</v>
      </c>
      <c r="B54" s="46" t="s">
        <v>280</v>
      </c>
      <c r="C54" s="46" t="s">
        <v>85</v>
      </c>
      <c r="D54" s="46">
        <v>100</v>
      </c>
      <c r="E54" s="46"/>
      <c r="F54" s="46" t="s">
        <v>119</v>
      </c>
      <c r="G54" s="46" t="s">
        <v>119</v>
      </c>
      <c r="H54" s="46" t="s">
        <v>154</v>
      </c>
      <c r="I54" s="46" t="s">
        <v>114</v>
      </c>
    </row>
    <row r="55" spans="1:9">
      <c r="A55" s="46" t="s">
        <v>166</v>
      </c>
      <c r="B55" s="46" t="s">
        <v>166</v>
      </c>
      <c r="C55" s="46" t="s">
        <v>85</v>
      </c>
      <c r="D55" s="46">
        <v>20</v>
      </c>
      <c r="E55" s="46"/>
      <c r="F55" s="46" t="s">
        <v>119</v>
      </c>
      <c r="G55" s="46" t="s">
        <v>119</v>
      </c>
      <c r="H55" s="46" t="s">
        <v>131</v>
      </c>
      <c r="I55" s="46" t="s">
        <v>132</v>
      </c>
    </row>
    <row r="56" spans="1:9">
      <c r="A56" s="46" t="s">
        <v>167</v>
      </c>
      <c r="B56" s="46" t="s">
        <v>167</v>
      </c>
      <c r="C56" s="46" t="s">
        <v>85</v>
      </c>
      <c r="D56" s="46">
        <v>20</v>
      </c>
      <c r="E56" s="46"/>
      <c r="F56" s="46" t="s">
        <v>119</v>
      </c>
      <c r="G56" s="46" t="s">
        <v>119</v>
      </c>
      <c r="H56" s="46" t="s">
        <v>131</v>
      </c>
      <c r="I56" s="46" t="s">
        <v>132</v>
      </c>
    </row>
    <row r="57" spans="1:9">
      <c r="A57" s="46" t="s">
        <v>168</v>
      </c>
      <c r="B57" s="46" t="s">
        <v>168</v>
      </c>
      <c r="C57" s="46" t="s">
        <v>85</v>
      </c>
      <c r="D57" s="46">
        <v>20</v>
      </c>
      <c r="E57" s="46"/>
      <c r="F57" s="46" t="s">
        <v>119</v>
      </c>
      <c r="G57" s="46" t="s">
        <v>119</v>
      </c>
      <c r="H57" s="46" t="s">
        <v>131</v>
      </c>
      <c r="I57" s="46" t="s">
        <v>132</v>
      </c>
    </row>
    <row r="58" spans="1:9">
      <c r="A58" s="46" t="s">
        <v>169</v>
      </c>
      <c r="B58" s="46" t="s">
        <v>169</v>
      </c>
      <c r="C58" s="46" t="s">
        <v>85</v>
      </c>
      <c r="D58" s="46">
        <v>20</v>
      </c>
      <c r="E58" s="46"/>
      <c r="F58" s="46" t="s">
        <v>119</v>
      </c>
      <c r="G58" s="46" t="s">
        <v>119</v>
      </c>
      <c r="H58" s="46" t="s">
        <v>131</v>
      </c>
      <c r="I58" s="46" t="s">
        <v>132</v>
      </c>
    </row>
    <row r="59" spans="1:9">
      <c r="A59" s="46" t="s">
        <v>170</v>
      </c>
      <c r="B59" s="46" t="s">
        <v>170</v>
      </c>
      <c r="C59" s="46" t="s">
        <v>85</v>
      </c>
      <c r="D59" s="46">
        <v>20</v>
      </c>
      <c r="E59" s="46"/>
      <c r="F59" s="46" t="s">
        <v>119</v>
      </c>
      <c r="G59" s="46" t="s">
        <v>119</v>
      </c>
      <c r="H59" s="46" t="s">
        <v>131</v>
      </c>
      <c r="I59" s="46" t="s">
        <v>132</v>
      </c>
    </row>
    <row r="60" spans="1:9">
      <c r="A60" s="46" t="s">
        <v>171</v>
      </c>
      <c r="B60" s="46" t="s">
        <v>171</v>
      </c>
      <c r="C60" s="46" t="s">
        <v>85</v>
      </c>
      <c r="D60" s="46">
        <v>20</v>
      </c>
      <c r="E60" s="46"/>
      <c r="F60" s="46" t="s">
        <v>119</v>
      </c>
      <c r="G60" s="46" t="s">
        <v>119</v>
      </c>
      <c r="H60" s="46" t="s">
        <v>131</v>
      </c>
      <c r="I60" s="46" t="s">
        <v>132</v>
      </c>
    </row>
    <row r="61" spans="1:9">
      <c r="A61" s="46" t="s">
        <v>172</v>
      </c>
      <c r="B61" s="46" t="s">
        <v>172</v>
      </c>
      <c r="C61" s="46" t="s">
        <v>85</v>
      </c>
      <c r="D61" s="46">
        <v>20</v>
      </c>
      <c r="E61" s="46"/>
      <c r="F61" s="46" t="s">
        <v>119</v>
      </c>
      <c r="G61" s="46" t="s">
        <v>119</v>
      </c>
      <c r="H61" s="46" t="s">
        <v>131</v>
      </c>
      <c r="I61" s="46" t="s">
        <v>132</v>
      </c>
    </row>
    <row r="62" spans="1:9">
      <c r="A62" s="46" t="s">
        <v>71</v>
      </c>
      <c r="B62" s="46" t="s">
        <v>71</v>
      </c>
      <c r="C62" s="46" t="s">
        <v>85</v>
      </c>
      <c r="D62" s="46">
        <v>1000</v>
      </c>
      <c r="E62" s="46"/>
      <c r="F62" s="46" t="s">
        <v>119</v>
      </c>
      <c r="G62" s="46" t="s">
        <v>119</v>
      </c>
      <c r="H62" s="46" t="s">
        <v>154</v>
      </c>
      <c r="I62" s="46" t="s">
        <v>55</v>
      </c>
    </row>
    <row r="63" spans="1:9">
      <c r="A63" s="46" t="s">
        <v>281</v>
      </c>
      <c r="B63" s="46" t="s">
        <v>281</v>
      </c>
      <c r="C63" s="46" t="s">
        <v>85</v>
      </c>
      <c r="D63" s="46">
        <v>20</v>
      </c>
      <c r="E63" s="46"/>
      <c r="F63" s="46" t="s">
        <v>119</v>
      </c>
      <c r="G63" s="46" t="s">
        <v>119</v>
      </c>
      <c r="H63" s="46" t="s">
        <v>154</v>
      </c>
      <c r="I63" s="46" t="s">
        <v>55</v>
      </c>
    </row>
    <row r="64" spans="1:9">
      <c r="A64" s="46" t="s">
        <v>72</v>
      </c>
      <c r="B64" s="46" t="s">
        <v>72</v>
      </c>
      <c r="C64" s="46" t="s">
        <v>85</v>
      </c>
      <c r="D64" s="46">
        <v>200</v>
      </c>
      <c r="E64" s="46"/>
      <c r="F64" s="46" t="s">
        <v>119</v>
      </c>
      <c r="G64" s="46" t="s">
        <v>119</v>
      </c>
      <c r="H64" s="46" t="s">
        <v>154</v>
      </c>
      <c r="I64" s="46" t="s">
        <v>55</v>
      </c>
    </row>
    <row r="65" spans="1:9">
      <c r="A65" s="46" t="s">
        <v>288</v>
      </c>
      <c r="B65" s="46" t="s">
        <v>288</v>
      </c>
      <c r="C65" s="46" t="s">
        <v>85</v>
      </c>
      <c r="D65" s="46">
        <v>300</v>
      </c>
      <c r="E65" s="46"/>
      <c r="F65" s="46" t="s">
        <v>119</v>
      </c>
      <c r="G65" s="46" t="s">
        <v>119</v>
      </c>
      <c r="H65" s="46" t="s">
        <v>154</v>
      </c>
      <c r="I65" s="46" t="s">
        <v>55</v>
      </c>
    </row>
    <row r="66" spans="1:9">
      <c r="A66" s="46" t="s">
        <v>73</v>
      </c>
      <c r="B66" s="46" t="s">
        <v>73</v>
      </c>
      <c r="C66" s="46" t="s">
        <v>85</v>
      </c>
      <c r="D66" s="46">
        <v>50</v>
      </c>
      <c r="E66" s="46"/>
      <c r="F66" s="46" t="s">
        <v>119</v>
      </c>
      <c r="G66" s="46" t="s">
        <v>119</v>
      </c>
      <c r="H66" s="46" t="s">
        <v>154</v>
      </c>
      <c r="I66" s="46" t="s">
        <v>55</v>
      </c>
    </row>
    <row r="67" spans="1:9">
      <c r="A67" s="46" t="s">
        <v>289</v>
      </c>
      <c r="B67" s="46" t="s">
        <v>289</v>
      </c>
      <c r="C67" s="46" t="s">
        <v>85</v>
      </c>
      <c r="D67" s="46">
        <v>500</v>
      </c>
      <c r="E67" s="46"/>
      <c r="F67" s="46" t="s">
        <v>119</v>
      </c>
      <c r="G67" s="46" t="s">
        <v>119</v>
      </c>
      <c r="H67" s="46" t="s">
        <v>154</v>
      </c>
      <c r="I67" s="46" t="s">
        <v>55</v>
      </c>
    </row>
    <row r="68" spans="1:9">
      <c r="A68" s="46" t="s">
        <v>173</v>
      </c>
      <c r="B68" s="46" t="s">
        <v>173</v>
      </c>
      <c r="C68" s="46" t="s">
        <v>85</v>
      </c>
      <c r="D68" s="46">
        <v>20</v>
      </c>
      <c r="E68" s="46"/>
      <c r="F68" s="46" t="s">
        <v>119</v>
      </c>
      <c r="G68" s="46" t="s">
        <v>119</v>
      </c>
      <c r="H68" s="46" t="s">
        <v>131</v>
      </c>
      <c r="I68" s="46" t="s">
        <v>132</v>
      </c>
    </row>
    <row r="69" spans="1:9">
      <c r="A69" s="46" t="s">
        <v>78</v>
      </c>
      <c r="B69" s="46" t="s">
        <v>78</v>
      </c>
      <c r="C69" s="46" t="s">
        <v>85</v>
      </c>
      <c r="D69" s="46">
        <v>20</v>
      </c>
      <c r="E69" s="46"/>
      <c r="F69" s="46" t="s">
        <v>119</v>
      </c>
      <c r="G69" s="46" t="s">
        <v>119</v>
      </c>
      <c r="H69" s="46" t="s">
        <v>131</v>
      </c>
      <c r="I69" s="46" t="s">
        <v>132</v>
      </c>
    </row>
    <row r="70" spans="1:9">
      <c r="A70" s="46" t="s">
        <v>174</v>
      </c>
      <c r="B70" s="46" t="s">
        <v>174</v>
      </c>
      <c r="C70" s="46" t="s">
        <v>85</v>
      </c>
      <c r="D70" s="46">
        <v>20</v>
      </c>
      <c r="E70" s="46"/>
      <c r="F70" s="46" t="s">
        <v>119</v>
      </c>
      <c r="G70" s="46" t="s">
        <v>119</v>
      </c>
      <c r="H70" s="46" t="s">
        <v>131</v>
      </c>
      <c r="I70" s="46" t="s">
        <v>132</v>
      </c>
    </row>
    <row r="71" spans="1:9">
      <c r="A71" s="46" t="s">
        <v>175</v>
      </c>
      <c r="B71" s="46" t="s">
        <v>175</v>
      </c>
      <c r="C71" s="46" t="s">
        <v>85</v>
      </c>
      <c r="D71" s="46">
        <v>20</v>
      </c>
      <c r="E71" s="46"/>
      <c r="F71" s="46" t="s">
        <v>119</v>
      </c>
      <c r="G71" s="46" t="s">
        <v>119</v>
      </c>
      <c r="H71" s="46" t="s">
        <v>131</v>
      </c>
      <c r="I71" s="46" t="s">
        <v>132</v>
      </c>
    </row>
    <row r="72" spans="1:9">
      <c r="A72" s="46" t="s">
        <v>176</v>
      </c>
      <c r="B72" s="46" t="s">
        <v>176</v>
      </c>
      <c r="C72" s="46" t="s">
        <v>85</v>
      </c>
      <c r="D72" s="46">
        <v>20</v>
      </c>
      <c r="E72" s="46"/>
      <c r="F72" s="46" t="s">
        <v>119</v>
      </c>
      <c r="G72" s="46" t="s">
        <v>119</v>
      </c>
      <c r="H72" s="46" t="s">
        <v>131</v>
      </c>
      <c r="I72" s="46" t="s">
        <v>132</v>
      </c>
    </row>
    <row r="73" spans="1:9">
      <c r="A73" s="46" t="s">
        <v>177</v>
      </c>
      <c r="B73" s="46" t="s">
        <v>177</v>
      </c>
      <c r="C73" s="46" t="s">
        <v>85</v>
      </c>
      <c r="D73" s="46">
        <v>20</v>
      </c>
      <c r="E73" s="46"/>
      <c r="F73" s="46" t="s">
        <v>119</v>
      </c>
      <c r="G73" s="46" t="s">
        <v>119</v>
      </c>
      <c r="H73" s="46" t="s">
        <v>131</v>
      </c>
      <c r="I73" s="46" t="s">
        <v>132</v>
      </c>
    </row>
    <row r="74" spans="1:9">
      <c r="A74" s="46" t="s">
        <v>178</v>
      </c>
      <c r="B74" s="46" t="s">
        <v>178</v>
      </c>
      <c r="C74" s="46" t="s">
        <v>85</v>
      </c>
      <c r="D74" s="46">
        <v>20</v>
      </c>
      <c r="E74" s="46"/>
      <c r="F74" s="46" t="s">
        <v>119</v>
      </c>
      <c r="G74" s="46" t="s">
        <v>119</v>
      </c>
      <c r="H74" s="46" t="s">
        <v>131</v>
      </c>
      <c r="I74" s="46" t="s">
        <v>132</v>
      </c>
    </row>
    <row r="75" spans="1:9">
      <c r="A75" s="46" t="s">
        <v>179</v>
      </c>
      <c r="B75" s="46" t="s">
        <v>179</v>
      </c>
      <c r="C75" s="46" t="s">
        <v>85</v>
      </c>
      <c r="D75" s="46">
        <v>20</v>
      </c>
      <c r="E75" s="46"/>
      <c r="F75" s="46" t="s">
        <v>119</v>
      </c>
      <c r="G75" s="46" t="s">
        <v>119</v>
      </c>
      <c r="H75" s="46" t="s">
        <v>131</v>
      </c>
      <c r="I75" s="46" t="s">
        <v>132</v>
      </c>
    </row>
    <row r="76" spans="1:9">
      <c r="A76" s="46" t="s">
        <v>180</v>
      </c>
      <c r="B76" s="46" t="s">
        <v>180</v>
      </c>
      <c r="C76" s="46" t="s">
        <v>85</v>
      </c>
      <c r="D76" s="46">
        <v>20</v>
      </c>
      <c r="E76" s="46"/>
      <c r="F76" s="46" t="s">
        <v>119</v>
      </c>
      <c r="G76" s="46" t="s">
        <v>119</v>
      </c>
      <c r="H76" s="46" t="s">
        <v>131</v>
      </c>
      <c r="I76" s="46" t="s">
        <v>132</v>
      </c>
    </row>
    <row r="77" spans="1:9">
      <c r="A77" s="46" t="s">
        <v>181</v>
      </c>
      <c r="B77" s="46" t="s">
        <v>181</v>
      </c>
      <c r="C77" s="46" t="s">
        <v>85</v>
      </c>
      <c r="D77" s="46">
        <v>20</v>
      </c>
      <c r="E77" s="46"/>
      <c r="F77" s="46" t="s">
        <v>119</v>
      </c>
      <c r="G77" s="46" t="s">
        <v>119</v>
      </c>
      <c r="H77" s="46" t="s">
        <v>131</v>
      </c>
      <c r="I77" s="46" t="s">
        <v>132</v>
      </c>
    </row>
    <row r="78" spans="1:9">
      <c r="A78" s="46" t="s">
        <v>182</v>
      </c>
      <c r="B78" s="46" t="s">
        <v>182</v>
      </c>
      <c r="C78" s="46" t="s">
        <v>85</v>
      </c>
      <c r="D78" s="46">
        <v>20</v>
      </c>
      <c r="E78" s="46"/>
      <c r="F78" s="46" t="s">
        <v>119</v>
      </c>
      <c r="G78" s="46" t="s">
        <v>119</v>
      </c>
      <c r="H78" s="46" t="s">
        <v>131</v>
      </c>
      <c r="I78" s="46" t="s">
        <v>132</v>
      </c>
    </row>
    <row r="79" spans="1:9">
      <c r="A79" s="46" t="s">
        <v>183</v>
      </c>
      <c r="B79" s="46" t="s">
        <v>183</v>
      </c>
      <c r="C79" s="46" t="s">
        <v>85</v>
      </c>
      <c r="D79" s="46">
        <v>20</v>
      </c>
      <c r="E79" s="46"/>
      <c r="F79" s="46" t="s">
        <v>119</v>
      </c>
      <c r="G79" s="46" t="s">
        <v>119</v>
      </c>
      <c r="H79" s="46" t="s">
        <v>131</v>
      </c>
      <c r="I79" s="46" t="s">
        <v>132</v>
      </c>
    </row>
    <row r="80" spans="1:9">
      <c r="A80" s="46" t="s">
        <v>184</v>
      </c>
      <c r="B80" s="46" t="s">
        <v>184</v>
      </c>
      <c r="C80" s="46" t="s">
        <v>85</v>
      </c>
      <c r="D80" s="46">
        <v>20</v>
      </c>
      <c r="E80" s="46"/>
      <c r="F80" s="46" t="s">
        <v>119</v>
      </c>
      <c r="G80" s="46" t="s">
        <v>119</v>
      </c>
      <c r="H80" s="46" t="s">
        <v>131</v>
      </c>
      <c r="I80" s="46" t="s">
        <v>132</v>
      </c>
    </row>
    <row r="81" spans="1:9">
      <c r="A81" s="46" t="s">
        <v>185</v>
      </c>
      <c r="B81" s="46" t="s">
        <v>185</v>
      </c>
      <c r="C81" s="46" t="s">
        <v>85</v>
      </c>
      <c r="D81" s="46">
        <v>20</v>
      </c>
      <c r="E81" s="46"/>
      <c r="F81" s="46" t="s">
        <v>119</v>
      </c>
      <c r="G81" s="46" t="s">
        <v>119</v>
      </c>
      <c r="H81" s="46" t="s">
        <v>131</v>
      </c>
      <c r="I81" s="46" t="s">
        <v>132</v>
      </c>
    </row>
    <row r="82" spans="1:9">
      <c r="A82" s="46" t="s">
        <v>186</v>
      </c>
      <c r="B82" s="46" t="s">
        <v>186</v>
      </c>
      <c r="C82" s="46" t="s">
        <v>85</v>
      </c>
      <c r="D82" s="46">
        <v>20</v>
      </c>
      <c r="E82" s="46"/>
      <c r="F82" s="46" t="s">
        <v>119</v>
      </c>
      <c r="G82" s="46" t="s">
        <v>119</v>
      </c>
      <c r="H82" s="46" t="s">
        <v>131</v>
      </c>
      <c r="I82" s="46" t="s">
        <v>132</v>
      </c>
    </row>
    <row r="83" spans="1:9">
      <c r="A83" s="46" t="s">
        <v>187</v>
      </c>
      <c r="B83" s="46" t="s">
        <v>187</v>
      </c>
      <c r="C83" s="46" t="s">
        <v>85</v>
      </c>
      <c r="D83" s="46">
        <v>20</v>
      </c>
      <c r="E83" s="46"/>
      <c r="F83" s="46" t="s">
        <v>119</v>
      </c>
      <c r="G83" s="46" t="s">
        <v>119</v>
      </c>
      <c r="H83" s="46" t="s">
        <v>131</v>
      </c>
      <c r="I83" s="46" t="s">
        <v>132</v>
      </c>
    </row>
    <row r="84" spans="1:9">
      <c r="A84" s="46" t="s">
        <v>188</v>
      </c>
      <c r="B84" s="46" t="s">
        <v>188</v>
      </c>
      <c r="C84" s="46" t="s">
        <v>85</v>
      </c>
      <c r="D84" s="46">
        <v>20</v>
      </c>
      <c r="E84" s="46"/>
      <c r="F84" s="46" t="s">
        <v>119</v>
      </c>
      <c r="G84" s="46" t="s">
        <v>119</v>
      </c>
      <c r="H84" s="46" t="s">
        <v>131</v>
      </c>
      <c r="I84" s="46" t="s">
        <v>132</v>
      </c>
    </row>
    <row r="85" spans="1:9">
      <c r="A85" s="46" t="s">
        <v>189</v>
      </c>
      <c r="B85" s="46" t="s">
        <v>189</v>
      </c>
      <c r="C85" s="46" t="s">
        <v>85</v>
      </c>
      <c r="D85" s="46">
        <v>20</v>
      </c>
      <c r="E85" s="46"/>
      <c r="F85" s="46" t="s">
        <v>119</v>
      </c>
      <c r="G85" s="46" t="s">
        <v>119</v>
      </c>
      <c r="H85" s="46" t="s">
        <v>131</v>
      </c>
      <c r="I85" s="46" t="s">
        <v>132</v>
      </c>
    </row>
    <row r="86" spans="1:9">
      <c r="A86" s="46" t="s">
        <v>190</v>
      </c>
      <c r="B86" s="46" t="s">
        <v>190</v>
      </c>
      <c r="C86" s="46" t="s">
        <v>85</v>
      </c>
      <c r="D86" s="46">
        <v>20</v>
      </c>
      <c r="E86" s="46"/>
      <c r="F86" s="46" t="s">
        <v>119</v>
      </c>
      <c r="G86" s="46" t="s">
        <v>119</v>
      </c>
      <c r="H86" s="46" t="s">
        <v>131</v>
      </c>
      <c r="I86" s="46" t="s">
        <v>132</v>
      </c>
    </row>
    <row r="87" spans="1:9">
      <c r="A87" s="46" t="s">
        <v>191</v>
      </c>
      <c r="B87" s="46" t="s">
        <v>191</v>
      </c>
      <c r="C87" s="46" t="s">
        <v>85</v>
      </c>
      <c r="D87" s="46">
        <v>20</v>
      </c>
      <c r="E87" s="46"/>
      <c r="F87" s="46" t="s">
        <v>119</v>
      </c>
      <c r="G87" s="46" t="s">
        <v>119</v>
      </c>
      <c r="H87" s="46" t="s">
        <v>131</v>
      </c>
      <c r="I87" s="46" t="s">
        <v>132</v>
      </c>
    </row>
    <row r="88" spans="1:9">
      <c r="A88" s="46" t="s">
        <v>192</v>
      </c>
      <c r="B88" s="46" t="s">
        <v>192</v>
      </c>
      <c r="C88" s="46" t="s">
        <v>85</v>
      </c>
      <c r="D88" s="46">
        <v>20</v>
      </c>
      <c r="E88" s="46"/>
      <c r="F88" s="46" t="s">
        <v>119</v>
      </c>
      <c r="G88" s="46" t="s">
        <v>119</v>
      </c>
      <c r="H88" s="46" t="s">
        <v>131</v>
      </c>
      <c r="I88" s="46" t="s">
        <v>132</v>
      </c>
    </row>
    <row r="89" spans="1:9">
      <c r="A89" s="46" t="s">
        <v>193</v>
      </c>
      <c r="B89" s="46" t="s">
        <v>193</v>
      </c>
      <c r="C89" s="46" t="s">
        <v>85</v>
      </c>
      <c r="D89" s="46">
        <v>20</v>
      </c>
      <c r="E89" s="46"/>
      <c r="F89" s="46" t="s">
        <v>119</v>
      </c>
      <c r="G89" s="46" t="s">
        <v>119</v>
      </c>
      <c r="H89" s="46" t="s">
        <v>131</v>
      </c>
      <c r="I89" s="46" t="s">
        <v>132</v>
      </c>
    </row>
    <row r="90" spans="1:9">
      <c r="A90" s="46" t="s">
        <v>194</v>
      </c>
      <c r="B90" s="46" t="s">
        <v>194</v>
      </c>
      <c r="C90" s="46" t="s">
        <v>85</v>
      </c>
      <c r="D90" s="46">
        <v>20</v>
      </c>
      <c r="E90" s="46"/>
      <c r="F90" s="46" t="s">
        <v>119</v>
      </c>
      <c r="G90" s="46" t="s">
        <v>119</v>
      </c>
      <c r="H90" s="46" t="s">
        <v>131</v>
      </c>
      <c r="I90" s="46" t="s">
        <v>132</v>
      </c>
    </row>
    <row r="91" spans="1:9">
      <c r="A91" s="46" t="s">
        <v>195</v>
      </c>
      <c r="B91" s="46" t="s">
        <v>195</v>
      </c>
      <c r="C91" s="46" t="s">
        <v>85</v>
      </c>
      <c r="D91" s="46">
        <v>20</v>
      </c>
      <c r="E91" s="46"/>
      <c r="F91" s="46" t="s">
        <v>119</v>
      </c>
      <c r="G91" s="46" t="s">
        <v>119</v>
      </c>
      <c r="H91" s="46" t="s">
        <v>131</v>
      </c>
      <c r="I91" s="46" t="s">
        <v>132</v>
      </c>
    </row>
    <row r="92" spans="1:9">
      <c r="A92" s="46" t="s">
        <v>282</v>
      </c>
      <c r="B92" s="46" t="s">
        <v>282</v>
      </c>
      <c r="C92" s="46" t="s">
        <v>153</v>
      </c>
      <c r="D92" s="46">
        <v>10</v>
      </c>
      <c r="E92" s="46">
        <v>3</v>
      </c>
      <c r="F92" s="46" t="s">
        <v>119</v>
      </c>
      <c r="G92" s="46" t="s">
        <v>119</v>
      </c>
      <c r="H92" s="46" t="s">
        <v>154</v>
      </c>
      <c r="I92" s="46" t="s">
        <v>57</v>
      </c>
    </row>
    <row r="93" spans="1:9">
      <c r="A93" s="46" t="s">
        <v>196</v>
      </c>
      <c r="B93" s="46" t="s">
        <v>196</v>
      </c>
      <c r="C93" s="46" t="s">
        <v>153</v>
      </c>
      <c r="D93" s="46">
        <v>20</v>
      </c>
      <c r="E93" s="46"/>
      <c r="F93" s="46" t="s">
        <v>119</v>
      </c>
      <c r="G93" s="46" t="s">
        <v>119</v>
      </c>
      <c r="H93" s="46" t="s">
        <v>154</v>
      </c>
      <c r="I93" s="46" t="s">
        <v>57</v>
      </c>
    </row>
    <row r="94" spans="1:9">
      <c r="A94" s="46" t="s">
        <v>91</v>
      </c>
      <c r="B94" s="46" t="s">
        <v>91</v>
      </c>
      <c r="C94" s="46" t="s">
        <v>153</v>
      </c>
      <c r="D94" s="46">
        <v>3</v>
      </c>
      <c r="E94" s="46"/>
      <c r="F94" s="46" t="s">
        <v>119</v>
      </c>
      <c r="G94" s="46" t="s">
        <v>119</v>
      </c>
      <c r="H94" s="46" t="s">
        <v>154</v>
      </c>
      <c r="I94" s="46" t="s">
        <v>57</v>
      </c>
    </row>
    <row r="95" spans="1:9" ht="15.5" customHeight="1">
      <c r="A95" s="46" t="s">
        <v>92</v>
      </c>
      <c r="B95" s="46" t="s">
        <v>92</v>
      </c>
      <c r="C95" s="46" t="s">
        <v>153</v>
      </c>
      <c r="D95" s="46">
        <v>5</v>
      </c>
      <c r="E95" s="46"/>
      <c r="F95" s="46" t="s">
        <v>119</v>
      </c>
      <c r="G95" s="46" t="s">
        <v>119</v>
      </c>
      <c r="H95" s="46" t="s">
        <v>154</v>
      </c>
      <c r="I95" s="46" t="s">
        <v>57</v>
      </c>
    </row>
    <row r="96" spans="1:9" ht="15.5" customHeight="1">
      <c r="A96" s="46" t="s">
        <v>287</v>
      </c>
      <c r="B96" s="46" t="s">
        <v>287</v>
      </c>
      <c r="C96" s="46" t="s">
        <v>153</v>
      </c>
      <c r="D96" s="46">
        <v>6</v>
      </c>
      <c r="E96" s="46"/>
      <c r="F96" s="46" t="s">
        <v>119</v>
      </c>
      <c r="G96" s="46" t="s">
        <v>119</v>
      </c>
      <c r="H96" s="46" t="s">
        <v>154</v>
      </c>
      <c r="I96" s="46" t="s">
        <v>57</v>
      </c>
    </row>
    <row r="97" spans="1:9">
      <c r="A97" s="46" t="s">
        <v>93</v>
      </c>
      <c r="B97" s="46" t="s">
        <v>93</v>
      </c>
      <c r="C97" s="46" t="s">
        <v>153</v>
      </c>
      <c r="D97" s="46">
        <v>8</v>
      </c>
      <c r="E97" s="46"/>
      <c r="F97" s="46" t="s">
        <v>119</v>
      </c>
      <c r="G97" s="46" t="s">
        <v>119</v>
      </c>
      <c r="H97" s="46" t="s">
        <v>154</v>
      </c>
      <c r="I97" s="46" t="s">
        <v>57</v>
      </c>
    </row>
    <row r="98" spans="1:9">
      <c r="A98" s="46" t="s">
        <v>74</v>
      </c>
      <c r="B98" s="46" t="s">
        <v>74</v>
      </c>
      <c r="C98" s="46" t="s">
        <v>85</v>
      </c>
      <c r="D98" s="46">
        <v>100</v>
      </c>
      <c r="E98" s="46"/>
      <c r="F98" s="46" t="s">
        <v>119</v>
      </c>
      <c r="G98" s="46" t="s">
        <v>119</v>
      </c>
      <c r="H98" s="46" t="s">
        <v>154</v>
      </c>
      <c r="I98" s="46" t="s">
        <v>57</v>
      </c>
    </row>
    <row r="99" spans="1:9">
      <c r="A99" s="46" t="s">
        <v>283</v>
      </c>
      <c r="B99" s="46" t="s">
        <v>283</v>
      </c>
      <c r="C99" s="46" t="s">
        <v>85</v>
      </c>
      <c r="D99" s="46">
        <v>200</v>
      </c>
      <c r="E99" s="46"/>
      <c r="F99" s="46" t="s">
        <v>119</v>
      </c>
      <c r="G99" s="46" t="s">
        <v>119</v>
      </c>
      <c r="H99" s="46" t="s">
        <v>154</v>
      </c>
      <c r="I99" s="46" t="s">
        <v>57</v>
      </c>
    </row>
    <row r="100" spans="1:9">
      <c r="A100" s="46" t="s">
        <v>75</v>
      </c>
      <c r="B100" s="46" t="s">
        <v>75</v>
      </c>
      <c r="C100" s="46" t="s">
        <v>85</v>
      </c>
      <c r="D100" s="46">
        <v>50</v>
      </c>
      <c r="E100" s="46"/>
      <c r="F100" s="46" t="s">
        <v>119</v>
      </c>
      <c r="G100" s="46" t="s">
        <v>119</v>
      </c>
      <c r="H100" s="46" t="s">
        <v>154</v>
      </c>
      <c r="I100" s="46" t="s">
        <v>57</v>
      </c>
    </row>
    <row r="101" spans="1:9">
      <c r="A101" s="46" t="s">
        <v>94</v>
      </c>
      <c r="B101" s="46" t="s">
        <v>94</v>
      </c>
      <c r="C101" s="46" t="s">
        <v>85</v>
      </c>
      <c r="D101" s="46">
        <v>20</v>
      </c>
      <c r="E101" s="46"/>
      <c r="F101" s="46" t="s">
        <v>119</v>
      </c>
      <c r="G101" s="46" t="s">
        <v>119</v>
      </c>
      <c r="H101" s="46" t="s">
        <v>131</v>
      </c>
      <c r="I101" s="46" t="s">
        <v>132</v>
      </c>
    </row>
    <row r="102" spans="1:9">
      <c r="A102" s="46" t="s">
        <v>197</v>
      </c>
      <c r="B102" s="46" t="s">
        <v>197</v>
      </c>
      <c r="C102" s="46" t="s">
        <v>85</v>
      </c>
      <c r="D102" s="46">
        <v>20</v>
      </c>
      <c r="E102" s="46"/>
      <c r="F102" s="46" t="s">
        <v>119</v>
      </c>
      <c r="G102" s="46" t="s">
        <v>119</v>
      </c>
      <c r="H102" s="46" t="s">
        <v>131</v>
      </c>
      <c r="I102" s="46" t="s">
        <v>132</v>
      </c>
    </row>
    <row r="103" spans="1:9">
      <c r="A103" s="46" t="s">
        <v>198</v>
      </c>
      <c r="B103" s="46" t="s">
        <v>198</v>
      </c>
      <c r="C103" s="46" t="s">
        <v>85</v>
      </c>
      <c r="D103" s="46">
        <v>20</v>
      </c>
      <c r="E103" s="46"/>
      <c r="F103" s="46" t="s">
        <v>119</v>
      </c>
      <c r="G103" s="46" t="s">
        <v>119</v>
      </c>
      <c r="H103" s="46" t="s">
        <v>131</v>
      </c>
      <c r="I103" s="46" t="s">
        <v>132</v>
      </c>
    </row>
    <row r="104" spans="1:9">
      <c r="A104" s="46" t="s">
        <v>199</v>
      </c>
      <c r="B104" s="46" t="s">
        <v>199</v>
      </c>
      <c r="C104" s="46" t="s">
        <v>85</v>
      </c>
      <c r="D104" s="46">
        <v>20</v>
      </c>
      <c r="E104" s="46"/>
      <c r="F104" s="46" t="s">
        <v>119</v>
      </c>
      <c r="G104" s="46" t="s">
        <v>119</v>
      </c>
      <c r="H104" s="46" t="s">
        <v>131</v>
      </c>
      <c r="I104" s="46" t="s">
        <v>132</v>
      </c>
    </row>
    <row r="105" spans="1:9">
      <c r="A105" s="46" t="s">
        <v>200</v>
      </c>
      <c r="B105" s="46" t="s">
        <v>200</v>
      </c>
      <c r="C105" s="46" t="s">
        <v>85</v>
      </c>
      <c r="D105" s="46">
        <v>20</v>
      </c>
      <c r="E105" s="46"/>
      <c r="F105" s="46" t="s">
        <v>119</v>
      </c>
      <c r="G105" s="46" t="s">
        <v>119</v>
      </c>
      <c r="H105" s="46" t="s">
        <v>131</v>
      </c>
      <c r="I105" s="46" t="s">
        <v>132</v>
      </c>
    </row>
    <row r="106" spans="1:9">
      <c r="A106" s="46" t="s">
        <v>95</v>
      </c>
      <c r="B106" s="46" t="s">
        <v>95</v>
      </c>
      <c r="C106" s="46" t="s">
        <v>85</v>
      </c>
      <c r="D106" s="46">
        <v>20</v>
      </c>
      <c r="E106" s="46"/>
      <c r="F106" s="46" t="s">
        <v>119</v>
      </c>
      <c r="G106" s="46" t="s">
        <v>119</v>
      </c>
      <c r="H106" s="46" t="s">
        <v>131</v>
      </c>
      <c r="I106" s="46" t="s">
        <v>132</v>
      </c>
    </row>
    <row r="107" spans="1:9">
      <c r="A107" s="46" t="s">
        <v>201</v>
      </c>
      <c r="B107" s="46" t="s">
        <v>201</v>
      </c>
      <c r="C107" s="46" t="s">
        <v>85</v>
      </c>
      <c r="D107" s="46">
        <v>20</v>
      </c>
      <c r="E107" s="46"/>
      <c r="F107" s="46" t="s">
        <v>119</v>
      </c>
      <c r="G107" s="46" t="s">
        <v>119</v>
      </c>
      <c r="H107" s="46" t="s">
        <v>131</v>
      </c>
      <c r="I107" s="46" t="s">
        <v>132</v>
      </c>
    </row>
    <row r="108" spans="1:9">
      <c r="A108" s="46" t="s">
        <v>202</v>
      </c>
      <c r="B108" s="46" t="s">
        <v>202</v>
      </c>
      <c r="C108" s="46" t="s">
        <v>85</v>
      </c>
      <c r="D108" s="46">
        <v>20</v>
      </c>
      <c r="E108" s="46"/>
      <c r="F108" s="46" t="s">
        <v>119</v>
      </c>
      <c r="G108" s="46" t="s">
        <v>119</v>
      </c>
      <c r="H108" s="46" t="s">
        <v>131</v>
      </c>
      <c r="I108" s="46" t="s">
        <v>132</v>
      </c>
    </row>
    <row r="109" spans="1:9">
      <c r="A109" s="46" t="s">
        <v>203</v>
      </c>
      <c r="B109" s="46" t="s">
        <v>203</v>
      </c>
      <c r="C109" s="46" t="s">
        <v>85</v>
      </c>
      <c r="D109" s="46">
        <v>20</v>
      </c>
      <c r="E109" s="46"/>
      <c r="F109" s="46" t="s">
        <v>119</v>
      </c>
      <c r="G109" s="46" t="s">
        <v>119</v>
      </c>
      <c r="H109" s="46" t="s">
        <v>131</v>
      </c>
      <c r="I109" s="46" t="s">
        <v>132</v>
      </c>
    </row>
    <row r="110" spans="1:9">
      <c r="A110" s="46" t="s">
        <v>204</v>
      </c>
      <c r="B110" s="46" t="s">
        <v>204</v>
      </c>
      <c r="C110" s="46" t="s">
        <v>85</v>
      </c>
      <c r="D110" s="46">
        <v>20</v>
      </c>
      <c r="E110" s="46"/>
      <c r="F110" s="46" t="s">
        <v>119</v>
      </c>
      <c r="G110" s="46" t="s">
        <v>119</v>
      </c>
      <c r="H110" s="46" t="s">
        <v>131</v>
      </c>
      <c r="I110" s="46" t="s">
        <v>132</v>
      </c>
    </row>
    <row r="111" spans="1:9">
      <c r="A111" s="46" t="s">
        <v>205</v>
      </c>
      <c r="B111" s="46" t="s">
        <v>205</v>
      </c>
      <c r="C111" s="46" t="s">
        <v>85</v>
      </c>
      <c r="D111" s="46">
        <v>20</v>
      </c>
      <c r="E111" s="46"/>
      <c r="F111" s="46" t="s">
        <v>119</v>
      </c>
      <c r="G111" s="46" t="s">
        <v>119</v>
      </c>
      <c r="H111" s="46" t="s">
        <v>131</v>
      </c>
      <c r="I111" s="46" t="s">
        <v>132</v>
      </c>
    </row>
    <row r="112" spans="1:9">
      <c r="A112" s="46" t="s">
        <v>96</v>
      </c>
      <c r="B112" s="46" t="s">
        <v>96</v>
      </c>
      <c r="C112" s="46" t="s">
        <v>85</v>
      </c>
      <c r="D112" s="46">
        <v>20</v>
      </c>
      <c r="E112" s="46"/>
      <c r="F112" s="46" t="s">
        <v>119</v>
      </c>
      <c r="G112" s="46" t="s">
        <v>119</v>
      </c>
      <c r="H112" s="46" t="s">
        <v>131</v>
      </c>
      <c r="I112" s="46" t="s">
        <v>132</v>
      </c>
    </row>
    <row r="113" spans="1:9">
      <c r="A113" s="46" t="s">
        <v>206</v>
      </c>
      <c r="B113" s="46" t="s">
        <v>206</v>
      </c>
      <c r="C113" s="46" t="s">
        <v>85</v>
      </c>
      <c r="D113" s="46">
        <v>20</v>
      </c>
      <c r="E113" s="46"/>
      <c r="F113" s="46" t="s">
        <v>119</v>
      </c>
      <c r="G113" s="46" t="s">
        <v>119</v>
      </c>
      <c r="H113" s="46" t="s">
        <v>131</v>
      </c>
      <c r="I113" s="46" t="s">
        <v>132</v>
      </c>
    </row>
    <row r="114" spans="1:9">
      <c r="A114" s="46" t="s">
        <v>207</v>
      </c>
      <c r="B114" s="46" t="s">
        <v>207</v>
      </c>
      <c r="C114" s="46" t="s">
        <v>85</v>
      </c>
      <c r="D114" s="46">
        <v>20</v>
      </c>
      <c r="E114" s="46"/>
      <c r="F114" s="46" t="s">
        <v>119</v>
      </c>
      <c r="G114" s="46" t="s">
        <v>119</v>
      </c>
      <c r="H114" s="46" t="s">
        <v>131</v>
      </c>
      <c r="I114" s="46" t="s">
        <v>132</v>
      </c>
    </row>
    <row r="115" spans="1:9">
      <c r="A115" s="46" t="s">
        <v>208</v>
      </c>
      <c r="B115" s="46" t="s">
        <v>208</v>
      </c>
      <c r="C115" s="46" t="s">
        <v>85</v>
      </c>
      <c r="D115" s="46">
        <v>20</v>
      </c>
      <c r="E115" s="46"/>
      <c r="F115" s="46" t="s">
        <v>119</v>
      </c>
      <c r="G115" s="46" t="s">
        <v>119</v>
      </c>
      <c r="H115" s="46" t="s">
        <v>131</v>
      </c>
      <c r="I115" s="46" t="s">
        <v>132</v>
      </c>
    </row>
    <row r="116" spans="1:9">
      <c r="A116" s="46" t="s">
        <v>209</v>
      </c>
      <c r="B116" s="46" t="s">
        <v>209</v>
      </c>
      <c r="C116" s="46" t="s">
        <v>85</v>
      </c>
      <c r="D116" s="46">
        <v>20</v>
      </c>
      <c r="E116" s="46"/>
      <c r="F116" s="46" t="s">
        <v>119</v>
      </c>
      <c r="G116" s="46" t="s">
        <v>119</v>
      </c>
      <c r="H116" s="46" t="s">
        <v>131</v>
      </c>
      <c r="I116" s="46" t="s">
        <v>132</v>
      </c>
    </row>
    <row r="117" spans="1:9">
      <c r="A117" s="46" t="s">
        <v>79</v>
      </c>
      <c r="B117" s="46" t="s">
        <v>79</v>
      </c>
      <c r="C117" s="46" t="s">
        <v>85</v>
      </c>
      <c r="D117" s="46">
        <v>20</v>
      </c>
      <c r="E117" s="46"/>
      <c r="F117" s="46" t="s">
        <v>119</v>
      </c>
      <c r="G117" s="46" t="s">
        <v>119</v>
      </c>
      <c r="H117" s="46" t="s">
        <v>131</v>
      </c>
      <c r="I117" s="46" t="s">
        <v>132</v>
      </c>
    </row>
    <row r="118" spans="1:9">
      <c r="A118" s="46" t="s">
        <v>210</v>
      </c>
      <c r="B118" s="46" t="s">
        <v>210</v>
      </c>
      <c r="C118" s="46" t="s">
        <v>85</v>
      </c>
      <c r="D118" s="46">
        <v>20</v>
      </c>
      <c r="E118" s="46"/>
      <c r="F118" s="46" t="s">
        <v>119</v>
      </c>
      <c r="G118" s="46" t="s">
        <v>119</v>
      </c>
      <c r="H118" s="46" t="s">
        <v>131</v>
      </c>
      <c r="I118" s="46" t="s">
        <v>132</v>
      </c>
    </row>
    <row r="119" spans="1:9">
      <c r="A119" s="46" t="s">
        <v>211</v>
      </c>
      <c r="B119" s="46" t="s">
        <v>211</v>
      </c>
      <c r="C119" s="46" t="s">
        <v>85</v>
      </c>
      <c r="D119" s="46">
        <v>20</v>
      </c>
      <c r="E119" s="46"/>
      <c r="F119" s="46" t="s">
        <v>119</v>
      </c>
      <c r="G119" s="46" t="s">
        <v>119</v>
      </c>
      <c r="H119" s="46" t="s">
        <v>131</v>
      </c>
      <c r="I119" s="46" t="s">
        <v>132</v>
      </c>
    </row>
    <row r="120" spans="1:9">
      <c r="A120" s="46" t="s">
        <v>212</v>
      </c>
      <c r="B120" s="46" t="s">
        <v>212</v>
      </c>
      <c r="C120" s="46" t="s">
        <v>85</v>
      </c>
      <c r="D120" s="46">
        <v>20</v>
      </c>
      <c r="E120" s="46"/>
      <c r="F120" s="46" t="s">
        <v>119</v>
      </c>
      <c r="G120" s="46" t="s">
        <v>119</v>
      </c>
      <c r="H120" s="46" t="s">
        <v>131</v>
      </c>
      <c r="I120" s="46" t="s">
        <v>132</v>
      </c>
    </row>
    <row r="121" spans="1:9">
      <c r="A121" s="46" t="s">
        <v>97</v>
      </c>
      <c r="B121" s="46" t="s">
        <v>97</v>
      </c>
      <c r="C121" s="46" t="s">
        <v>85</v>
      </c>
      <c r="D121" s="46">
        <v>20</v>
      </c>
      <c r="E121" s="46"/>
      <c r="F121" s="46" t="s">
        <v>119</v>
      </c>
      <c r="G121" s="46" t="s">
        <v>119</v>
      </c>
      <c r="H121" s="46" t="s">
        <v>154</v>
      </c>
      <c r="I121" s="46" t="s">
        <v>56</v>
      </c>
    </row>
    <row r="122" spans="1:9">
      <c r="A122" s="46" t="s">
        <v>213</v>
      </c>
      <c r="B122" s="46" t="s">
        <v>213</v>
      </c>
      <c r="C122" s="46" t="s">
        <v>85</v>
      </c>
      <c r="D122" s="46">
        <v>20</v>
      </c>
      <c r="E122" s="46"/>
      <c r="F122" s="46" t="s">
        <v>119</v>
      </c>
      <c r="G122" s="46" t="s">
        <v>119</v>
      </c>
      <c r="H122" s="46" t="s">
        <v>131</v>
      </c>
      <c r="I122" s="46" t="s">
        <v>132</v>
      </c>
    </row>
    <row r="123" spans="1:9">
      <c r="A123" s="46" t="s">
        <v>214</v>
      </c>
      <c r="B123" s="46" t="s">
        <v>214</v>
      </c>
      <c r="C123" s="46" t="s">
        <v>85</v>
      </c>
      <c r="D123" s="46">
        <v>20</v>
      </c>
      <c r="E123" s="46"/>
      <c r="F123" s="46" t="s">
        <v>119</v>
      </c>
      <c r="G123" s="46" t="s">
        <v>119</v>
      </c>
      <c r="H123" s="46" t="s">
        <v>131</v>
      </c>
      <c r="I123" s="46" t="s">
        <v>132</v>
      </c>
    </row>
    <row r="124" spans="1:9">
      <c r="A124" s="46" t="s">
        <v>215</v>
      </c>
      <c r="B124" s="46" t="s">
        <v>215</v>
      </c>
      <c r="C124" s="46" t="s">
        <v>85</v>
      </c>
      <c r="D124" s="46">
        <v>20</v>
      </c>
      <c r="E124" s="46"/>
      <c r="F124" s="46" t="s">
        <v>119</v>
      </c>
      <c r="G124" s="46" t="s">
        <v>119</v>
      </c>
      <c r="H124" s="46" t="s">
        <v>131</v>
      </c>
      <c r="I124" s="46" t="s">
        <v>132</v>
      </c>
    </row>
    <row r="125" spans="1:9">
      <c r="A125" s="46" t="s">
        <v>216</v>
      </c>
      <c r="B125" s="46" t="s">
        <v>216</v>
      </c>
      <c r="C125" s="46" t="s">
        <v>85</v>
      </c>
      <c r="D125" s="46">
        <v>20</v>
      </c>
      <c r="E125" s="46"/>
      <c r="F125" s="46" t="s">
        <v>119</v>
      </c>
      <c r="G125" s="46" t="s">
        <v>119</v>
      </c>
      <c r="H125" s="46" t="s">
        <v>131</v>
      </c>
      <c r="I125" s="46" t="s">
        <v>132</v>
      </c>
    </row>
    <row r="126" spans="1:9">
      <c r="A126" s="46" t="s">
        <v>217</v>
      </c>
      <c r="B126" s="46" t="s">
        <v>217</v>
      </c>
      <c r="C126" s="46" t="s">
        <v>85</v>
      </c>
      <c r="D126" s="46">
        <v>20</v>
      </c>
      <c r="E126" s="46"/>
      <c r="F126" s="46" t="s">
        <v>119</v>
      </c>
      <c r="G126" s="46" t="s">
        <v>119</v>
      </c>
      <c r="H126" s="46" t="s">
        <v>131</v>
      </c>
      <c r="I126" s="46" t="s">
        <v>132</v>
      </c>
    </row>
    <row r="127" spans="1:9">
      <c r="A127" s="46" t="s">
        <v>218</v>
      </c>
      <c r="B127" s="46" t="s">
        <v>218</v>
      </c>
      <c r="C127" s="46" t="s">
        <v>85</v>
      </c>
      <c r="D127" s="46">
        <v>20</v>
      </c>
      <c r="E127" s="46"/>
      <c r="F127" s="46" t="s">
        <v>119</v>
      </c>
      <c r="G127" s="46" t="s">
        <v>119</v>
      </c>
      <c r="H127" s="46" t="s">
        <v>131</v>
      </c>
      <c r="I127" s="46" t="s">
        <v>132</v>
      </c>
    </row>
    <row r="128" spans="1:9">
      <c r="A128" s="46" t="s">
        <v>219</v>
      </c>
      <c r="B128" s="46" t="s">
        <v>219</v>
      </c>
      <c r="C128" s="46" t="s">
        <v>85</v>
      </c>
      <c r="D128" s="46">
        <v>20</v>
      </c>
      <c r="E128" s="46"/>
      <c r="F128" s="46" t="s">
        <v>119</v>
      </c>
      <c r="G128" s="46" t="s">
        <v>119</v>
      </c>
      <c r="H128" s="46" t="s">
        <v>131</v>
      </c>
      <c r="I128" s="46" t="s">
        <v>132</v>
      </c>
    </row>
    <row r="129" spans="1:9">
      <c r="A129" s="46" t="s">
        <v>220</v>
      </c>
      <c r="B129" s="46" t="s">
        <v>220</v>
      </c>
      <c r="C129" s="46" t="s">
        <v>85</v>
      </c>
      <c r="D129" s="46">
        <v>20</v>
      </c>
      <c r="E129" s="46"/>
      <c r="F129" s="46" t="s">
        <v>119</v>
      </c>
      <c r="G129" s="46" t="s">
        <v>119</v>
      </c>
      <c r="H129" s="46" t="s">
        <v>131</v>
      </c>
      <c r="I129" s="46" t="s">
        <v>132</v>
      </c>
    </row>
    <row r="130" spans="1:9">
      <c r="A130" s="46" t="s">
        <v>221</v>
      </c>
      <c r="B130" s="46" t="s">
        <v>221</v>
      </c>
      <c r="C130" s="46" t="s">
        <v>85</v>
      </c>
      <c r="D130" s="46">
        <v>20</v>
      </c>
      <c r="E130" s="46"/>
      <c r="F130" s="46" t="s">
        <v>119</v>
      </c>
      <c r="G130" s="46" t="s">
        <v>119</v>
      </c>
      <c r="H130" s="46" t="s">
        <v>131</v>
      </c>
      <c r="I130" s="46" t="s">
        <v>132</v>
      </c>
    </row>
    <row r="131" spans="1:9">
      <c r="A131" s="46" t="s">
        <v>222</v>
      </c>
      <c r="B131" s="46" t="s">
        <v>222</v>
      </c>
      <c r="C131" s="46" t="s">
        <v>85</v>
      </c>
      <c r="D131" s="46">
        <v>20</v>
      </c>
      <c r="E131" s="46"/>
      <c r="F131" s="46" t="s">
        <v>119</v>
      </c>
      <c r="G131" s="46" t="s">
        <v>119</v>
      </c>
      <c r="H131" s="46" t="s">
        <v>131</v>
      </c>
      <c r="I131" s="46" t="s">
        <v>132</v>
      </c>
    </row>
    <row r="132" spans="1:9">
      <c r="A132" s="46" t="s">
        <v>223</v>
      </c>
      <c r="B132" s="46" t="s">
        <v>223</v>
      </c>
      <c r="C132" s="46" t="s">
        <v>85</v>
      </c>
      <c r="D132" s="46">
        <v>20</v>
      </c>
      <c r="E132" s="46"/>
      <c r="F132" s="46" t="s">
        <v>119</v>
      </c>
      <c r="G132" s="46" t="s">
        <v>119</v>
      </c>
      <c r="H132" s="46" t="s">
        <v>131</v>
      </c>
      <c r="I132" s="46" t="s">
        <v>132</v>
      </c>
    </row>
    <row r="133" spans="1:9">
      <c r="A133" s="46" t="s">
        <v>224</v>
      </c>
      <c r="B133" s="46" t="s">
        <v>224</v>
      </c>
      <c r="C133" s="46" t="s">
        <v>85</v>
      </c>
      <c r="D133" s="46">
        <v>20</v>
      </c>
      <c r="E133" s="46"/>
      <c r="F133" s="46" t="s">
        <v>119</v>
      </c>
      <c r="G133" s="46" t="s">
        <v>119</v>
      </c>
      <c r="H133" s="46" t="s">
        <v>131</v>
      </c>
      <c r="I133" s="46" t="s">
        <v>132</v>
      </c>
    </row>
    <row r="134" spans="1:9">
      <c r="A134" s="46" t="s">
        <v>225</v>
      </c>
      <c r="B134" s="46" t="s">
        <v>225</v>
      </c>
      <c r="C134" s="46" t="s">
        <v>85</v>
      </c>
      <c r="D134" s="46">
        <v>20</v>
      </c>
      <c r="E134" s="46"/>
      <c r="F134" s="46" t="s">
        <v>119</v>
      </c>
      <c r="G134" s="46" t="s">
        <v>119</v>
      </c>
      <c r="H134" s="46" t="s">
        <v>131</v>
      </c>
      <c r="I134" s="46" t="s">
        <v>132</v>
      </c>
    </row>
    <row r="135" spans="1:9">
      <c r="A135" s="46" t="s">
        <v>226</v>
      </c>
      <c r="B135" s="46" t="s">
        <v>226</v>
      </c>
      <c r="C135" s="46" t="s">
        <v>85</v>
      </c>
      <c r="D135" s="46">
        <v>20</v>
      </c>
      <c r="E135" s="46"/>
      <c r="F135" s="46" t="s">
        <v>119</v>
      </c>
      <c r="G135" s="46" t="s">
        <v>119</v>
      </c>
      <c r="H135" s="46" t="s">
        <v>131</v>
      </c>
      <c r="I135" s="46" t="s">
        <v>132</v>
      </c>
    </row>
    <row r="136" spans="1:9">
      <c r="A136" s="46" t="s">
        <v>80</v>
      </c>
      <c r="B136" s="46" t="s">
        <v>80</v>
      </c>
      <c r="C136" s="46" t="s">
        <v>85</v>
      </c>
      <c r="D136" s="46">
        <v>20</v>
      </c>
      <c r="E136" s="46"/>
      <c r="F136" s="46" t="s">
        <v>119</v>
      </c>
      <c r="G136" s="46" t="s">
        <v>119</v>
      </c>
      <c r="H136" s="46" t="s">
        <v>131</v>
      </c>
      <c r="I136" s="46" t="s">
        <v>116</v>
      </c>
    </row>
    <row r="137" spans="1:9">
      <c r="A137" s="46" t="s">
        <v>227</v>
      </c>
      <c r="B137" s="46" t="s">
        <v>227</v>
      </c>
      <c r="C137" s="46" t="s">
        <v>85</v>
      </c>
      <c r="D137" s="46">
        <v>20</v>
      </c>
      <c r="E137" s="46"/>
      <c r="F137" s="46" t="s">
        <v>119</v>
      </c>
      <c r="G137" s="46" t="s">
        <v>119</v>
      </c>
      <c r="H137" s="46" t="s">
        <v>131</v>
      </c>
      <c r="I137" s="46" t="s">
        <v>132</v>
      </c>
    </row>
    <row r="138" spans="1:9">
      <c r="A138" s="46" t="s">
        <v>228</v>
      </c>
      <c r="B138" s="46" t="s">
        <v>228</v>
      </c>
      <c r="C138" s="46" t="s">
        <v>85</v>
      </c>
      <c r="D138" s="46">
        <v>20</v>
      </c>
      <c r="E138" s="46"/>
      <c r="F138" s="46" t="s">
        <v>119</v>
      </c>
      <c r="G138" s="46" t="s">
        <v>119</v>
      </c>
      <c r="H138" s="46" t="s">
        <v>131</v>
      </c>
      <c r="I138" s="46" t="s">
        <v>132</v>
      </c>
    </row>
    <row r="139" spans="1:9">
      <c r="A139" s="46" t="s">
        <v>98</v>
      </c>
      <c r="B139" s="46" t="s">
        <v>98</v>
      </c>
      <c r="C139" s="46" t="s">
        <v>85</v>
      </c>
      <c r="D139" s="46">
        <v>20</v>
      </c>
      <c r="E139" s="46"/>
      <c r="F139" s="46" t="s">
        <v>119</v>
      </c>
      <c r="G139" s="46" t="s">
        <v>119</v>
      </c>
      <c r="H139" s="46" t="s">
        <v>131</v>
      </c>
      <c r="I139" s="46" t="s">
        <v>132</v>
      </c>
    </row>
    <row r="140" spans="1:9">
      <c r="A140" s="46" t="s">
        <v>229</v>
      </c>
      <c r="B140" s="46" t="s">
        <v>229</v>
      </c>
      <c r="C140" s="46" t="s">
        <v>85</v>
      </c>
      <c r="D140" s="46">
        <v>20</v>
      </c>
      <c r="E140" s="46"/>
      <c r="F140" s="46" t="s">
        <v>119</v>
      </c>
      <c r="G140" s="46" t="s">
        <v>119</v>
      </c>
      <c r="H140" s="46" t="s">
        <v>131</v>
      </c>
      <c r="I140" s="46" t="s">
        <v>132</v>
      </c>
    </row>
    <row r="141" spans="1:9">
      <c r="A141" s="46" t="s">
        <v>81</v>
      </c>
      <c r="B141" s="46" t="s">
        <v>81</v>
      </c>
      <c r="C141" s="46" t="s">
        <v>85</v>
      </c>
      <c r="D141" s="46">
        <v>20</v>
      </c>
      <c r="E141" s="46"/>
      <c r="F141" s="46" t="s">
        <v>119</v>
      </c>
      <c r="G141" s="46" t="s">
        <v>119</v>
      </c>
      <c r="H141" s="46" t="s">
        <v>131</v>
      </c>
      <c r="I141" s="46" t="s">
        <v>132</v>
      </c>
    </row>
    <row r="142" spans="1:9">
      <c r="A142" s="46" t="s">
        <v>99</v>
      </c>
      <c r="B142" s="46" t="s">
        <v>99</v>
      </c>
      <c r="C142" s="46" t="s">
        <v>85</v>
      </c>
      <c r="D142" s="46">
        <v>20</v>
      </c>
      <c r="E142" s="46"/>
      <c r="F142" s="46" t="s">
        <v>119</v>
      </c>
      <c r="G142" s="46" t="s">
        <v>119</v>
      </c>
      <c r="H142" s="46" t="s">
        <v>131</v>
      </c>
      <c r="I142" s="46" t="s">
        <v>132</v>
      </c>
    </row>
    <row r="143" spans="1:9">
      <c r="A143" s="46" t="s">
        <v>230</v>
      </c>
      <c r="B143" s="46" t="s">
        <v>230</v>
      </c>
      <c r="C143" s="46" t="s">
        <v>85</v>
      </c>
      <c r="D143" s="46">
        <v>20</v>
      </c>
      <c r="E143" s="46"/>
      <c r="F143" s="46" t="s">
        <v>119</v>
      </c>
      <c r="G143" s="46" t="s">
        <v>119</v>
      </c>
      <c r="H143" s="46" t="s">
        <v>131</v>
      </c>
      <c r="I143" s="46" t="s">
        <v>132</v>
      </c>
    </row>
    <row r="144" spans="1:9">
      <c r="A144" s="46" t="s">
        <v>284</v>
      </c>
      <c r="B144" s="46" t="s">
        <v>284</v>
      </c>
      <c r="C144" s="46" t="s">
        <v>153</v>
      </c>
      <c r="D144" s="46">
        <v>10</v>
      </c>
      <c r="E144" s="46">
        <v>3</v>
      </c>
      <c r="F144" s="46" t="s">
        <v>119</v>
      </c>
      <c r="G144" s="46" t="s">
        <v>119</v>
      </c>
      <c r="H144" s="46" t="s">
        <v>154</v>
      </c>
      <c r="I144" s="46" t="s">
        <v>114</v>
      </c>
    </row>
    <row r="145" spans="1:9">
      <c r="A145" s="46" t="s">
        <v>100</v>
      </c>
      <c r="B145" s="46" t="s">
        <v>100</v>
      </c>
      <c r="C145" s="46" t="s">
        <v>153</v>
      </c>
      <c r="D145" s="46">
        <v>3</v>
      </c>
      <c r="E145" s="46"/>
      <c r="F145" s="46" t="s">
        <v>119</v>
      </c>
      <c r="G145" s="46" t="s">
        <v>119</v>
      </c>
      <c r="H145" s="46" t="s">
        <v>154</v>
      </c>
      <c r="I145" s="46" t="s">
        <v>114</v>
      </c>
    </row>
    <row r="146" spans="1:9">
      <c r="A146" s="46" t="s">
        <v>231</v>
      </c>
      <c r="B146" s="46" t="s">
        <v>231</v>
      </c>
      <c r="C146" s="46" t="s">
        <v>85</v>
      </c>
      <c r="D146" s="46">
        <v>20</v>
      </c>
      <c r="E146" s="46"/>
      <c r="F146" s="46" t="s">
        <v>119</v>
      </c>
      <c r="G146" s="46" t="s">
        <v>119</v>
      </c>
      <c r="H146" s="46" t="s">
        <v>131</v>
      </c>
      <c r="I146" s="46" t="s">
        <v>132</v>
      </c>
    </row>
    <row r="147" spans="1:9">
      <c r="A147" s="46" t="s">
        <v>232</v>
      </c>
      <c r="B147" s="46" t="s">
        <v>232</v>
      </c>
      <c r="C147" s="46" t="s">
        <v>85</v>
      </c>
      <c r="D147" s="46">
        <v>20</v>
      </c>
      <c r="E147" s="46"/>
      <c r="F147" s="46" t="s">
        <v>119</v>
      </c>
      <c r="G147" s="46" t="s">
        <v>119</v>
      </c>
      <c r="H147" s="46" t="s">
        <v>131</v>
      </c>
      <c r="I147" s="46" t="s">
        <v>132</v>
      </c>
    </row>
    <row r="148" spans="1:9">
      <c r="A148" s="46" t="s">
        <v>122</v>
      </c>
      <c r="B148" s="46" t="s">
        <v>122</v>
      </c>
      <c r="C148" s="46" t="s">
        <v>85</v>
      </c>
      <c r="D148" s="46">
        <v>20</v>
      </c>
      <c r="E148" s="46"/>
      <c r="F148" s="46" t="s">
        <v>119</v>
      </c>
      <c r="G148" s="46" t="s">
        <v>119</v>
      </c>
      <c r="H148" s="46" t="s">
        <v>131</v>
      </c>
      <c r="I148" s="46" t="s">
        <v>132</v>
      </c>
    </row>
    <row r="149" spans="1:9">
      <c r="A149" s="46" t="s">
        <v>233</v>
      </c>
      <c r="B149" s="46" t="s">
        <v>233</v>
      </c>
      <c r="C149" s="46" t="s">
        <v>85</v>
      </c>
      <c r="D149" s="46">
        <v>20</v>
      </c>
      <c r="E149" s="46"/>
      <c r="F149" s="46" t="s">
        <v>119</v>
      </c>
      <c r="G149" s="46" t="s">
        <v>119</v>
      </c>
      <c r="H149" s="46" t="s">
        <v>131</v>
      </c>
      <c r="I149" s="46" t="s">
        <v>132</v>
      </c>
    </row>
    <row r="150" spans="1:9">
      <c r="A150" s="46" t="s">
        <v>234</v>
      </c>
      <c r="B150" s="46" t="s">
        <v>234</v>
      </c>
      <c r="C150" s="46" t="s">
        <v>85</v>
      </c>
      <c r="D150" s="46">
        <v>20</v>
      </c>
      <c r="E150" s="46"/>
      <c r="F150" s="46" t="s">
        <v>119</v>
      </c>
      <c r="G150" s="46" t="s">
        <v>119</v>
      </c>
      <c r="H150" s="46" t="s">
        <v>131</v>
      </c>
      <c r="I150" s="46" t="s">
        <v>132</v>
      </c>
    </row>
    <row r="151" spans="1:9">
      <c r="A151" s="46" t="s">
        <v>235</v>
      </c>
      <c r="B151" s="46" t="s">
        <v>235</v>
      </c>
      <c r="C151" s="46" t="s">
        <v>85</v>
      </c>
      <c r="D151" s="46">
        <v>20</v>
      </c>
      <c r="E151" s="46"/>
      <c r="F151" s="46" t="s">
        <v>119</v>
      </c>
      <c r="G151" s="46" t="s">
        <v>119</v>
      </c>
      <c r="H151" s="46" t="s">
        <v>131</v>
      </c>
      <c r="I151" s="46" t="s">
        <v>132</v>
      </c>
    </row>
    <row r="152" spans="1:9">
      <c r="A152" s="46" t="s">
        <v>236</v>
      </c>
      <c r="B152" s="46" t="s">
        <v>236</v>
      </c>
      <c r="C152" s="46" t="s">
        <v>85</v>
      </c>
      <c r="D152" s="46">
        <v>20</v>
      </c>
      <c r="E152" s="46"/>
      <c r="F152" s="46" t="s">
        <v>119</v>
      </c>
      <c r="G152" s="46" t="s">
        <v>119</v>
      </c>
      <c r="H152" s="46" t="s">
        <v>131</v>
      </c>
      <c r="I152" s="46" t="s">
        <v>132</v>
      </c>
    </row>
    <row r="153" spans="1:9">
      <c r="A153" s="46" t="s">
        <v>237</v>
      </c>
      <c r="B153" s="46" t="s">
        <v>237</v>
      </c>
      <c r="C153" s="46" t="s">
        <v>85</v>
      </c>
      <c r="D153" s="46">
        <v>20</v>
      </c>
      <c r="E153" s="46"/>
      <c r="F153" s="46" t="s">
        <v>119</v>
      </c>
      <c r="G153" s="46" t="s">
        <v>119</v>
      </c>
      <c r="H153" s="46" t="s">
        <v>131</v>
      </c>
      <c r="I153" s="46" t="s">
        <v>132</v>
      </c>
    </row>
    <row r="154" spans="1:9">
      <c r="A154" s="46" t="s">
        <v>238</v>
      </c>
      <c r="B154" s="46" t="s">
        <v>238</v>
      </c>
      <c r="C154" s="46" t="s">
        <v>85</v>
      </c>
      <c r="D154" s="46">
        <v>20</v>
      </c>
      <c r="E154" s="46"/>
      <c r="F154" s="46" t="s">
        <v>119</v>
      </c>
      <c r="G154" s="46" t="s">
        <v>119</v>
      </c>
      <c r="H154" s="46" t="s">
        <v>131</v>
      </c>
      <c r="I154" s="46" t="s">
        <v>132</v>
      </c>
    </row>
    <row r="155" spans="1:9">
      <c r="A155" s="46" t="s">
        <v>239</v>
      </c>
      <c r="B155" s="46" t="s">
        <v>239</v>
      </c>
      <c r="C155" s="46" t="s">
        <v>85</v>
      </c>
      <c r="D155" s="46">
        <v>20</v>
      </c>
      <c r="E155" s="46"/>
      <c r="F155" s="46" t="s">
        <v>119</v>
      </c>
      <c r="G155" s="46" t="s">
        <v>119</v>
      </c>
      <c r="H155" s="46" t="s">
        <v>131</v>
      </c>
      <c r="I155" s="46" t="s">
        <v>132</v>
      </c>
    </row>
    <row r="156" spans="1:9">
      <c r="A156" s="46" t="s">
        <v>240</v>
      </c>
      <c r="B156" s="46" t="s">
        <v>240</v>
      </c>
      <c r="C156" s="46" t="s">
        <v>85</v>
      </c>
      <c r="D156" s="46">
        <v>20</v>
      </c>
      <c r="E156" s="46"/>
      <c r="F156" s="46" t="s">
        <v>119</v>
      </c>
      <c r="G156" s="46" t="s">
        <v>119</v>
      </c>
      <c r="H156" s="46" t="s">
        <v>131</v>
      </c>
      <c r="I156" s="46" t="s">
        <v>132</v>
      </c>
    </row>
    <row r="157" spans="1:9">
      <c r="A157" s="46" t="s">
        <v>82</v>
      </c>
      <c r="B157" s="46" t="s">
        <v>82</v>
      </c>
      <c r="C157" s="46" t="s">
        <v>85</v>
      </c>
      <c r="D157" s="46">
        <v>20</v>
      </c>
      <c r="E157" s="46"/>
      <c r="F157" s="46" t="s">
        <v>119</v>
      </c>
      <c r="G157" s="46" t="s">
        <v>119</v>
      </c>
      <c r="H157" s="46" t="s">
        <v>131</v>
      </c>
      <c r="I157" s="46" t="s">
        <v>132</v>
      </c>
    </row>
    <row r="158" spans="1:9">
      <c r="A158" s="46" t="s">
        <v>101</v>
      </c>
      <c r="B158" s="46" t="s">
        <v>101</v>
      </c>
      <c r="C158" s="46" t="s">
        <v>153</v>
      </c>
      <c r="D158" s="46">
        <v>3</v>
      </c>
      <c r="E158" s="46"/>
      <c r="F158" s="46" t="s">
        <v>119</v>
      </c>
      <c r="G158" s="46" t="s">
        <v>119</v>
      </c>
      <c r="H158" s="46" t="s">
        <v>154</v>
      </c>
      <c r="I158" s="46" t="s">
        <v>117</v>
      </c>
    </row>
    <row r="159" spans="1:9">
      <c r="A159" s="46" t="s">
        <v>285</v>
      </c>
      <c r="B159" s="46" t="s">
        <v>285</v>
      </c>
      <c r="C159" s="46" t="s">
        <v>85</v>
      </c>
      <c r="D159" s="46">
        <v>20</v>
      </c>
      <c r="E159" s="46"/>
      <c r="F159" s="46" t="s">
        <v>119</v>
      </c>
      <c r="G159" s="46" t="s">
        <v>119</v>
      </c>
      <c r="H159" s="46" t="s">
        <v>154</v>
      </c>
      <c r="I159" s="46" t="s">
        <v>117</v>
      </c>
    </row>
    <row r="160" spans="1:9">
      <c r="A160" s="46" t="s">
        <v>102</v>
      </c>
      <c r="B160" s="46" t="s">
        <v>102</v>
      </c>
      <c r="C160" s="46" t="s">
        <v>153</v>
      </c>
      <c r="D160" s="46">
        <v>3</v>
      </c>
      <c r="E160" s="46"/>
      <c r="F160" s="46" t="s">
        <v>119</v>
      </c>
      <c r="G160" s="46" t="s">
        <v>119</v>
      </c>
      <c r="H160" s="46" t="s">
        <v>154</v>
      </c>
      <c r="I160" s="46" t="s">
        <v>114</v>
      </c>
    </row>
    <row r="161" spans="1:9">
      <c r="A161" s="46" t="s">
        <v>241</v>
      </c>
      <c r="B161" s="46" t="s">
        <v>241</v>
      </c>
      <c r="C161" s="46" t="s">
        <v>242</v>
      </c>
      <c r="D161" s="46">
        <v>0</v>
      </c>
      <c r="E161" s="46"/>
      <c r="F161" s="46" t="s">
        <v>119</v>
      </c>
      <c r="G161" s="46" t="s">
        <v>119</v>
      </c>
      <c r="H161" s="46" t="s">
        <v>154</v>
      </c>
      <c r="I161" s="46" t="s">
        <v>113</v>
      </c>
    </row>
    <row r="162" spans="1:9">
      <c r="A162" s="46" t="s">
        <v>103</v>
      </c>
      <c r="B162" s="46" t="s">
        <v>103</v>
      </c>
      <c r="C162" s="46" t="s">
        <v>85</v>
      </c>
      <c r="D162" s="46">
        <v>8</v>
      </c>
      <c r="E162" s="46"/>
      <c r="F162" s="46" t="s">
        <v>119</v>
      </c>
      <c r="G162" s="46" t="s">
        <v>119</v>
      </c>
      <c r="H162" s="46" t="s">
        <v>154</v>
      </c>
      <c r="I162" s="46" t="s">
        <v>113</v>
      </c>
    </row>
    <row r="163" spans="1:9">
      <c r="A163" s="46" t="s">
        <v>243</v>
      </c>
      <c r="B163" s="46" t="s">
        <v>243</v>
      </c>
      <c r="C163" s="46" t="s">
        <v>85</v>
      </c>
      <c r="D163" s="46">
        <v>20</v>
      </c>
      <c r="E163" s="46"/>
      <c r="F163" s="46" t="s">
        <v>119</v>
      </c>
      <c r="G163" s="46" t="s">
        <v>119</v>
      </c>
      <c r="H163" s="46" t="s">
        <v>131</v>
      </c>
      <c r="I163" s="46" t="s">
        <v>132</v>
      </c>
    </row>
    <row r="164" spans="1:9">
      <c r="A164" s="46" t="s">
        <v>244</v>
      </c>
      <c r="B164" s="46" t="s">
        <v>244</v>
      </c>
      <c r="C164" s="46" t="s">
        <v>85</v>
      </c>
      <c r="D164" s="46">
        <v>20</v>
      </c>
      <c r="E164" s="46"/>
      <c r="F164" s="46" t="s">
        <v>119</v>
      </c>
      <c r="G164" s="46" t="s">
        <v>119</v>
      </c>
      <c r="H164" s="46" t="s">
        <v>131</v>
      </c>
      <c r="I164" s="46" t="s">
        <v>132</v>
      </c>
    </row>
    <row r="165" spans="1:9">
      <c r="A165" s="46" t="s">
        <v>245</v>
      </c>
      <c r="B165" s="46" t="s">
        <v>245</v>
      </c>
      <c r="C165" s="46" t="s">
        <v>85</v>
      </c>
      <c r="D165" s="46">
        <v>20</v>
      </c>
      <c r="E165" s="46"/>
      <c r="F165" s="46" t="s">
        <v>119</v>
      </c>
      <c r="G165" s="46" t="s">
        <v>119</v>
      </c>
      <c r="H165" s="46" t="s">
        <v>131</v>
      </c>
      <c r="I165" s="46" t="s">
        <v>132</v>
      </c>
    </row>
    <row r="166" spans="1:9">
      <c r="A166" s="46" t="s">
        <v>120</v>
      </c>
      <c r="B166" s="46" t="s">
        <v>120</v>
      </c>
      <c r="C166" s="46" t="s">
        <v>85</v>
      </c>
      <c r="D166" s="46">
        <v>20</v>
      </c>
      <c r="E166" s="46"/>
      <c r="F166" s="46" t="s">
        <v>119</v>
      </c>
      <c r="G166" s="46" t="s">
        <v>119</v>
      </c>
      <c r="H166" s="46" t="s">
        <v>131</v>
      </c>
      <c r="I166" s="46" t="s">
        <v>132</v>
      </c>
    </row>
    <row r="167" spans="1:9">
      <c r="A167" s="46" t="s">
        <v>246</v>
      </c>
      <c r="B167" s="46" t="s">
        <v>246</v>
      </c>
      <c r="C167" s="46" t="s">
        <v>85</v>
      </c>
      <c r="D167" s="46">
        <v>20</v>
      </c>
      <c r="E167" s="46"/>
      <c r="F167" s="46" t="s">
        <v>119</v>
      </c>
      <c r="G167" s="46" t="s">
        <v>119</v>
      </c>
      <c r="H167" s="46" t="s">
        <v>131</v>
      </c>
      <c r="I167" s="46" t="s">
        <v>132</v>
      </c>
    </row>
    <row r="168" spans="1:9">
      <c r="A168" s="46" t="s">
        <v>247</v>
      </c>
      <c r="B168" s="46" t="s">
        <v>247</v>
      </c>
      <c r="C168" s="46" t="s">
        <v>85</v>
      </c>
      <c r="D168" s="46">
        <v>20</v>
      </c>
      <c r="E168" s="46"/>
      <c r="F168" s="46" t="s">
        <v>119</v>
      </c>
      <c r="G168" s="46" t="s">
        <v>119</v>
      </c>
      <c r="H168" s="46" t="s">
        <v>131</v>
      </c>
      <c r="I168" s="46" t="s">
        <v>132</v>
      </c>
    </row>
    <row r="169" spans="1:9">
      <c r="A169" s="46" t="s">
        <v>248</v>
      </c>
      <c r="B169" s="46" t="s">
        <v>248</v>
      </c>
      <c r="C169" s="46" t="s">
        <v>85</v>
      </c>
      <c r="D169" s="46">
        <v>20</v>
      </c>
      <c r="E169" s="46"/>
      <c r="F169" s="46" t="s">
        <v>119</v>
      </c>
      <c r="G169" s="46" t="s">
        <v>119</v>
      </c>
      <c r="H169" s="46" t="s">
        <v>131</v>
      </c>
      <c r="I169" s="46" t="s">
        <v>132</v>
      </c>
    </row>
    <row r="170" spans="1:9">
      <c r="A170" s="46" t="s">
        <v>104</v>
      </c>
      <c r="B170" s="46" t="s">
        <v>104</v>
      </c>
      <c r="C170" s="46" t="s">
        <v>85</v>
      </c>
      <c r="D170" s="46">
        <v>20</v>
      </c>
      <c r="E170" s="46"/>
      <c r="F170" s="46" t="s">
        <v>119</v>
      </c>
      <c r="G170" s="46" t="s">
        <v>119</v>
      </c>
      <c r="H170" s="46" t="s">
        <v>131</v>
      </c>
      <c r="I170" s="46" t="s">
        <v>132</v>
      </c>
    </row>
    <row r="171" spans="1:9">
      <c r="A171" s="46" t="s">
        <v>249</v>
      </c>
      <c r="B171" s="46" t="s">
        <v>249</v>
      </c>
      <c r="C171" s="46" t="s">
        <v>85</v>
      </c>
      <c r="D171" s="46">
        <v>20</v>
      </c>
      <c r="E171" s="46"/>
      <c r="F171" s="46" t="s">
        <v>119</v>
      </c>
      <c r="G171" s="46" t="s">
        <v>119</v>
      </c>
      <c r="H171" s="46" t="s">
        <v>131</v>
      </c>
      <c r="I171" s="46" t="s">
        <v>132</v>
      </c>
    </row>
    <row r="172" spans="1:9">
      <c r="A172" s="46" t="s">
        <v>250</v>
      </c>
      <c r="B172" s="46" t="s">
        <v>250</v>
      </c>
      <c r="C172" s="46" t="s">
        <v>85</v>
      </c>
      <c r="D172" s="46">
        <v>20</v>
      </c>
      <c r="E172" s="46"/>
      <c r="F172" s="46" t="s">
        <v>119</v>
      </c>
      <c r="G172" s="46" t="s">
        <v>119</v>
      </c>
      <c r="H172" s="46" t="s">
        <v>131</v>
      </c>
      <c r="I172" s="46" t="s">
        <v>132</v>
      </c>
    </row>
    <row r="173" spans="1:9">
      <c r="A173" s="46" t="s">
        <v>251</v>
      </c>
      <c r="B173" s="46" t="s">
        <v>251</v>
      </c>
      <c r="C173" s="46" t="s">
        <v>85</v>
      </c>
      <c r="D173" s="46">
        <v>20</v>
      </c>
      <c r="E173" s="46"/>
      <c r="F173" s="46" t="s">
        <v>119</v>
      </c>
      <c r="G173" s="46" t="s">
        <v>119</v>
      </c>
      <c r="H173" s="46" t="s">
        <v>131</v>
      </c>
      <c r="I173" s="46" t="s">
        <v>132</v>
      </c>
    </row>
    <row r="174" spans="1:9">
      <c r="A174" s="46" t="s">
        <v>105</v>
      </c>
      <c r="B174" s="46" t="s">
        <v>105</v>
      </c>
      <c r="C174" s="46" t="s">
        <v>85</v>
      </c>
      <c r="D174" s="46">
        <v>20</v>
      </c>
      <c r="E174" s="46"/>
      <c r="F174" s="46" t="s">
        <v>119</v>
      </c>
      <c r="G174" s="46" t="s">
        <v>119</v>
      </c>
      <c r="H174" s="46" t="s">
        <v>131</v>
      </c>
      <c r="I174" s="46" t="s">
        <v>132</v>
      </c>
    </row>
    <row r="175" spans="1:9">
      <c r="A175" s="46" t="s">
        <v>252</v>
      </c>
      <c r="B175" s="46" t="s">
        <v>252</v>
      </c>
      <c r="C175" s="46" t="s">
        <v>85</v>
      </c>
      <c r="D175" s="46">
        <v>20</v>
      </c>
      <c r="E175" s="46"/>
      <c r="F175" s="46" t="s">
        <v>119</v>
      </c>
      <c r="G175" s="46" t="s">
        <v>119</v>
      </c>
      <c r="H175" s="46" t="s">
        <v>131</v>
      </c>
      <c r="I175" s="46" t="s">
        <v>132</v>
      </c>
    </row>
    <row r="176" spans="1:9">
      <c r="A176" s="46" t="s">
        <v>253</v>
      </c>
      <c r="B176" s="46" t="s">
        <v>253</v>
      </c>
      <c r="C176" s="46" t="s">
        <v>85</v>
      </c>
      <c r="D176" s="46">
        <v>20</v>
      </c>
      <c r="E176" s="46"/>
      <c r="F176" s="46" t="s">
        <v>119</v>
      </c>
      <c r="G176" s="46" t="s">
        <v>119</v>
      </c>
      <c r="H176" s="46" t="s">
        <v>131</v>
      </c>
      <c r="I176" s="46" t="s">
        <v>132</v>
      </c>
    </row>
    <row r="177" spans="1:9">
      <c r="A177" s="46" t="s">
        <v>254</v>
      </c>
      <c r="B177" s="46" t="s">
        <v>254</v>
      </c>
      <c r="C177" s="46" t="s">
        <v>85</v>
      </c>
      <c r="D177" s="46">
        <v>20</v>
      </c>
      <c r="E177" s="46"/>
      <c r="F177" s="46" t="s">
        <v>119</v>
      </c>
      <c r="G177" s="46" t="s">
        <v>119</v>
      </c>
      <c r="H177" s="46" t="s">
        <v>131</v>
      </c>
      <c r="I177" s="46" t="s">
        <v>132</v>
      </c>
    </row>
    <row r="178" spans="1:9">
      <c r="A178" s="46" t="s">
        <v>255</v>
      </c>
      <c r="B178" s="46" t="s">
        <v>255</v>
      </c>
      <c r="C178" s="46" t="s">
        <v>85</v>
      </c>
      <c r="D178" s="46">
        <v>20</v>
      </c>
      <c r="E178" s="46"/>
      <c r="F178" s="46" t="s">
        <v>119</v>
      </c>
      <c r="G178" s="46" t="s">
        <v>119</v>
      </c>
      <c r="H178" s="46" t="s">
        <v>131</v>
      </c>
      <c r="I178" s="46" t="s">
        <v>132</v>
      </c>
    </row>
    <row r="179" spans="1:9">
      <c r="A179" s="46" t="s">
        <v>256</v>
      </c>
      <c r="B179" s="46" t="s">
        <v>256</v>
      </c>
      <c r="C179" s="46" t="s">
        <v>85</v>
      </c>
      <c r="D179" s="46">
        <v>20</v>
      </c>
      <c r="E179" s="46"/>
      <c r="F179" s="46" t="s">
        <v>119</v>
      </c>
      <c r="G179" s="46" t="s">
        <v>119</v>
      </c>
      <c r="H179" s="46" t="s">
        <v>131</v>
      </c>
      <c r="I179" s="46" t="s">
        <v>132</v>
      </c>
    </row>
    <row r="180" spans="1:9">
      <c r="A180" s="46" t="s">
        <v>257</v>
      </c>
      <c r="B180" s="46" t="s">
        <v>257</v>
      </c>
      <c r="C180" s="46" t="s">
        <v>85</v>
      </c>
      <c r="D180" s="46">
        <v>20</v>
      </c>
      <c r="E180" s="46"/>
      <c r="F180" s="46" t="s">
        <v>119</v>
      </c>
      <c r="G180" s="46" t="s">
        <v>119</v>
      </c>
      <c r="H180" s="46" t="s">
        <v>131</v>
      </c>
      <c r="I180" s="46" t="s">
        <v>132</v>
      </c>
    </row>
    <row r="181" spans="1:9">
      <c r="A181" s="46" t="s">
        <v>258</v>
      </c>
      <c r="B181" s="46" t="s">
        <v>258</v>
      </c>
      <c r="C181" s="46" t="s">
        <v>85</v>
      </c>
      <c r="D181" s="46">
        <v>20</v>
      </c>
      <c r="E181" s="46"/>
      <c r="F181" s="46" t="s">
        <v>119</v>
      </c>
      <c r="G181" s="46" t="s">
        <v>119</v>
      </c>
      <c r="H181" s="46" t="s">
        <v>131</v>
      </c>
      <c r="I181" s="46" t="s">
        <v>132</v>
      </c>
    </row>
    <row r="182" spans="1:9">
      <c r="A182" s="46" t="s">
        <v>106</v>
      </c>
      <c r="B182" s="46" t="s">
        <v>106</v>
      </c>
      <c r="C182" s="46" t="s">
        <v>85</v>
      </c>
      <c r="D182" s="46">
        <v>20</v>
      </c>
      <c r="E182" s="46"/>
      <c r="F182" s="46" t="s">
        <v>119</v>
      </c>
      <c r="G182" s="46" t="s">
        <v>119</v>
      </c>
      <c r="H182" s="46" t="s">
        <v>131</v>
      </c>
      <c r="I182" s="46" t="s">
        <v>132</v>
      </c>
    </row>
    <row r="183" spans="1:9">
      <c r="A183" s="46" t="s">
        <v>83</v>
      </c>
      <c r="B183" s="46" t="s">
        <v>83</v>
      </c>
      <c r="C183" s="46" t="s">
        <v>85</v>
      </c>
      <c r="D183" s="46">
        <v>20</v>
      </c>
      <c r="E183" s="46"/>
      <c r="F183" s="46" t="s">
        <v>119</v>
      </c>
      <c r="G183" s="46" t="s">
        <v>119</v>
      </c>
      <c r="H183" s="46" t="s">
        <v>131</v>
      </c>
      <c r="I183" s="46" t="s">
        <v>132</v>
      </c>
    </row>
    <row r="184" spans="1:9">
      <c r="A184" s="46" t="s">
        <v>107</v>
      </c>
      <c r="B184" s="46" t="s">
        <v>107</v>
      </c>
      <c r="C184" s="46" t="s">
        <v>85</v>
      </c>
      <c r="D184" s="46">
        <v>20</v>
      </c>
      <c r="E184" s="46"/>
      <c r="F184" s="46" t="s">
        <v>119</v>
      </c>
      <c r="G184" s="46" t="s">
        <v>119</v>
      </c>
      <c r="H184" s="46" t="s">
        <v>131</v>
      </c>
      <c r="I184" s="46" t="s">
        <v>132</v>
      </c>
    </row>
    <row r="185" spans="1:9">
      <c r="A185" s="46" t="s">
        <v>84</v>
      </c>
      <c r="B185" s="46" t="s">
        <v>84</v>
      </c>
      <c r="C185" s="46" t="s">
        <v>85</v>
      </c>
      <c r="D185" s="46">
        <v>20</v>
      </c>
      <c r="E185" s="46"/>
      <c r="F185" s="46" t="s">
        <v>119</v>
      </c>
      <c r="G185" s="46" t="s">
        <v>119</v>
      </c>
      <c r="H185" s="46" t="s">
        <v>131</v>
      </c>
      <c r="I185" s="46" t="s">
        <v>132</v>
      </c>
    </row>
    <row r="186" spans="1:9">
      <c r="A186" s="46" t="s">
        <v>259</v>
      </c>
      <c r="B186" s="46" t="s">
        <v>259</v>
      </c>
      <c r="C186" s="46" t="s">
        <v>85</v>
      </c>
      <c r="D186" s="46">
        <v>20</v>
      </c>
      <c r="E186" s="46"/>
      <c r="F186" s="46" t="s">
        <v>119</v>
      </c>
      <c r="G186" s="46" t="s">
        <v>119</v>
      </c>
      <c r="H186" s="46" t="s">
        <v>131</v>
      </c>
      <c r="I186" s="46" t="s">
        <v>132</v>
      </c>
    </row>
    <row r="187" spans="1:9">
      <c r="A187" s="46" t="s">
        <v>260</v>
      </c>
      <c r="B187" s="46" t="s">
        <v>260</v>
      </c>
      <c r="C187" s="46" t="s">
        <v>85</v>
      </c>
      <c r="D187" s="46">
        <v>20</v>
      </c>
      <c r="E187" s="46"/>
      <c r="F187" s="46" t="s">
        <v>119</v>
      </c>
      <c r="G187" s="46" t="s">
        <v>119</v>
      </c>
      <c r="H187" s="46" t="s">
        <v>131</v>
      </c>
      <c r="I187" s="46" t="s">
        <v>132</v>
      </c>
    </row>
    <row r="188" spans="1:9">
      <c r="A188" s="46" t="s">
        <v>261</v>
      </c>
      <c r="B188" s="46" t="s">
        <v>261</v>
      </c>
      <c r="C188" s="46" t="s">
        <v>85</v>
      </c>
      <c r="D188" s="46">
        <v>20</v>
      </c>
      <c r="E188" s="46"/>
      <c r="F188" s="46" t="s">
        <v>119</v>
      </c>
      <c r="G188" s="46" t="s">
        <v>119</v>
      </c>
      <c r="H188" s="46" t="s">
        <v>110</v>
      </c>
      <c r="I188" s="46" t="s">
        <v>115</v>
      </c>
    </row>
    <row r="189" spans="1:9">
      <c r="A189" s="46" t="s">
        <v>262</v>
      </c>
      <c r="B189" s="46" t="s">
        <v>262</v>
      </c>
      <c r="C189" s="46" t="s">
        <v>85</v>
      </c>
      <c r="D189" s="46">
        <v>20</v>
      </c>
      <c r="E189" s="46"/>
      <c r="F189" s="46" t="s">
        <v>119</v>
      </c>
      <c r="G189" s="46" t="s">
        <v>119</v>
      </c>
      <c r="H189" s="46" t="s">
        <v>131</v>
      </c>
      <c r="I189" s="46" t="s">
        <v>132</v>
      </c>
    </row>
    <row r="190" spans="1:9">
      <c r="A190" s="46" t="s">
        <v>263</v>
      </c>
      <c r="B190" s="46" t="s">
        <v>263</v>
      </c>
      <c r="C190" s="46" t="s">
        <v>85</v>
      </c>
      <c r="D190" s="46">
        <v>20</v>
      </c>
      <c r="E190" s="46"/>
      <c r="F190" s="46" t="s">
        <v>119</v>
      </c>
      <c r="G190" s="46" t="s">
        <v>119</v>
      </c>
      <c r="H190" s="46" t="s">
        <v>110</v>
      </c>
      <c r="I190" s="46" t="s">
        <v>115</v>
      </c>
    </row>
    <row r="191" spans="1:9">
      <c r="A191" s="46" t="s">
        <v>264</v>
      </c>
      <c r="B191" s="46" t="s">
        <v>264</v>
      </c>
      <c r="C191" s="46" t="s">
        <v>85</v>
      </c>
      <c r="D191" s="46">
        <v>20</v>
      </c>
      <c r="E191" s="46"/>
      <c r="F191" s="46" t="s">
        <v>119</v>
      </c>
      <c r="G191" s="46" t="s">
        <v>119</v>
      </c>
      <c r="H191" s="46" t="s">
        <v>131</v>
      </c>
      <c r="I191" s="46" t="s">
        <v>132</v>
      </c>
    </row>
    <row r="192" spans="1:9">
      <c r="A192" s="46" t="s">
        <v>265</v>
      </c>
      <c r="B192" s="46" t="s">
        <v>265</v>
      </c>
      <c r="C192" s="46" t="s">
        <v>85</v>
      </c>
      <c r="D192" s="46">
        <v>20</v>
      </c>
      <c r="E192" s="46"/>
      <c r="F192" s="46" t="s">
        <v>119</v>
      </c>
      <c r="G192" s="46" t="s">
        <v>119</v>
      </c>
      <c r="H192" s="46" t="s">
        <v>131</v>
      </c>
      <c r="I192" s="46" t="s">
        <v>132</v>
      </c>
    </row>
    <row r="193" spans="1:9">
      <c r="A193" s="46" t="s">
        <v>266</v>
      </c>
      <c r="B193" s="46" t="s">
        <v>266</v>
      </c>
      <c r="C193" s="46" t="s">
        <v>85</v>
      </c>
      <c r="D193" s="46">
        <v>20</v>
      </c>
      <c r="E193" s="46"/>
      <c r="F193" s="46" t="s">
        <v>119</v>
      </c>
      <c r="G193" s="46" t="s">
        <v>119</v>
      </c>
      <c r="H193" s="46" t="s">
        <v>131</v>
      </c>
      <c r="I193" s="46" t="s">
        <v>132</v>
      </c>
    </row>
    <row r="194" spans="1:9">
      <c r="A194" s="46" t="s">
        <v>267</v>
      </c>
      <c r="B194" s="46" t="s">
        <v>267</v>
      </c>
      <c r="C194" s="46" t="s">
        <v>85</v>
      </c>
      <c r="D194" s="46">
        <v>20</v>
      </c>
      <c r="E194" s="46"/>
      <c r="F194" s="46" t="s">
        <v>119</v>
      </c>
      <c r="G194" s="46" t="s">
        <v>119</v>
      </c>
      <c r="H194" s="46" t="s">
        <v>131</v>
      </c>
      <c r="I194" s="46" t="s">
        <v>132</v>
      </c>
    </row>
    <row r="195" spans="1:9">
      <c r="A195" s="46" t="s">
        <v>268</v>
      </c>
      <c r="B195" s="46" t="s">
        <v>268</v>
      </c>
      <c r="C195" s="46" t="s">
        <v>85</v>
      </c>
      <c r="D195" s="46">
        <v>20</v>
      </c>
      <c r="E195" s="46"/>
      <c r="F195" s="46" t="s">
        <v>119</v>
      </c>
      <c r="G195" s="46" t="s">
        <v>119</v>
      </c>
      <c r="H195" s="46" t="s">
        <v>131</v>
      </c>
      <c r="I195" s="46" t="s">
        <v>132</v>
      </c>
    </row>
    <row r="196" spans="1:9">
      <c r="A196" s="46" t="s">
        <v>269</v>
      </c>
      <c r="B196" s="46" t="s">
        <v>269</v>
      </c>
      <c r="C196" s="46" t="s">
        <v>85</v>
      </c>
      <c r="D196" s="46">
        <v>20</v>
      </c>
      <c r="E196" s="46"/>
      <c r="F196" s="46" t="s">
        <v>119</v>
      </c>
      <c r="G196" s="46" t="s">
        <v>119</v>
      </c>
      <c r="H196" s="46" t="s">
        <v>131</v>
      </c>
      <c r="I196" s="46" t="s">
        <v>132</v>
      </c>
    </row>
    <row r="197" spans="1:9">
      <c r="A197" s="46" t="s">
        <v>270</v>
      </c>
      <c r="B197" s="46" t="s">
        <v>270</v>
      </c>
      <c r="C197" s="46" t="s">
        <v>85</v>
      </c>
      <c r="D197" s="46">
        <v>20</v>
      </c>
      <c r="E197" s="46"/>
      <c r="F197" s="46" t="s">
        <v>119</v>
      </c>
      <c r="G197" s="46" t="s">
        <v>119</v>
      </c>
      <c r="H197" s="46" t="s">
        <v>131</v>
      </c>
      <c r="I197" s="46" t="s">
        <v>132</v>
      </c>
    </row>
    <row r="198" spans="1:9">
      <c r="A198" s="46" t="s">
        <v>271</v>
      </c>
      <c r="B198" s="46" t="s">
        <v>271</v>
      </c>
      <c r="C198" s="46" t="s">
        <v>85</v>
      </c>
      <c r="D198" s="46">
        <v>20</v>
      </c>
      <c r="E198" s="46"/>
      <c r="F198" s="46" t="s">
        <v>119</v>
      </c>
      <c r="G198" s="46" t="s">
        <v>119</v>
      </c>
      <c r="H198" s="46" t="s">
        <v>131</v>
      </c>
      <c r="I198" s="46" t="s">
        <v>132</v>
      </c>
    </row>
    <row r="199" spans="1:9">
      <c r="A199" s="46" t="s">
        <v>272</v>
      </c>
      <c r="B199" s="46" t="s">
        <v>272</v>
      </c>
      <c r="C199" s="46" t="s">
        <v>85</v>
      </c>
      <c r="D199" s="46">
        <v>20</v>
      </c>
      <c r="E199" s="46"/>
      <c r="F199" s="46" t="s">
        <v>119</v>
      </c>
      <c r="G199" s="46" t="s">
        <v>119</v>
      </c>
      <c r="H199" s="46" t="s">
        <v>131</v>
      </c>
      <c r="I199" s="46" t="s">
        <v>132</v>
      </c>
    </row>
    <row r="200" spans="1:9">
      <c r="A200" s="46" t="s">
        <v>273</v>
      </c>
      <c r="B200" s="46" t="s">
        <v>273</v>
      </c>
      <c r="C200" s="46" t="s">
        <v>85</v>
      </c>
      <c r="D200" s="46">
        <v>20</v>
      </c>
      <c r="E200" s="46"/>
      <c r="F200" s="46" t="s">
        <v>119</v>
      </c>
      <c r="G200" s="46" t="s">
        <v>119</v>
      </c>
      <c r="H200" s="46" t="s">
        <v>131</v>
      </c>
      <c r="I200" s="46" t="s">
        <v>132</v>
      </c>
    </row>
    <row r="201" spans="1:9">
      <c r="A201" s="46" t="s">
        <v>274</v>
      </c>
      <c r="B201" s="46" t="s">
        <v>274</v>
      </c>
      <c r="C201" s="46" t="s">
        <v>85</v>
      </c>
      <c r="D201" s="46">
        <v>20</v>
      </c>
      <c r="E201" s="46"/>
      <c r="F201" s="46" t="s">
        <v>119</v>
      </c>
      <c r="G201" s="46" t="s">
        <v>119</v>
      </c>
      <c r="H201" s="46" t="s">
        <v>131</v>
      </c>
      <c r="I201" s="46" t="s">
        <v>132</v>
      </c>
    </row>
    <row r="202" spans="1:9">
      <c r="A202" s="46" t="s">
        <v>275</v>
      </c>
      <c r="B202" s="46" t="s">
        <v>275</v>
      </c>
      <c r="C202" s="46" t="s">
        <v>85</v>
      </c>
      <c r="D202" s="46">
        <v>20</v>
      </c>
      <c r="E202" s="46"/>
      <c r="F202" s="46" t="s">
        <v>119</v>
      </c>
      <c r="G202" s="46" t="s">
        <v>119</v>
      </c>
      <c r="H202" s="46" t="s">
        <v>131</v>
      </c>
      <c r="I202" s="46" t="s">
        <v>132</v>
      </c>
    </row>
    <row r="203" spans="1:9">
      <c r="A203" s="46" t="s">
        <v>276</v>
      </c>
      <c r="B203" s="46" t="s">
        <v>276</v>
      </c>
      <c r="C203" s="46" t="s">
        <v>85</v>
      </c>
      <c r="D203" s="46">
        <v>20</v>
      </c>
      <c r="E203" s="46"/>
      <c r="F203" s="46" t="s">
        <v>119</v>
      </c>
      <c r="G203" s="46" t="s">
        <v>119</v>
      </c>
      <c r="H203" s="46" t="s">
        <v>131</v>
      </c>
      <c r="I203" s="46" t="s">
        <v>132</v>
      </c>
    </row>
    <row r="204" spans="1:9">
      <c r="A204" s="46" t="s">
        <v>108</v>
      </c>
      <c r="B204" s="46" t="s">
        <v>108</v>
      </c>
      <c r="C204" s="46" t="s">
        <v>85</v>
      </c>
      <c r="D204" s="46">
        <v>20</v>
      </c>
      <c r="E204" s="46"/>
      <c r="F204" s="46" t="s">
        <v>119</v>
      </c>
      <c r="G204" s="46" t="s">
        <v>119</v>
      </c>
      <c r="H204" s="46" t="s">
        <v>131</v>
      </c>
      <c r="I204" s="46" t="s">
        <v>132</v>
      </c>
    </row>
    <row r="205" spans="1:9">
      <c r="A205" s="46" t="s">
        <v>109</v>
      </c>
      <c r="B205" s="46" t="s">
        <v>109</v>
      </c>
      <c r="C205" s="46" t="s">
        <v>85</v>
      </c>
      <c r="D205" s="46">
        <v>20</v>
      </c>
      <c r="E205" s="46"/>
      <c r="F205" s="46" t="s">
        <v>119</v>
      </c>
      <c r="G205" s="46" t="s">
        <v>119</v>
      </c>
      <c r="H205" s="46" t="s">
        <v>131</v>
      </c>
      <c r="I205" s="46" t="s">
        <v>132</v>
      </c>
    </row>
    <row r="206" spans="1:9">
      <c r="A206" s="46" t="s">
        <v>277</v>
      </c>
      <c r="B206" s="46" t="s">
        <v>277</v>
      </c>
      <c r="C206" s="46" t="s">
        <v>85</v>
      </c>
      <c r="D206" s="46">
        <v>20</v>
      </c>
      <c r="E206" s="46"/>
      <c r="F206" s="46" t="s">
        <v>119</v>
      </c>
      <c r="G206" s="46" t="s">
        <v>119</v>
      </c>
      <c r="H206" s="46" t="s">
        <v>131</v>
      </c>
      <c r="I206" s="46" t="s">
        <v>132</v>
      </c>
    </row>
    <row r="207" spans="1:9">
      <c r="A207" s="46" t="s">
        <v>76</v>
      </c>
      <c r="B207" s="46" t="s">
        <v>76</v>
      </c>
      <c r="C207" s="46" t="s">
        <v>85</v>
      </c>
      <c r="D207" s="46">
        <v>10</v>
      </c>
      <c r="E207" s="46"/>
      <c r="F207" s="46" t="s">
        <v>119</v>
      </c>
      <c r="G207" s="46" t="s">
        <v>119</v>
      </c>
      <c r="H207" s="46" t="s">
        <v>110</v>
      </c>
      <c r="I207" s="46" t="s">
        <v>110</v>
      </c>
    </row>
    <row r="208" spans="1:9">
      <c r="A208" s="46" t="s">
        <v>291</v>
      </c>
      <c r="B208" s="46" t="s">
        <v>291</v>
      </c>
      <c r="C208" s="46" t="s">
        <v>85</v>
      </c>
      <c r="D208" s="46">
        <v>20</v>
      </c>
      <c r="E208" s="46"/>
      <c r="F208" s="46"/>
      <c r="G208" s="46"/>
      <c r="H208" s="46" t="s">
        <v>131</v>
      </c>
      <c r="I208" s="46" t="s">
        <v>132</v>
      </c>
    </row>
    <row r="209" spans="1:9">
      <c r="A209" s="46" t="s">
        <v>292</v>
      </c>
      <c r="B209" s="46" t="s">
        <v>292</v>
      </c>
      <c r="C209" s="46" t="s">
        <v>85</v>
      </c>
      <c r="D209" s="46">
        <v>20</v>
      </c>
      <c r="E209" s="46"/>
      <c r="F209" s="46"/>
      <c r="G209" s="46"/>
      <c r="H209" s="46" t="s">
        <v>131</v>
      </c>
      <c r="I209" s="46" t="s">
        <v>132</v>
      </c>
    </row>
    <row r="210" spans="1:9">
      <c r="A210" s="46" t="s">
        <v>293</v>
      </c>
      <c r="B210" s="46" t="s">
        <v>293</v>
      </c>
      <c r="C210" s="46" t="s">
        <v>85</v>
      </c>
      <c r="D210" s="46">
        <v>20</v>
      </c>
      <c r="E210" s="46"/>
      <c r="F210" s="46"/>
      <c r="G210" s="46"/>
      <c r="H210" s="46" t="s">
        <v>131</v>
      </c>
      <c r="I210" s="46" t="s">
        <v>132</v>
      </c>
    </row>
    <row r="211" spans="1:9">
      <c r="A211" s="46" t="s">
        <v>294</v>
      </c>
      <c r="B211" s="46" t="s">
        <v>294</v>
      </c>
      <c r="C211" s="46" t="s">
        <v>85</v>
      </c>
      <c r="D211" s="46">
        <v>20</v>
      </c>
      <c r="E211" s="46"/>
      <c r="F211" s="46"/>
      <c r="G211" s="46"/>
      <c r="H211" s="46" t="s">
        <v>131</v>
      </c>
      <c r="I211" s="46" t="s">
        <v>132</v>
      </c>
    </row>
    <row r="212" spans="1:9">
      <c r="A212" s="46" t="s">
        <v>295</v>
      </c>
      <c r="B212" s="46" t="s">
        <v>295</v>
      </c>
      <c r="C212" s="46" t="s">
        <v>85</v>
      </c>
      <c r="D212" s="46">
        <v>20</v>
      </c>
      <c r="E212" s="46"/>
      <c r="F212" s="46"/>
      <c r="G212" s="46"/>
      <c r="H212" s="46" t="s">
        <v>131</v>
      </c>
      <c r="I212" s="46" t="s">
        <v>132</v>
      </c>
    </row>
    <row r="213" spans="1:9">
      <c r="A213" s="46" t="s">
        <v>296</v>
      </c>
      <c r="B213" s="46" t="s">
        <v>296</v>
      </c>
      <c r="C213" s="46" t="s">
        <v>85</v>
      </c>
      <c r="D213" s="46">
        <v>20</v>
      </c>
      <c r="E213" s="46"/>
      <c r="F213" s="46"/>
      <c r="G213" s="46"/>
      <c r="H213" s="46" t="s">
        <v>131</v>
      </c>
      <c r="I213" s="46" t="s">
        <v>132</v>
      </c>
    </row>
    <row r="214" spans="1:9">
      <c r="A214" s="46" t="s">
        <v>297</v>
      </c>
      <c r="B214" s="46" t="s">
        <v>297</v>
      </c>
      <c r="C214" s="46" t="s">
        <v>85</v>
      </c>
      <c r="D214" s="46">
        <v>20</v>
      </c>
      <c r="E214" s="46"/>
      <c r="F214" s="46"/>
      <c r="G214" s="46"/>
      <c r="H214" s="46" t="s">
        <v>131</v>
      </c>
      <c r="I214" s="46" t="s">
        <v>132</v>
      </c>
    </row>
    <row r="215" spans="1:9">
      <c r="A215" s="46" t="s">
        <v>298</v>
      </c>
      <c r="B215" s="46" t="s">
        <v>298</v>
      </c>
      <c r="C215" s="46" t="s">
        <v>85</v>
      </c>
      <c r="D215" s="46">
        <v>20</v>
      </c>
      <c r="E215" s="46"/>
      <c r="F215" s="46"/>
      <c r="G215" s="46"/>
      <c r="H215" s="46" t="s">
        <v>131</v>
      </c>
      <c r="I215" s="46" t="s">
        <v>132</v>
      </c>
    </row>
    <row r="216" spans="1:9">
      <c r="A216" s="46" t="s">
        <v>299</v>
      </c>
      <c r="B216" s="46" t="s">
        <v>299</v>
      </c>
      <c r="C216" s="46" t="s">
        <v>85</v>
      </c>
      <c r="D216" s="46">
        <v>20</v>
      </c>
      <c r="E216" s="46"/>
      <c r="F216" s="46"/>
      <c r="G216" s="46"/>
      <c r="H216" s="46" t="s">
        <v>131</v>
      </c>
      <c r="I216" s="46" t="s">
        <v>132</v>
      </c>
    </row>
    <row r="217" spans="1:9">
      <c r="A217" s="46" t="s">
        <v>300</v>
      </c>
      <c r="B217" s="46" t="s">
        <v>300</v>
      </c>
      <c r="C217" s="46" t="s">
        <v>85</v>
      </c>
      <c r="D217" s="46">
        <v>20</v>
      </c>
      <c r="E217" s="46"/>
      <c r="F217" s="46"/>
      <c r="G217" s="46"/>
      <c r="H217" s="46" t="s">
        <v>131</v>
      </c>
      <c r="I217" s="46" t="s">
        <v>132</v>
      </c>
    </row>
  </sheetData>
  <autoFilter ref="A4:I207"/>
  <sortState ref="A5:G54">
    <sortCondition ref="B5:B54"/>
    <sortCondition ref="C5:C54"/>
  </sortState>
  <phoneticPr fontId="0" type="noConversion"/>
  <conditionalFormatting sqref="B4:H4">
    <cfRule type="expression" dxfId="3" priority="109" stopIfTrue="1">
      <formula>#REF!&lt;&gt;"Y"</formula>
    </cfRule>
  </conditionalFormatting>
  <conditionalFormatting sqref="A4">
    <cfRule type="cellIs" dxfId="2" priority="114" stopIfTrue="1" operator="equal">
      <formula>#REF!=N</formula>
    </cfRule>
  </conditionalFormatting>
  <conditionalFormatting sqref="F4">
    <cfRule type="expression" dxfId="1" priority="73" stopIfTrue="1">
      <formula>#REF!&lt;&gt;"Y"</formula>
    </cfRule>
  </conditionalFormatting>
  <conditionalFormatting sqref="I4">
    <cfRule type="expression" dxfId="0" priority="1" stopIfTrue="1">
      <formula>#REF!&lt;&gt;"Y"</formula>
    </cfRule>
  </conditionalFormatting>
  <pageMargins left="7.874015748031496E-2" right="0.51181102362204722" top="7.874015748031496E-2" bottom="0.98425196850393704" header="0" footer="0.51181102362204722"/>
  <pageSetup paperSize="9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B27" sqref="B27:E27"/>
    </sheetView>
  </sheetViews>
  <sheetFormatPr defaultColWidth="8.6328125" defaultRowHeight="13"/>
  <cols>
    <col min="1" max="1" width="20.36328125" style="35" customWidth="1"/>
    <col min="2" max="5" width="15.36328125" style="35" customWidth="1"/>
    <col min="6" max="16384" width="8.6328125" style="35"/>
  </cols>
  <sheetData>
    <row r="1" spans="1:5" ht="27.5" customHeight="1">
      <c r="A1" s="62" t="s">
        <v>58</v>
      </c>
      <c r="B1" s="62"/>
      <c r="C1" s="62"/>
      <c r="D1" s="62"/>
      <c r="E1" s="62"/>
    </row>
    <row r="2" spans="1:5" ht="39" customHeight="1">
      <c r="A2" s="33" t="s">
        <v>29</v>
      </c>
      <c r="B2" s="64" t="s">
        <v>30</v>
      </c>
      <c r="C2" s="64"/>
      <c r="D2" s="64"/>
      <c r="E2" s="64"/>
    </row>
    <row r="3" spans="1:5" ht="28.5" customHeight="1">
      <c r="A3" s="34" t="s">
        <v>17</v>
      </c>
      <c r="B3" s="63" t="s">
        <v>31</v>
      </c>
      <c r="C3" s="63"/>
      <c r="D3" s="63"/>
      <c r="E3" s="63"/>
    </row>
    <row r="4" spans="1:5" ht="28.5" customHeight="1">
      <c r="A4" s="34" t="s">
        <v>20</v>
      </c>
      <c r="B4" s="63" t="s">
        <v>32</v>
      </c>
      <c r="C4" s="63"/>
      <c r="D4" s="63"/>
      <c r="E4" s="63"/>
    </row>
    <row r="5" spans="1:5" ht="104.75" customHeight="1">
      <c r="A5" s="65" t="s">
        <v>33</v>
      </c>
      <c r="B5" s="63" t="s">
        <v>34</v>
      </c>
      <c r="C5" s="63"/>
      <c r="D5" s="63"/>
      <c r="E5" s="63"/>
    </row>
    <row r="6" spans="1:5" ht="57" customHeight="1">
      <c r="A6" s="65"/>
      <c r="B6" s="63" t="s">
        <v>35</v>
      </c>
      <c r="C6" s="63"/>
      <c r="D6" s="63"/>
      <c r="E6" s="63"/>
    </row>
    <row r="7" spans="1:5" ht="66.5" customHeight="1">
      <c r="A7" s="65"/>
      <c r="B7" s="63" t="s">
        <v>36</v>
      </c>
      <c r="C7" s="63"/>
      <c r="D7" s="63"/>
      <c r="E7" s="63"/>
    </row>
    <row r="8" spans="1:5" ht="47.75" customHeight="1">
      <c r="A8" s="65"/>
      <c r="B8" s="63" t="s">
        <v>37</v>
      </c>
      <c r="C8" s="63"/>
      <c r="D8" s="63"/>
      <c r="E8" s="63"/>
    </row>
    <row r="9" spans="1:5" ht="114" customHeight="1">
      <c r="A9" s="65"/>
      <c r="B9" s="63" t="s">
        <v>38</v>
      </c>
      <c r="C9" s="63"/>
      <c r="D9" s="63"/>
      <c r="E9" s="63"/>
    </row>
    <row r="10" spans="1:5" ht="66.5" customHeight="1">
      <c r="A10" s="65"/>
      <c r="B10" s="63" t="s">
        <v>39</v>
      </c>
      <c r="C10" s="63"/>
      <c r="D10" s="63"/>
      <c r="E10" s="63"/>
    </row>
    <row r="11" spans="1:5" ht="66.5" customHeight="1">
      <c r="A11" s="65"/>
      <c r="B11" s="63" t="s">
        <v>40</v>
      </c>
      <c r="C11" s="63"/>
      <c r="D11" s="63"/>
      <c r="E11" s="63"/>
    </row>
    <row r="12" spans="1:5" ht="57" customHeight="1">
      <c r="A12" s="65" t="s">
        <v>23</v>
      </c>
      <c r="B12" s="63" t="s">
        <v>41</v>
      </c>
      <c r="C12" s="63"/>
      <c r="D12" s="63"/>
      <c r="E12" s="63"/>
    </row>
    <row r="13" spans="1:5" ht="133.25" customHeight="1">
      <c r="A13" s="65"/>
      <c r="B13" s="63" t="s">
        <v>42</v>
      </c>
      <c r="C13" s="63"/>
      <c r="D13" s="63"/>
      <c r="E13" s="63"/>
    </row>
    <row r="14" spans="1:5" ht="66.5" customHeight="1">
      <c r="A14" s="65"/>
      <c r="B14" s="63" t="s">
        <v>43</v>
      </c>
      <c r="C14" s="63"/>
      <c r="D14" s="63"/>
      <c r="E14" s="63"/>
    </row>
    <row r="15" spans="1:5" ht="95" customHeight="1">
      <c r="A15" s="65"/>
      <c r="B15" s="63" t="s">
        <v>44</v>
      </c>
      <c r="C15" s="63"/>
      <c r="D15" s="63"/>
      <c r="E15" s="63"/>
    </row>
    <row r="16" spans="1:5" ht="57" customHeight="1">
      <c r="A16" s="65" t="s">
        <v>25</v>
      </c>
      <c r="B16" s="63" t="s">
        <v>45</v>
      </c>
      <c r="C16" s="63"/>
      <c r="D16" s="63"/>
      <c r="E16" s="63"/>
    </row>
    <row r="17" spans="1:5" ht="66.5" customHeight="1">
      <c r="A17" s="65"/>
      <c r="B17" s="63" t="s">
        <v>46</v>
      </c>
      <c r="C17" s="63"/>
      <c r="D17" s="63"/>
      <c r="E17" s="63"/>
    </row>
    <row r="18" spans="1:5" ht="57" customHeight="1">
      <c r="A18" s="65"/>
      <c r="B18" s="63" t="s">
        <v>47</v>
      </c>
      <c r="C18" s="63"/>
      <c r="D18" s="63"/>
      <c r="E18" s="63"/>
    </row>
    <row r="19" spans="1:5" ht="28.5" customHeight="1">
      <c r="A19" s="65"/>
      <c r="B19" s="63" t="s">
        <v>48</v>
      </c>
      <c r="C19" s="63"/>
      <c r="D19" s="63"/>
      <c r="E19" s="63"/>
    </row>
    <row r="20" spans="1:5" ht="85.5" customHeight="1">
      <c r="A20" s="65"/>
      <c r="B20" s="63" t="s">
        <v>49</v>
      </c>
      <c r="C20" s="63"/>
      <c r="D20" s="63"/>
      <c r="E20" s="63"/>
    </row>
    <row r="21" spans="1:5" ht="19.25" customHeight="1">
      <c r="A21" s="65"/>
      <c r="B21" s="63" t="s">
        <v>50</v>
      </c>
      <c r="C21" s="63"/>
      <c r="D21" s="63"/>
      <c r="E21" s="63"/>
    </row>
    <row r="22" spans="1:5" ht="47.75" customHeight="1">
      <c r="A22" s="65"/>
      <c r="B22" s="63" t="s">
        <v>51</v>
      </c>
      <c r="C22" s="63"/>
      <c r="D22" s="63"/>
      <c r="E22" s="63"/>
    </row>
    <row r="23" spans="1:5" ht="28.5" customHeight="1">
      <c r="A23" s="65"/>
      <c r="B23" s="63" t="s">
        <v>52</v>
      </c>
      <c r="C23" s="63"/>
      <c r="D23" s="63"/>
      <c r="E23" s="63"/>
    </row>
    <row r="24" spans="1:5" ht="57" customHeight="1">
      <c r="A24" s="65" t="s">
        <v>27</v>
      </c>
      <c r="B24" s="63" t="s">
        <v>53</v>
      </c>
      <c r="C24" s="63"/>
      <c r="D24" s="63"/>
      <c r="E24" s="63"/>
    </row>
    <row r="25" spans="1:5" ht="66.5" customHeight="1">
      <c r="A25" s="65"/>
      <c r="B25" s="63" t="s">
        <v>54</v>
      </c>
      <c r="C25" s="63"/>
      <c r="D25" s="63"/>
      <c r="E25" s="63"/>
    </row>
    <row r="26" spans="1:5" ht="66.5" customHeight="1">
      <c r="A26" s="34" t="s">
        <v>124</v>
      </c>
      <c r="B26" s="63" t="s">
        <v>126</v>
      </c>
      <c r="C26" s="63"/>
      <c r="D26" s="63"/>
      <c r="E26" s="63"/>
    </row>
    <row r="27" spans="1:5" ht="66.5" customHeight="1">
      <c r="A27" s="44" t="s">
        <v>125</v>
      </c>
      <c r="B27" s="63" t="s">
        <v>127</v>
      </c>
      <c r="C27" s="63"/>
      <c r="D27" s="63"/>
      <c r="E27" s="63"/>
    </row>
  </sheetData>
  <mergeCells count="31">
    <mergeCell ref="B27:E27"/>
    <mergeCell ref="B8:E8"/>
    <mergeCell ref="B9:E9"/>
    <mergeCell ref="B10:E10"/>
    <mergeCell ref="B11:E11"/>
    <mergeCell ref="B26:E26"/>
    <mergeCell ref="A16:A23"/>
    <mergeCell ref="A24:A25"/>
    <mergeCell ref="B7:E7"/>
    <mergeCell ref="B16:E16"/>
    <mergeCell ref="B17:E17"/>
    <mergeCell ref="B24:E24"/>
    <mergeCell ref="B25:E25"/>
    <mergeCell ref="B22:E22"/>
    <mergeCell ref="B23:E23"/>
    <mergeCell ref="A1:E1"/>
    <mergeCell ref="B18:E18"/>
    <mergeCell ref="B19:E19"/>
    <mergeCell ref="B20:E20"/>
    <mergeCell ref="B21:E21"/>
    <mergeCell ref="B12:E12"/>
    <mergeCell ref="B13:E13"/>
    <mergeCell ref="B14:E14"/>
    <mergeCell ref="B15:E15"/>
    <mergeCell ref="B2:E2"/>
    <mergeCell ref="B3:E3"/>
    <mergeCell ref="B4:E4"/>
    <mergeCell ref="B5:E5"/>
    <mergeCell ref="B6:E6"/>
    <mergeCell ref="A5:A11"/>
    <mergeCell ref="A12:A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7</vt:i4>
      </vt:variant>
    </vt:vector>
  </HeadingPairs>
  <TitlesOfParts>
    <vt:vector size="11" baseType="lpstr">
      <vt:lpstr>1.표지 </vt:lpstr>
      <vt:lpstr>2.개정이력</vt:lpstr>
      <vt:lpstr>3.도메인정의서</vt:lpstr>
      <vt:lpstr>작성방법</vt:lpstr>
      <vt:lpstr>'1.표지 '!Print_Area</vt:lpstr>
      <vt:lpstr>'2.개정이력'!Print_Area</vt:lpstr>
      <vt:lpstr>'3.도메인정의서'!Print_Area</vt:lpstr>
      <vt:lpstr>'3.도메인정의서'!Print_Titles</vt:lpstr>
      <vt:lpstr>산출물명</vt:lpstr>
      <vt:lpstr>프로젝트명</vt:lpstr>
      <vt:lpstr>프로젝트약자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datastreams</cp:lastModifiedBy>
  <cp:lastPrinted>2018-10-23T00:49:35Z</cp:lastPrinted>
  <dcterms:created xsi:type="dcterms:W3CDTF">2000-08-16T20:55:29Z</dcterms:created>
  <dcterms:modified xsi:type="dcterms:W3CDTF">2023-03-02T06:52:01Z</dcterms:modified>
</cp:coreProperties>
</file>