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산출물\각 병원 산출물\각 병원 산출물\건양대병원\품질진단Tool\"/>
    </mc:Choice>
  </mc:AlternateContent>
  <xr:revisionPtr revIDLastSave="0" documentId="13_ncr:1_{0C244706-09E1-4FA9-BCCA-3291A05A99C2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O671" i="4" l="1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K424" i="4"/>
  <c r="CI424" i="4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Q416" i="4"/>
  <c r="CO416" i="4"/>
  <c r="CL416" i="4"/>
  <c r="CN416" i="4" s="1"/>
  <c r="CI416" i="4"/>
  <c r="CK416" i="4" s="1"/>
  <c r="CO415" i="4"/>
  <c r="CQ415" i="4" s="1"/>
  <c r="CL415" i="4"/>
  <c r="CN415" i="4" s="1"/>
  <c r="CK415" i="4"/>
  <c r="CI415" i="4"/>
  <c r="CO414" i="4"/>
  <c r="CQ414" i="4" s="1"/>
  <c r="CL414" i="4"/>
  <c r="CN414" i="4" s="1"/>
  <c r="CI414" i="4"/>
  <c r="CK414" i="4" s="1"/>
  <c r="CO413" i="4"/>
  <c r="CQ413" i="4" s="1"/>
  <c r="CL413" i="4"/>
  <c r="CN413" i="4" s="1"/>
  <c r="CK413" i="4"/>
  <c r="CI413" i="4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K409" i="4"/>
  <c r="CI409" i="4"/>
  <c r="CO408" i="4"/>
  <c r="CQ408" i="4" s="1"/>
  <c r="CL408" i="4"/>
  <c r="CN408" i="4" s="1"/>
  <c r="CI408" i="4"/>
  <c r="CK408" i="4" s="1"/>
  <c r="CO407" i="4"/>
  <c r="CQ407" i="4" s="1"/>
  <c r="CL407" i="4"/>
  <c r="CN407" i="4" s="1"/>
  <c r="CK407" i="4"/>
  <c r="CI407" i="4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Q404" i="4"/>
  <c r="CO404" i="4"/>
  <c r="CL404" i="4"/>
  <c r="CN404" i="4" s="1"/>
  <c r="CI404" i="4"/>
  <c r="CK404" i="4" s="1"/>
  <c r="CO403" i="4"/>
  <c r="CQ403" i="4" s="1"/>
  <c r="CL403" i="4"/>
  <c r="CN403" i="4" s="1"/>
  <c r="CK403" i="4"/>
  <c r="CI403" i="4"/>
  <c r="CO402" i="4"/>
  <c r="CQ402" i="4" s="1"/>
  <c r="CL402" i="4"/>
  <c r="CN402" i="4" s="1"/>
  <c r="CI402" i="4"/>
  <c r="CK402" i="4" s="1"/>
  <c r="CO401" i="4"/>
  <c r="CQ401" i="4" s="1"/>
  <c r="CL401" i="4"/>
  <c r="CN401" i="4" s="1"/>
  <c r="CK401" i="4"/>
  <c r="CI401" i="4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Q394" i="4"/>
  <c r="CO394" i="4"/>
  <c r="CL394" i="4"/>
  <c r="CN394" i="4" s="1"/>
  <c r="CI394" i="4"/>
  <c r="CK394" i="4" s="1"/>
  <c r="CO393" i="4"/>
  <c r="CQ393" i="4" s="1"/>
  <c r="CL393" i="4"/>
  <c r="CN393" i="4" s="1"/>
  <c r="CK393" i="4"/>
  <c r="CI393" i="4"/>
  <c r="CO389" i="4"/>
  <c r="CQ389" i="4" s="1"/>
  <c r="CL389" i="4"/>
  <c r="CN389" i="4" s="1"/>
  <c r="CI389" i="4"/>
  <c r="CK389" i="4" s="1"/>
  <c r="CL388" i="4"/>
  <c r="CN388" i="4" s="1"/>
  <c r="CK388" i="4"/>
  <c r="CI388" i="4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Q385" i="4"/>
  <c r="CO385" i="4"/>
  <c r="CL385" i="4"/>
  <c r="CN385" i="4" s="1"/>
  <c r="CI385" i="4"/>
  <c r="CK385" i="4" s="1"/>
  <c r="CO384" i="4"/>
  <c r="CQ384" i="4" s="1"/>
  <c r="CL384" i="4"/>
  <c r="CN384" i="4" s="1"/>
  <c r="CK384" i="4"/>
  <c r="CI384" i="4"/>
  <c r="CO383" i="4"/>
  <c r="CQ383" i="4" s="1"/>
  <c r="CL383" i="4"/>
  <c r="CN383" i="4" s="1"/>
  <c r="CI383" i="4"/>
  <c r="CK383" i="4" s="1"/>
  <c r="CO382" i="4"/>
  <c r="CQ382" i="4" s="1"/>
  <c r="CL382" i="4"/>
  <c r="CN382" i="4" s="1"/>
  <c r="CK382" i="4"/>
  <c r="CI382" i="4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Q379" i="4"/>
  <c r="CO379" i="4"/>
  <c r="CL379" i="4"/>
  <c r="CN379" i="4" s="1"/>
  <c r="CI379" i="4"/>
  <c r="CK379" i="4" s="1"/>
  <c r="CO378" i="4"/>
  <c r="CQ378" i="4" s="1"/>
  <c r="CL378" i="4"/>
  <c r="CN378" i="4" s="1"/>
  <c r="CK378" i="4"/>
  <c r="CI378" i="4"/>
  <c r="CO377" i="4"/>
  <c r="CQ377" i="4" s="1"/>
  <c r="CL377" i="4"/>
  <c r="CN377" i="4" s="1"/>
  <c r="CI377" i="4"/>
  <c r="CK377" i="4" s="1"/>
  <c r="CO376" i="4"/>
  <c r="CQ376" i="4" s="1"/>
  <c r="CL376" i="4"/>
  <c r="CN376" i="4" s="1"/>
  <c r="CK376" i="4"/>
  <c r="CI376" i="4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Q372" i="4"/>
  <c r="CO372" i="4"/>
  <c r="CL372" i="4"/>
  <c r="CN372" i="4" s="1"/>
  <c r="CI372" i="4"/>
  <c r="CK372" i="4" s="1"/>
  <c r="CO371" i="4"/>
  <c r="CQ371" i="4" s="1"/>
  <c r="CL371" i="4"/>
  <c r="CN371" i="4" s="1"/>
  <c r="CK371" i="4"/>
  <c r="CI371" i="4"/>
  <c r="CO370" i="4"/>
  <c r="CQ370" i="4" s="1"/>
  <c r="CL370" i="4"/>
  <c r="CN370" i="4" s="1"/>
  <c r="CI370" i="4"/>
  <c r="CK370" i="4" s="1"/>
  <c r="CO369" i="4"/>
  <c r="CQ369" i="4" s="1"/>
  <c r="CL369" i="4"/>
  <c r="CN369" i="4" s="1"/>
  <c r="CK369" i="4"/>
  <c r="CI369" i="4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Q366" i="4"/>
  <c r="CO366" i="4"/>
  <c r="CL366" i="4"/>
  <c r="CN366" i="4" s="1"/>
  <c r="CI366" i="4"/>
  <c r="CK366" i="4" s="1"/>
  <c r="CO365" i="4"/>
  <c r="CQ365" i="4" s="1"/>
  <c r="CL365" i="4"/>
  <c r="CN365" i="4" s="1"/>
  <c r="CK365" i="4"/>
  <c r="CI365" i="4"/>
  <c r="CO364" i="4"/>
  <c r="CQ364" i="4" s="1"/>
  <c r="CL364" i="4"/>
  <c r="CN364" i="4" s="1"/>
  <c r="CI364" i="4"/>
  <c r="CK364" i="4" s="1"/>
  <c r="CO363" i="4"/>
  <c r="CQ363" i="4" s="1"/>
  <c r="CL363" i="4"/>
  <c r="CN363" i="4" s="1"/>
  <c r="CK363" i="4"/>
  <c r="CI363" i="4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Q357" i="4"/>
  <c r="CO357" i="4"/>
  <c r="CL357" i="4"/>
  <c r="CN357" i="4" s="1"/>
  <c r="CI357" i="4"/>
  <c r="CK357" i="4" s="1"/>
  <c r="CO355" i="4"/>
  <c r="CQ355" i="4" s="1"/>
  <c r="CL355" i="4"/>
  <c r="CN355" i="4" s="1"/>
  <c r="CK355" i="4"/>
  <c r="CI355" i="4"/>
  <c r="CO350" i="4"/>
  <c r="CQ350" i="4" s="1"/>
  <c r="CL350" i="4"/>
  <c r="CN350" i="4" s="1"/>
  <c r="CI350" i="4"/>
  <c r="CK350" i="4" s="1"/>
  <c r="CO349" i="4"/>
  <c r="CQ349" i="4" s="1"/>
  <c r="CL349" i="4"/>
  <c r="CN349" i="4" s="1"/>
  <c r="CK349" i="4"/>
  <c r="CI349" i="4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Q346" i="4"/>
  <c r="CO346" i="4"/>
  <c r="CL346" i="4"/>
  <c r="CN346" i="4" s="1"/>
  <c r="CI346" i="4"/>
  <c r="CK346" i="4" s="1"/>
  <c r="CO344" i="4"/>
  <c r="CQ344" i="4" s="1"/>
  <c r="CL344" i="4"/>
  <c r="CN344" i="4" s="1"/>
  <c r="CK344" i="4"/>
  <c r="CI344" i="4"/>
  <c r="CO343" i="4"/>
  <c r="CQ343" i="4" s="1"/>
  <c r="CL343" i="4"/>
  <c r="CN343" i="4" s="1"/>
  <c r="CI343" i="4"/>
  <c r="CK343" i="4" s="1"/>
  <c r="CO342" i="4"/>
  <c r="CQ342" i="4" s="1"/>
  <c r="CL342" i="4"/>
  <c r="CN342" i="4" s="1"/>
  <c r="CK342" i="4"/>
  <c r="CI342" i="4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Q339" i="4"/>
  <c r="CO339" i="4"/>
  <c r="CL339" i="4"/>
  <c r="CN339" i="4" s="1"/>
  <c r="CI339" i="4"/>
  <c r="CK339" i="4" s="1"/>
  <c r="CO338" i="4"/>
  <c r="CQ338" i="4" s="1"/>
  <c r="CL338" i="4"/>
  <c r="CN338" i="4" s="1"/>
  <c r="CK338" i="4"/>
  <c r="CI338" i="4"/>
  <c r="CO337" i="4"/>
  <c r="CQ337" i="4" s="1"/>
  <c r="CL337" i="4"/>
  <c r="CN337" i="4" s="1"/>
  <c r="CI337" i="4"/>
  <c r="CK337" i="4" s="1"/>
  <c r="CO336" i="4"/>
  <c r="CQ336" i="4" s="1"/>
  <c r="CL336" i="4"/>
  <c r="CN336" i="4" s="1"/>
  <c r="CK336" i="4"/>
  <c r="CI336" i="4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Q327" i="4"/>
  <c r="CO327" i="4"/>
  <c r="CL327" i="4"/>
  <c r="CN327" i="4" s="1"/>
  <c r="CI327" i="4"/>
  <c r="CK327" i="4" s="1"/>
  <c r="CO326" i="4"/>
  <c r="CQ326" i="4" s="1"/>
  <c r="CL326" i="4"/>
  <c r="CN326" i="4" s="1"/>
  <c r="CK326" i="4"/>
  <c r="CI326" i="4"/>
  <c r="CO325" i="4"/>
  <c r="CQ325" i="4" s="1"/>
  <c r="CL325" i="4"/>
  <c r="CN325" i="4" s="1"/>
  <c r="CI325" i="4"/>
  <c r="CK325" i="4" s="1"/>
  <c r="CO324" i="4"/>
  <c r="CQ324" i="4" s="1"/>
  <c r="CL324" i="4"/>
  <c r="CN324" i="4" s="1"/>
  <c r="CK324" i="4"/>
  <c r="CI324" i="4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Q321" i="4"/>
  <c r="CO321" i="4"/>
  <c r="CL321" i="4"/>
  <c r="CN321" i="4" s="1"/>
  <c r="CI321" i="4"/>
  <c r="CK321" i="4" s="1"/>
  <c r="CO320" i="4"/>
  <c r="CQ320" i="4" s="1"/>
  <c r="CL320" i="4"/>
  <c r="CN320" i="4" s="1"/>
  <c r="CK320" i="4"/>
  <c r="CI320" i="4"/>
  <c r="CO319" i="4"/>
  <c r="CQ319" i="4" s="1"/>
  <c r="CL319" i="4"/>
  <c r="CN319" i="4" s="1"/>
  <c r="CI319" i="4"/>
  <c r="CK319" i="4" s="1"/>
  <c r="CO318" i="4"/>
  <c r="CQ318" i="4" s="1"/>
  <c r="CL318" i="4"/>
  <c r="CN318" i="4" s="1"/>
  <c r="CK318" i="4"/>
  <c r="CI318" i="4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Q315" i="4"/>
  <c r="CO315" i="4"/>
  <c r="CL315" i="4"/>
  <c r="CN315" i="4" s="1"/>
  <c r="CI315" i="4"/>
  <c r="CK315" i="4" s="1"/>
  <c r="CO314" i="4"/>
  <c r="CQ314" i="4" s="1"/>
  <c r="CL314" i="4"/>
  <c r="CN314" i="4" s="1"/>
  <c r="CK314" i="4"/>
  <c r="CI314" i="4"/>
  <c r="CO313" i="4"/>
  <c r="CQ313" i="4" s="1"/>
  <c r="CL313" i="4"/>
  <c r="CN313" i="4" s="1"/>
  <c r="CI313" i="4"/>
  <c r="CK313" i="4" s="1"/>
  <c r="CO308" i="4"/>
  <c r="CQ308" i="4" s="1"/>
  <c r="CL308" i="4"/>
  <c r="CN308" i="4" s="1"/>
  <c r="CK308" i="4"/>
  <c r="CI308" i="4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Q304" i="4"/>
  <c r="CO304" i="4"/>
  <c r="CL304" i="4"/>
  <c r="CN304" i="4" s="1"/>
  <c r="CI304" i="4"/>
  <c r="CK304" i="4" s="1"/>
  <c r="CO303" i="4"/>
  <c r="CQ303" i="4" s="1"/>
  <c r="CL303" i="4"/>
  <c r="CN303" i="4" s="1"/>
  <c r="CK303" i="4"/>
  <c r="CI303" i="4"/>
  <c r="CO302" i="4"/>
  <c r="CQ302" i="4" s="1"/>
  <c r="CL302" i="4"/>
  <c r="CN302" i="4" s="1"/>
  <c r="CI302" i="4"/>
  <c r="CK302" i="4" s="1"/>
  <c r="CO298" i="4"/>
  <c r="CQ298" i="4" s="1"/>
  <c r="CL298" i="4"/>
  <c r="CN298" i="4" s="1"/>
  <c r="CK298" i="4"/>
  <c r="CI298" i="4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Q295" i="4"/>
  <c r="CO295" i="4"/>
  <c r="CL295" i="4"/>
  <c r="CN295" i="4" s="1"/>
  <c r="CI295" i="4"/>
  <c r="CK295" i="4" s="1"/>
  <c r="CO291" i="4"/>
  <c r="CQ291" i="4" s="1"/>
  <c r="CL291" i="4"/>
  <c r="CN291" i="4" s="1"/>
  <c r="CK291" i="4"/>
  <c r="CI291" i="4"/>
  <c r="CO289" i="4"/>
  <c r="CQ289" i="4" s="1"/>
  <c r="CL289" i="4"/>
  <c r="CN289" i="4" s="1"/>
  <c r="CI289" i="4"/>
  <c r="CK289" i="4" s="1"/>
  <c r="CO288" i="4"/>
  <c r="CQ288" i="4" s="1"/>
  <c r="CL288" i="4"/>
  <c r="CN288" i="4" s="1"/>
  <c r="CK288" i="4"/>
  <c r="CI288" i="4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Q285" i="4"/>
  <c r="CO285" i="4"/>
  <c r="CL285" i="4"/>
  <c r="CN285" i="4" s="1"/>
  <c r="CI285" i="4"/>
  <c r="CK285" i="4" s="1"/>
  <c r="CO282" i="4"/>
  <c r="CQ282" i="4" s="1"/>
  <c r="CL282" i="4"/>
  <c r="CN282" i="4" s="1"/>
  <c r="CK282" i="4"/>
  <c r="CI282" i="4"/>
  <c r="CO281" i="4"/>
  <c r="CQ281" i="4" s="1"/>
  <c r="CL281" i="4"/>
  <c r="CN281" i="4" s="1"/>
  <c r="CI281" i="4"/>
  <c r="CK281" i="4" s="1"/>
  <c r="CO280" i="4"/>
  <c r="CQ280" i="4" s="1"/>
  <c r="CL280" i="4"/>
  <c r="CN280" i="4" s="1"/>
  <c r="CK280" i="4"/>
  <c r="CI280" i="4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Q277" i="4"/>
  <c r="CO277" i="4"/>
  <c r="CL277" i="4"/>
  <c r="CN277" i="4" s="1"/>
  <c r="CI277" i="4"/>
  <c r="CK277" i="4" s="1"/>
  <c r="CO276" i="4"/>
  <c r="CQ276" i="4" s="1"/>
  <c r="CL276" i="4"/>
  <c r="CN276" i="4" s="1"/>
  <c r="CK276" i="4"/>
  <c r="CI276" i="4"/>
  <c r="CO275" i="4"/>
  <c r="CQ275" i="4" s="1"/>
  <c r="CL275" i="4"/>
  <c r="CN275" i="4" s="1"/>
  <c r="CI275" i="4"/>
  <c r="CK275" i="4" s="1"/>
  <c r="CO274" i="4"/>
  <c r="CQ274" i="4" s="1"/>
  <c r="CL274" i="4"/>
  <c r="CN274" i="4" s="1"/>
  <c r="CK274" i="4"/>
  <c r="CI274" i="4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Q271" i="4"/>
  <c r="CO271" i="4"/>
  <c r="CL271" i="4"/>
  <c r="CN271" i="4" s="1"/>
  <c r="CI271" i="4"/>
  <c r="CK271" i="4" s="1"/>
  <c r="CO267" i="4"/>
  <c r="CQ267" i="4" s="1"/>
  <c r="CL267" i="4"/>
  <c r="CN267" i="4" s="1"/>
  <c r="CK267" i="4"/>
  <c r="CI267" i="4"/>
  <c r="CO266" i="4"/>
  <c r="CQ266" i="4" s="1"/>
  <c r="CL266" i="4"/>
  <c r="CN266" i="4" s="1"/>
  <c r="CI266" i="4"/>
  <c r="CK266" i="4" s="1"/>
  <c r="CO264" i="4"/>
  <c r="CQ264" i="4" s="1"/>
  <c r="CL264" i="4"/>
  <c r="CN264" i="4" s="1"/>
  <c r="CK264" i="4"/>
  <c r="CI264" i="4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Q261" i="4"/>
  <c r="CO261" i="4"/>
  <c r="CL261" i="4"/>
  <c r="CN261" i="4" s="1"/>
  <c r="CI261" i="4"/>
  <c r="CK261" i="4" s="1"/>
  <c r="CO260" i="4"/>
  <c r="CQ260" i="4" s="1"/>
  <c r="CL260" i="4"/>
  <c r="CN260" i="4" s="1"/>
  <c r="CK260" i="4"/>
  <c r="CI260" i="4"/>
  <c r="CO257" i="4"/>
  <c r="CQ257" i="4" s="1"/>
  <c r="CL257" i="4"/>
  <c r="CN257" i="4" s="1"/>
  <c r="CI257" i="4"/>
  <c r="CK257" i="4" s="1"/>
  <c r="CO254" i="4"/>
  <c r="CQ254" i="4" s="1"/>
  <c r="CL254" i="4"/>
  <c r="CN254" i="4" s="1"/>
  <c r="CK254" i="4"/>
  <c r="CI254" i="4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Q250" i="4"/>
  <c r="CO250" i="4"/>
  <c r="CL250" i="4"/>
  <c r="CN250" i="4" s="1"/>
  <c r="CI250" i="4"/>
  <c r="CK250" i="4" s="1"/>
  <c r="CO248" i="4"/>
  <c r="CQ248" i="4" s="1"/>
  <c r="CL248" i="4"/>
  <c r="CN248" i="4" s="1"/>
  <c r="CK248" i="4"/>
  <c r="CI248" i="4"/>
  <c r="CO247" i="4"/>
  <c r="CQ247" i="4" s="1"/>
  <c r="CL247" i="4"/>
  <c r="CN247" i="4" s="1"/>
  <c r="CI247" i="4"/>
  <c r="CK247" i="4" s="1"/>
  <c r="CO246" i="4"/>
  <c r="CQ246" i="4" s="1"/>
  <c r="CL246" i="4"/>
  <c r="CN246" i="4" s="1"/>
  <c r="CK246" i="4"/>
  <c r="CI246" i="4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Q243" i="4"/>
  <c r="CO243" i="4"/>
  <c r="CL243" i="4"/>
  <c r="CN243" i="4" s="1"/>
  <c r="CI243" i="4"/>
  <c r="CK243" i="4" s="1"/>
  <c r="CO242" i="4"/>
  <c r="CQ242" i="4" s="1"/>
  <c r="CL242" i="4"/>
  <c r="CN242" i="4" s="1"/>
  <c r="CK242" i="4"/>
  <c r="CI242" i="4"/>
  <c r="CO241" i="4"/>
  <c r="CQ241" i="4" s="1"/>
  <c r="CL241" i="4"/>
  <c r="CN241" i="4" s="1"/>
  <c r="CI241" i="4"/>
  <c r="CK241" i="4" s="1"/>
  <c r="CO240" i="4"/>
  <c r="CQ240" i="4" s="1"/>
  <c r="CL240" i="4"/>
  <c r="CN240" i="4" s="1"/>
  <c r="CK240" i="4"/>
  <c r="CI240" i="4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Q237" i="4"/>
  <c r="CO237" i="4"/>
  <c r="CL237" i="4"/>
  <c r="CN237" i="4" s="1"/>
  <c r="CI237" i="4"/>
  <c r="CK237" i="4" s="1"/>
  <c r="CO236" i="4"/>
  <c r="CQ236" i="4" s="1"/>
  <c r="CL236" i="4"/>
  <c r="CN236" i="4" s="1"/>
  <c r="CK236" i="4"/>
  <c r="CI236" i="4"/>
  <c r="CO235" i="4"/>
  <c r="CQ235" i="4" s="1"/>
  <c r="CL235" i="4"/>
  <c r="CN235" i="4" s="1"/>
  <c r="CI235" i="4"/>
  <c r="CK235" i="4" s="1"/>
  <c r="CO234" i="4"/>
  <c r="CQ234" i="4" s="1"/>
  <c r="CL234" i="4"/>
  <c r="CN234" i="4" s="1"/>
  <c r="CK234" i="4"/>
  <c r="CI234" i="4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Q224" i="4"/>
  <c r="CO224" i="4"/>
  <c r="CL224" i="4"/>
  <c r="CN224" i="4" s="1"/>
  <c r="CI224" i="4"/>
  <c r="CK224" i="4" s="1"/>
  <c r="CO223" i="4"/>
  <c r="CQ223" i="4" s="1"/>
  <c r="CL223" i="4"/>
  <c r="CN223" i="4" s="1"/>
  <c r="CK223" i="4"/>
  <c r="CI223" i="4"/>
  <c r="CO222" i="4"/>
  <c r="CQ222" i="4" s="1"/>
  <c r="CL222" i="4"/>
  <c r="CN222" i="4" s="1"/>
  <c r="CI222" i="4"/>
  <c r="CK222" i="4" s="1"/>
  <c r="CO221" i="4"/>
  <c r="CQ221" i="4" s="1"/>
  <c r="CL221" i="4"/>
  <c r="CN221" i="4" s="1"/>
  <c r="CK221" i="4"/>
  <c r="CI221" i="4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Q218" i="4"/>
  <c r="CO218" i="4"/>
  <c r="CL218" i="4"/>
  <c r="CN218" i="4" s="1"/>
  <c r="CI218" i="4"/>
  <c r="CK218" i="4" s="1"/>
  <c r="CO217" i="4"/>
  <c r="CQ217" i="4" s="1"/>
  <c r="CL217" i="4"/>
  <c r="CN217" i="4" s="1"/>
  <c r="CK217" i="4"/>
  <c r="CI217" i="4"/>
  <c r="CO215" i="4"/>
  <c r="CQ215" i="4" s="1"/>
  <c r="CL215" i="4"/>
  <c r="CN215" i="4" s="1"/>
  <c r="CI215" i="4"/>
  <c r="CK215" i="4" s="1"/>
  <c r="CO214" i="4"/>
  <c r="CQ214" i="4" s="1"/>
  <c r="CL214" i="4"/>
  <c r="CN214" i="4" s="1"/>
  <c r="CK214" i="4"/>
  <c r="CI214" i="4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Q211" i="4"/>
  <c r="CO211" i="4"/>
  <c r="CL211" i="4"/>
  <c r="CN211" i="4" s="1"/>
  <c r="CI211" i="4"/>
  <c r="CK211" i="4" s="1"/>
  <c r="CO210" i="4"/>
  <c r="CQ210" i="4" s="1"/>
  <c r="CL210" i="4"/>
  <c r="CN210" i="4" s="1"/>
  <c r="CK210" i="4"/>
  <c r="CI210" i="4"/>
  <c r="CO209" i="4"/>
  <c r="CQ209" i="4" s="1"/>
  <c r="CL209" i="4"/>
  <c r="CN209" i="4" s="1"/>
  <c r="CI209" i="4"/>
  <c r="CK209" i="4" s="1"/>
  <c r="CO208" i="4"/>
  <c r="CQ208" i="4" s="1"/>
  <c r="CL208" i="4"/>
  <c r="CN208" i="4" s="1"/>
  <c r="CK208" i="4"/>
  <c r="CI208" i="4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Q205" i="4"/>
  <c r="CO205" i="4"/>
  <c r="CL205" i="4"/>
  <c r="CN205" i="4" s="1"/>
  <c r="CI205" i="4"/>
  <c r="CK205" i="4" s="1"/>
  <c r="CO203" i="4"/>
  <c r="CQ203" i="4" s="1"/>
  <c r="CL203" i="4"/>
  <c r="CN203" i="4" s="1"/>
  <c r="CK203" i="4"/>
  <c r="CI203" i="4"/>
  <c r="CO200" i="4"/>
  <c r="CQ200" i="4" s="1"/>
  <c r="CL200" i="4"/>
  <c r="CN200" i="4" s="1"/>
  <c r="CI200" i="4"/>
  <c r="CK200" i="4" s="1"/>
  <c r="CO198" i="4"/>
  <c r="CQ198" i="4" s="1"/>
  <c r="CL198" i="4"/>
  <c r="CN198" i="4" s="1"/>
  <c r="CK198" i="4"/>
  <c r="CI198" i="4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Q194" i="4"/>
  <c r="CO194" i="4"/>
  <c r="CL194" i="4"/>
  <c r="CN194" i="4" s="1"/>
  <c r="CI194" i="4"/>
  <c r="CK194" i="4" s="1"/>
  <c r="CO193" i="4"/>
  <c r="CQ193" i="4" s="1"/>
  <c r="CL193" i="4"/>
  <c r="CN193" i="4" s="1"/>
  <c r="CK193" i="4"/>
  <c r="CI193" i="4"/>
  <c r="CO192" i="4"/>
  <c r="CQ192" i="4" s="1"/>
  <c r="CL192" i="4"/>
  <c r="CN192" i="4" s="1"/>
  <c r="CI192" i="4"/>
  <c r="CK192" i="4" s="1"/>
  <c r="CO191" i="4"/>
  <c r="CQ191" i="4" s="1"/>
  <c r="CL191" i="4"/>
  <c r="CN191" i="4" s="1"/>
  <c r="CK191" i="4"/>
  <c r="CI191" i="4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Q188" i="4"/>
  <c r="CO188" i="4"/>
  <c r="CL188" i="4"/>
  <c r="CN188" i="4" s="1"/>
  <c r="CI188" i="4"/>
  <c r="CK188" i="4" s="1"/>
  <c r="CO187" i="4"/>
  <c r="CQ187" i="4" s="1"/>
  <c r="CL187" i="4"/>
  <c r="CN187" i="4" s="1"/>
  <c r="CK187" i="4"/>
  <c r="CI187" i="4"/>
  <c r="CO186" i="4"/>
  <c r="CQ186" i="4" s="1"/>
  <c r="CL186" i="4"/>
  <c r="CN186" i="4" s="1"/>
  <c r="CI186" i="4"/>
  <c r="CK186" i="4" s="1"/>
  <c r="CO185" i="4"/>
  <c r="CQ185" i="4" s="1"/>
  <c r="CL185" i="4"/>
  <c r="CN185" i="4" s="1"/>
  <c r="CK185" i="4"/>
  <c r="CI185" i="4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Q182" i="4"/>
  <c r="CO182" i="4"/>
  <c r="CL182" i="4"/>
  <c r="CN182" i="4" s="1"/>
  <c r="CI182" i="4"/>
  <c r="CK182" i="4" s="1"/>
  <c r="CO181" i="4"/>
  <c r="CQ181" i="4" s="1"/>
  <c r="CL181" i="4"/>
  <c r="CN181" i="4" s="1"/>
  <c r="CK181" i="4"/>
  <c r="CI181" i="4"/>
  <c r="CO175" i="4"/>
  <c r="CQ175" i="4" s="1"/>
  <c r="CL175" i="4"/>
  <c r="CN175" i="4" s="1"/>
  <c r="CI175" i="4"/>
  <c r="CK175" i="4" s="1"/>
  <c r="CO173" i="4"/>
  <c r="CQ173" i="4" s="1"/>
  <c r="CL173" i="4"/>
  <c r="CN173" i="4" s="1"/>
  <c r="CK173" i="4"/>
  <c r="CI173" i="4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Q170" i="4"/>
  <c r="CO170" i="4"/>
  <c r="CL170" i="4"/>
  <c r="CN170" i="4" s="1"/>
  <c r="CI170" i="4"/>
  <c r="CK170" i="4" s="1"/>
  <c r="CO169" i="4"/>
  <c r="CQ169" i="4" s="1"/>
  <c r="CL169" i="4"/>
  <c r="CN169" i="4" s="1"/>
  <c r="CK169" i="4"/>
  <c r="CI169" i="4"/>
  <c r="CO168" i="4"/>
  <c r="CQ168" i="4" s="1"/>
  <c r="CL168" i="4"/>
  <c r="CN168" i="4" s="1"/>
  <c r="CI168" i="4"/>
  <c r="CK168" i="4" s="1"/>
  <c r="CO167" i="4"/>
  <c r="CQ167" i="4" s="1"/>
  <c r="CL167" i="4"/>
  <c r="CN167" i="4" s="1"/>
  <c r="CK167" i="4"/>
  <c r="CI167" i="4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Q164" i="4"/>
  <c r="CO164" i="4"/>
  <c r="CL164" i="4"/>
  <c r="CN164" i="4" s="1"/>
  <c r="CI164" i="4"/>
  <c r="CK164" i="4" s="1"/>
  <c r="CO163" i="4"/>
  <c r="CQ163" i="4" s="1"/>
  <c r="CL163" i="4"/>
  <c r="CN163" i="4" s="1"/>
  <c r="CK163" i="4"/>
  <c r="CI163" i="4"/>
  <c r="CO162" i="4"/>
  <c r="CQ162" i="4" s="1"/>
  <c r="CL162" i="4"/>
  <c r="CN162" i="4" s="1"/>
  <c r="CI162" i="4"/>
  <c r="CK162" i="4" s="1"/>
  <c r="CO161" i="4"/>
  <c r="CQ161" i="4" s="1"/>
  <c r="CL161" i="4"/>
  <c r="CN161" i="4" s="1"/>
  <c r="CK161" i="4"/>
  <c r="CI161" i="4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Q155" i="4"/>
  <c r="CO155" i="4"/>
  <c r="CL155" i="4"/>
  <c r="CN155" i="4" s="1"/>
  <c r="CI155" i="4"/>
  <c r="CK155" i="4" s="1"/>
  <c r="CO152" i="4"/>
  <c r="CQ152" i="4" s="1"/>
  <c r="CL152" i="4"/>
  <c r="CN152" i="4" s="1"/>
  <c r="CK152" i="4"/>
  <c r="CI152" i="4"/>
  <c r="CO149" i="4"/>
  <c r="CQ149" i="4" s="1"/>
  <c r="CL149" i="4"/>
  <c r="CN149" i="4" s="1"/>
  <c r="CI149" i="4"/>
  <c r="CK149" i="4" s="1"/>
  <c r="CO147" i="4"/>
  <c r="CQ147" i="4" s="1"/>
  <c r="CL147" i="4"/>
  <c r="CN147" i="4" s="1"/>
  <c r="CK147" i="4"/>
  <c r="CI147" i="4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Q142" i="4"/>
  <c r="CO142" i="4"/>
  <c r="CL142" i="4"/>
  <c r="CN142" i="4" s="1"/>
  <c r="CI142" i="4"/>
  <c r="CK142" i="4" s="1"/>
  <c r="CO139" i="4"/>
  <c r="CQ139" i="4" s="1"/>
  <c r="CL139" i="4"/>
  <c r="CN139" i="4" s="1"/>
  <c r="CK139" i="4"/>
  <c r="CI139" i="4"/>
  <c r="CO138" i="4"/>
  <c r="CQ138" i="4" s="1"/>
  <c r="CL138" i="4"/>
  <c r="CN138" i="4" s="1"/>
  <c r="CI138" i="4"/>
  <c r="CK138" i="4" s="1"/>
  <c r="CO137" i="4"/>
  <c r="CQ137" i="4" s="1"/>
  <c r="CL137" i="4"/>
  <c r="CN137" i="4" s="1"/>
  <c r="CK137" i="4"/>
  <c r="CI137" i="4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Q134" i="4"/>
  <c r="CO134" i="4"/>
  <c r="CL134" i="4"/>
  <c r="CN134" i="4" s="1"/>
  <c r="CI134" i="4"/>
  <c r="CK134" i="4" s="1"/>
  <c r="CO133" i="4"/>
  <c r="CQ133" i="4" s="1"/>
  <c r="CL133" i="4"/>
  <c r="CN133" i="4" s="1"/>
  <c r="CK133" i="4"/>
  <c r="CI133" i="4"/>
  <c r="CO132" i="4"/>
  <c r="CQ132" i="4" s="1"/>
  <c r="CL132" i="4"/>
  <c r="CN132" i="4" s="1"/>
  <c r="CI132" i="4"/>
  <c r="CK132" i="4" s="1"/>
  <c r="CO131" i="4"/>
  <c r="CQ131" i="4" s="1"/>
  <c r="CL131" i="4"/>
  <c r="CN131" i="4" s="1"/>
  <c r="CK131" i="4"/>
  <c r="CI131" i="4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Q128" i="4"/>
  <c r="CO128" i="4"/>
  <c r="CL128" i="4"/>
  <c r="CN128" i="4" s="1"/>
  <c r="CI128" i="4"/>
  <c r="CK128" i="4" s="1"/>
  <c r="CO127" i="4"/>
  <c r="CQ127" i="4" s="1"/>
  <c r="CL127" i="4"/>
  <c r="CN127" i="4" s="1"/>
  <c r="CK127" i="4"/>
  <c r="CI127" i="4"/>
  <c r="CO126" i="4"/>
  <c r="CQ126" i="4" s="1"/>
  <c r="CL126" i="4"/>
  <c r="CN126" i="4" s="1"/>
  <c r="CI126" i="4"/>
  <c r="CK126" i="4" s="1"/>
  <c r="CO120" i="4"/>
  <c r="CQ120" i="4" s="1"/>
  <c r="CL120" i="4"/>
  <c r="CN120" i="4" s="1"/>
  <c r="CK120" i="4"/>
  <c r="CI120" i="4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Q115" i="4"/>
  <c r="CO115" i="4"/>
  <c r="CL115" i="4"/>
  <c r="CN115" i="4" s="1"/>
  <c r="CI115" i="4"/>
  <c r="CK115" i="4" s="1"/>
  <c r="CO112" i="4"/>
  <c r="CQ112" i="4" s="1"/>
  <c r="CL112" i="4"/>
  <c r="CN112" i="4" s="1"/>
  <c r="CK112" i="4"/>
  <c r="CI112" i="4"/>
  <c r="CO111" i="4"/>
  <c r="CQ111" i="4" s="1"/>
  <c r="CL111" i="4"/>
  <c r="CN111" i="4" s="1"/>
  <c r="CI111" i="4"/>
  <c r="CK111" i="4" s="1"/>
  <c r="CO110" i="4"/>
  <c r="CQ110" i="4" s="1"/>
  <c r="CL110" i="4"/>
  <c r="CN110" i="4" s="1"/>
  <c r="CK110" i="4"/>
  <c r="CI110" i="4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Q107" i="4"/>
  <c r="CO107" i="4"/>
  <c r="CL107" i="4"/>
  <c r="CN107" i="4" s="1"/>
  <c r="CI107" i="4"/>
  <c r="CK107" i="4" s="1"/>
  <c r="CO106" i="4"/>
  <c r="CQ106" i="4" s="1"/>
  <c r="CL106" i="4"/>
  <c r="CN106" i="4" s="1"/>
  <c r="CK106" i="4"/>
  <c r="CI106" i="4"/>
  <c r="CO105" i="4"/>
  <c r="CQ105" i="4" s="1"/>
  <c r="CL105" i="4"/>
  <c r="CN105" i="4" s="1"/>
  <c r="CI105" i="4"/>
  <c r="CK105" i="4" s="1"/>
  <c r="CO104" i="4"/>
  <c r="CQ104" i="4" s="1"/>
  <c r="CL104" i="4"/>
  <c r="CN104" i="4" s="1"/>
  <c r="CK104" i="4"/>
  <c r="CI104" i="4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Q101" i="4"/>
  <c r="CO101" i="4"/>
  <c r="CL101" i="4"/>
  <c r="CN101" i="4" s="1"/>
  <c r="CI101" i="4"/>
  <c r="CK101" i="4" s="1"/>
  <c r="CO100" i="4"/>
  <c r="CQ100" i="4" s="1"/>
  <c r="CL100" i="4"/>
  <c r="CN100" i="4" s="1"/>
  <c r="CK100" i="4"/>
  <c r="CI100" i="4"/>
  <c r="CO98" i="4"/>
  <c r="CQ98" i="4" s="1"/>
  <c r="CL98" i="4"/>
  <c r="CN98" i="4" s="1"/>
  <c r="CI98" i="4"/>
  <c r="CK98" i="4" s="1"/>
  <c r="CO97" i="4"/>
  <c r="CQ97" i="4" s="1"/>
  <c r="CL97" i="4"/>
  <c r="CN97" i="4" s="1"/>
  <c r="CK97" i="4"/>
  <c r="CI97" i="4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Q90" i="4"/>
  <c r="CO90" i="4"/>
  <c r="CL90" i="4"/>
  <c r="CN90" i="4" s="1"/>
  <c r="CI90" i="4"/>
  <c r="CK90" i="4" s="1"/>
  <c r="CO86" i="4"/>
  <c r="CQ86" i="4" s="1"/>
  <c r="CL86" i="4"/>
  <c r="CN86" i="4" s="1"/>
  <c r="CK86" i="4"/>
  <c r="CI86" i="4"/>
  <c r="CO85" i="4"/>
  <c r="CQ85" i="4" s="1"/>
  <c r="CL85" i="4"/>
  <c r="CN85" i="4" s="1"/>
  <c r="CI85" i="4"/>
  <c r="CK85" i="4" s="1"/>
  <c r="CO84" i="4"/>
  <c r="CQ84" i="4" s="1"/>
  <c r="CL84" i="4"/>
  <c r="CN84" i="4" s="1"/>
  <c r="CK84" i="4"/>
  <c r="CI84" i="4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Q81" i="4"/>
  <c r="CO81" i="4"/>
  <c r="CL81" i="4"/>
  <c r="CN81" i="4" s="1"/>
  <c r="CI81" i="4"/>
  <c r="CK81" i="4" s="1"/>
  <c r="CL80" i="4"/>
  <c r="CN80" i="4" s="1"/>
  <c r="CK80" i="4"/>
  <c r="CI80" i="4"/>
  <c r="CO79" i="4"/>
  <c r="CQ79" i="4" s="1"/>
  <c r="CL79" i="4"/>
  <c r="CN79" i="4" s="1"/>
  <c r="CI79" i="4"/>
  <c r="CK79" i="4" s="1"/>
  <c r="CO78" i="4"/>
  <c r="CQ78" i="4" s="1"/>
  <c r="CL78" i="4"/>
  <c r="CN78" i="4" s="1"/>
  <c r="CK78" i="4"/>
  <c r="CI78" i="4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Q75" i="4"/>
  <c r="CO75" i="4"/>
  <c r="CL75" i="4"/>
  <c r="CN75" i="4" s="1"/>
  <c r="CI75" i="4"/>
  <c r="CK75" i="4" s="1"/>
  <c r="CO74" i="4"/>
  <c r="CQ74" i="4" s="1"/>
  <c r="CL74" i="4"/>
  <c r="CN74" i="4" s="1"/>
  <c r="CK74" i="4"/>
  <c r="CI74" i="4"/>
  <c r="CO73" i="4"/>
  <c r="CQ73" i="4" s="1"/>
  <c r="CL73" i="4"/>
  <c r="CN73" i="4" s="1"/>
  <c r="CI73" i="4"/>
  <c r="CK73" i="4" s="1"/>
  <c r="CO72" i="4"/>
  <c r="CQ72" i="4" s="1"/>
  <c r="CL72" i="4"/>
  <c r="CN72" i="4" s="1"/>
  <c r="CK72" i="4"/>
  <c r="CI72" i="4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Q66" i="4"/>
  <c r="CO66" i="4"/>
  <c r="CL66" i="4"/>
  <c r="CN66" i="4" s="1"/>
  <c r="CI66" i="4"/>
  <c r="CK66" i="4" s="1"/>
  <c r="CO64" i="4"/>
  <c r="CQ64" i="4" s="1"/>
  <c r="CL64" i="4"/>
  <c r="CN64" i="4" s="1"/>
  <c r="CK64" i="4"/>
  <c r="CI64" i="4"/>
  <c r="CO63" i="4"/>
  <c r="CQ63" i="4" s="1"/>
  <c r="CL63" i="4"/>
  <c r="CN63" i="4" s="1"/>
  <c r="CI63" i="4"/>
  <c r="CK63" i="4" s="1"/>
  <c r="CO59" i="4"/>
  <c r="CQ59" i="4" s="1"/>
  <c r="CL59" i="4"/>
  <c r="CN59" i="4" s="1"/>
  <c r="CK59" i="4"/>
  <c r="CI59" i="4"/>
  <c r="CL58" i="4"/>
  <c r="CN58" i="4" s="1"/>
  <c r="CI58" i="4"/>
  <c r="CK58" i="4" s="1"/>
  <c r="CO57" i="4"/>
  <c r="CQ57" i="4" s="1"/>
  <c r="CL57" i="4"/>
  <c r="CN57" i="4" s="1"/>
  <c r="CI57" i="4"/>
  <c r="CK57" i="4" s="1"/>
  <c r="CQ56" i="4"/>
  <c r="CO56" i="4"/>
  <c r="CL56" i="4"/>
  <c r="CN56" i="4" s="1"/>
  <c r="CI56" i="4"/>
  <c r="CK56" i="4" s="1"/>
  <c r="CO55" i="4"/>
  <c r="CQ55" i="4" s="1"/>
  <c r="CL55" i="4"/>
  <c r="CN55" i="4" s="1"/>
  <c r="CK55" i="4"/>
  <c r="CI55" i="4"/>
  <c r="CO54" i="4"/>
  <c r="CQ54" i="4" s="1"/>
  <c r="CL54" i="4"/>
  <c r="CN54" i="4" s="1"/>
  <c r="CI54" i="4"/>
  <c r="CK54" i="4" s="1"/>
  <c r="CO53" i="4"/>
  <c r="CQ53" i="4" s="1"/>
  <c r="CL53" i="4"/>
  <c r="CN53" i="4" s="1"/>
  <c r="CK53" i="4"/>
  <c r="CI53" i="4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Q50" i="4"/>
  <c r="CO50" i="4"/>
  <c r="CL50" i="4"/>
  <c r="CN50" i="4" s="1"/>
  <c r="CI50" i="4"/>
  <c r="CK50" i="4" s="1"/>
  <c r="CO49" i="4"/>
  <c r="CQ49" i="4" s="1"/>
  <c r="CL49" i="4"/>
  <c r="CN49" i="4" s="1"/>
  <c r="CK49" i="4"/>
  <c r="CI49" i="4"/>
  <c r="CO48" i="4"/>
  <c r="CQ48" i="4" s="1"/>
  <c r="CL48" i="4"/>
  <c r="CN48" i="4" s="1"/>
  <c r="CI48" i="4"/>
  <c r="CK48" i="4" s="1"/>
  <c r="CO47" i="4"/>
  <c r="CQ47" i="4" s="1"/>
  <c r="CL47" i="4"/>
  <c r="CN47" i="4" s="1"/>
  <c r="CK47" i="4"/>
  <c r="CI47" i="4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Q44" i="4"/>
  <c r="CO44" i="4"/>
  <c r="CL44" i="4"/>
  <c r="CN44" i="4" s="1"/>
  <c r="CI44" i="4"/>
  <c r="CK44" i="4" s="1"/>
  <c r="CO42" i="4"/>
  <c r="CQ42" i="4" s="1"/>
  <c r="CL42" i="4"/>
  <c r="CN42" i="4" s="1"/>
  <c r="CK42" i="4"/>
  <c r="CI42" i="4"/>
  <c r="CO41" i="4"/>
  <c r="CQ41" i="4" s="1"/>
  <c r="CL41" i="4"/>
  <c r="CN41" i="4" s="1"/>
  <c r="CI41" i="4"/>
  <c r="CK41" i="4" s="1"/>
  <c r="CO40" i="4"/>
  <c r="CQ40" i="4" s="1"/>
  <c r="CL40" i="4"/>
  <c r="CN40" i="4" s="1"/>
  <c r="CK40" i="4"/>
  <c r="CI40" i="4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Q37" i="4"/>
  <c r="CO37" i="4"/>
  <c r="CL37" i="4"/>
  <c r="CN37" i="4" s="1"/>
  <c r="CI37" i="4"/>
  <c r="CK37" i="4" s="1"/>
  <c r="CO36" i="4"/>
  <c r="CQ36" i="4" s="1"/>
  <c r="CL36" i="4"/>
  <c r="CN36" i="4" s="1"/>
  <c r="CK36" i="4"/>
  <c r="CI36" i="4"/>
  <c r="CO35" i="4"/>
  <c r="CQ35" i="4" s="1"/>
  <c r="CL35" i="4"/>
  <c r="CN35" i="4" s="1"/>
  <c r="CI35" i="4"/>
  <c r="CK35" i="4" s="1"/>
  <c r="CO34" i="4"/>
  <c r="CQ34" i="4" s="1"/>
  <c r="CL34" i="4"/>
  <c r="CN34" i="4" s="1"/>
  <c r="CK34" i="4"/>
  <c r="CI34" i="4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Q31" i="4"/>
  <c r="CO31" i="4"/>
  <c r="CL31" i="4"/>
  <c r="CN31" i="4" s="1"/>
  <c r="CI31" i="4"/>
  <c r="CK31" i="4" s="1"/>
  <c r="CO29" i="4"/>
  <c r="CQ29" i="4" s="1"/>
  <c r="CL29" i="4"/>
  <c r="CN29" i="4" s="1"/>
  <c r="CK29" i="4"/>
  <c r="CI29" i="4"/>
  <c r="CO27" i="4"/>
  <c r="CQ27" i="4" s="1"/>
  <c r="CL27" i="4"/>
  <c r="CN27" i="4" s="1"/>
  <c r="CI27" i="4"/>
  <c r="CK27" i="4" s="1"/>
  <c r="CO25" i="4"/>
  <c r="CQ25" i="4" s="1"/>
  <c r="CL25" i="4"/>
  <c r="CN25" i="4" s="1"/>
  <c r="CK25" i="4"/>
  <c r="CI25" i="4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Q18" i="4"/>
  <c r="CO18" i="4"/>
  <c r="CL18" i="4"/>
  <c r="CN18" i="4" s="1"/>
  <c r="CI18" i="4"/>
  <c r="CK18" i="4" s="1"/>
  <c r="CO17" i="4"/>
  <c r="CQ17" i="4" s="1"/>
  <c r="CL17" i="4"/>
  <c r="CN17" i="4" s="1"/>
  <c r="CK17" i="4"/>
  <c r="CI17" i="4"/>
  <c r="CO16" i="4"/>
  <c r="CQ16" i="4" s="1"/>
  <c r="CL16" i="4"/>
  <c r="CN16" i="4" s="1"/>
  <c r="CI16" i="4"/>
  <c r="CK16" i="4" s="1"/>
  <c r="CO14" i="4"/>
  <c r="CQ14" i="4" s="1"/>
  <c r="CL14" i="4"/>
  <c r="CN14" i="4" s="1"/>
  <c r="CK14" i="4"/>
  <c r="CI14" i="4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Q11" i="4"/>
  <c r="CO11" i="4"/>
  <c r="CL11" i="4"/>
  <c r="CN11" i="4" s="1"/>
  <c r="CI11" i="4"/>
  <c r="CK11" i="4" s="1"/>
  <c r="CO10" i="4"/>
  <c r="CQ10" i="4" s="1"/>
  <c r="CL10" i="4"/>
  <c r="CN10" i="4" s="1"/>
  <c r="CK10" i="4"/>
  <c r="CI10" i="4"/>
  <c r="CO9" i="4"/>
  <c r="CQ9" i="4" s="1"/>
  <c r="CL9" i="4"/>
  <c r="CN9" i="4" s="1"/>
  <c r="CI9" i="4"/>
  <c r="CK9" i="4" s="1"/>
  <c r="CO8" i="4"/>
  <c r="CQ8" i="4" s="1"/>
  <c r="CL8" i="4"/>
  <c r="CN8" i="4" s="1"/>
  <c r="CK8" i="4"/>
  <c r="CI8" i="4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Q5" i="4"/>
  <c r="CO5" i="4"/>
  <c r="CL5" i="4"/>
  <c r="CN5" i="4" s="1"/>
  <c r="CI5" i="4"/>
  <c r="CK5" i="4" s="1"/>
  <c r="CO4" i="4"/>
  <c r="CQ4" i="4" s="1"/>
  <c r="CL4" i="4"/>
  <c r="CN4" i="4" s="1"/>
  <c r="CK4" i="4"/>
  <c r="CI4" i="4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T6" i="4"/>
  <c r="BV6" i="4" s="1"/>
  <c r="BQ6" i="4"/>
  <c r="BS6" i="4" s="1"/>
  <c r="BN6" i="4"/>
  <c r="BP6" i="4" s="1"/>
  <c r="BK6" i="4"/>
  <c r="BM6" i="4" s="1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E6" i="4"/>
  <c r="BG6" i="4" s="1"/>
  <c r="CC6" i="4"/>
  <c r="CE6" i="4" s="1"/>
  <c r="AS6" i="4"/>
  <c r="AU6" i="4" s="1"/>
  <c r="CS6" i="4"/>
  <c r="BB6" i="4"/>
  <c r="BD6" i="4" s="1"/>
  <c r="CR6" i="4"/>
  <c r="AY6" i="4"/>
  <c r="BA6" i="4" s="1"/>
  <c r="CF6" i="4"/>
  <c r="CH6" i="4" s="1"/>
  <c r="AV6" i="4"/>
  <c r="AX6" i="4" s="1"/>
  <c r="BZ6" i="4"/>
  <c r="CB6" i="4" s="1"/>
  <c r="AP6" i="4"/>
  <c r="AR6" i="4" s="1"/>
  <c r="BW6" i="4"/>
  <c r="BY6" i="4" s="1"/>
  <c r="CU5" i="4"/>
  <c r="CF5" i="4"/>
  <c r="CH5" i="4" s="1"/>
  <c r="AV5" i="4"/>
  <c r="AX5" i="4" s="1"/>
  <c r="CS5" i="4"/>
  <c r="CC5" i="4"/>
  <c r="CE5" i="4" s="1"/>
  <c r="AS5" i="4"/>
  <c r="AU5" i="4" s="1"/>
  <c r="BW5" i="4"/>
  <c r="BY5" i="4" s="1"/>
  <c r="CR5" i="4"/>
  <c r="BZ5" i="4"/>
  <c r="CB5" i="4" s="1"/>
  <c r="AP5" i="4"/>
  <c r="AR5" i="4" s="1"/>
  <c r="BQ5" i="4"/>
  <c r="BS5" i="4" s="1"/>
  <c r="BK5" i="4"/>
  <c r="BM5" i="4" s="1"/>
  <c r="BT5" i="4"/>
  <c r="BV5" i="4" s="1"/>
  <c r="BN5" i="4"/>
  <c r="BP5" i="4" s="1"/>
  <c r="BH5" i="4"/>
  <c r="BJ5" i="4" s="1"/>
  <c r="BE5" i="4"/>
  <c r="BG5" i="4" s="1"/>
  <c r="AY5" i="4"/>
  <c r="BA5" i="4" s="1"/>
  <c r="BB5" i="4"/>
  <c r="BD5" i="4" s="1"/>
  <c r="CT4" i="4"/>
  <c r="CT3" i="4"/>
  <c r="CT6" i="4" l="1"/>
  <c r="CR7" i="4"/>
  <c r="CF7" i="4"/>
  <c r="CH7" i="4" s="1"/>
  <c r="AV7" i="4"/>
  <c r="AX7" i="4" s="1"/>
  <c r="CC7" i="4"/>
  <c r="CE7" i="4" s="1"/>
  <c r="BZ7" i="4"/>
  <c r="CB7" i="4" s="1"/>
  <c r="AP7" i="4"/>
  <c r="AR7" i="4" s="1"/>
  <c r="BW7" i="4"/>
  <c r="BY7" i="4" s="1"/>
  <c r="BQ7" i="4"/>
  <c r="BS7" i="4" s="1"/>
  <c r="BT7" i="4"/>
  <c r="BV7" i="4" s="1"/>
  <c r="BN7" i="4"/>
  <c r="BP7" i="4" s="1"/>
  <c r="BK7" i="4"/>
  <c r="BM7" i="4" s="1"/>
  <c r="BH7" i="4"/>
  <c r="BJ7" i="4" s="1"/>
  <c r="BE7" i="4"/>
  <c r="BG7" i="4" s="1"/>
  <c r="CU7" i="4"/>
  <c r="CS7" i="4"/>
  <c r="CT7" i="4" s="1"/>
  <c r="BB7" i="4"/>
  <c r="BD7" i="4" s="1"/>
  <c r="AY7" i="4"/>
  <c r="BA7" i="4" s="1"/>
  <c r="AS7" i="4"/>
  <c r="AU7" i="4" s="1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BT8" i="4" l="1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CT12" i="4" s="1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BT13" i="4" l="1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CT26" i="4" s="1"/>
  <c r="AD22" i="13"/>
  <c r="Z22" i="13"/>
  <c r="X22" i="13"/>
  <c r="V22" i="13"/>
  <c r="AB22" i="13"/>
  <c r="BE27" i="4" l="1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CT30" i="4" s="1"/>
  <c r="AD26" i="13"/>
  <c r="AB26" i="13"/>
  <c r="Z26" i="13"/>
  <c r="CF31" i="4" l="1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CT34" i="4" l="1"/>
  <c r="BB35" i="4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CT36" i="4" s="1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BQ37" i="4" l="1"/>
  <c r="BS37" i="4" s="1"/>
  <c r="BZ37" i="4"/>
  <c r="CB37" i="4" s="1"/>
  <c r="BH37" i="4"/>
  <c r="BJ37" i="4" s="1"/>
  <c r="CU37" i="4"/>
  <c r="CC37" i="4"/>
  <c r="CE37" i="4" s="1"/>
  <c r="AS37" i="4"/>
  <c r="AU37" i="4" s="1"/>
  <c r="BE37" i="4"/>
  <c r="BG37" i="4" s="1"/>
  <c r="BB37" i="4"/>
  <c r="BD37" i="4" s="1"/>
  <c r="CF37" i="4"/>
  <c r="CH37" i="4" s="1"/>
  <c r="AY37" i="4"/>
  <c r="BA37" i="4" s="1"/>
  <c r="BT37" i="4"/>
  <c r="BV37" i="4" s="1"/>
  <c r="BW37" i="4"/>
  <c r="BY37" i="4" s="1"/>
  <c r="BN37" i="4"/>
  <c r="BP37" i="4" s="1"/>
  <c r="BK37" i="4"/>
  <c r="BM37" i="4" s="1"/>
  <c r="CS37" i="4"/>
  <c r="AV37" i="4"/>
  <c r="AX37" i="4" s="1"/>
  <c r="CR37" i="4"/>
  <c r="AP37" i="4"/>
  <c r="AR37" i="4" s="1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B40" i="4"/>
  <c r="BD40" i="4" s="1"/>
  <c r="CR40" i="4"/>
  <c r="AV40" i="4"/>
  <c r="AX40" i="4" s="1"/>
  <c r="CC40" i="4"/>
  <c r="CE40" i="4" s="1"/>
  <c r="BZ40" i="4"/>
  <c r="CB40" i="4" s="1"/>
  <c r="BT40" i="4"/>
  <c r="BV40" i="4" s="1"/>
  <c r="BQ40" i="4"/>
  <c r="BS40" i="4" s="1"/>
  <c r="AP40" i="4"/>
  <c r="AR40" i="4" s="1"/>
  <c r="BN40" i="4"/>
  <c r="BP40" i="4" s="1"/>
  <c r="BK40" i="4"/>
  <c r="BM40" i="4" s="1"/>
  <c r="BE40" i="4"/>
  <c r="BG40" i="4" s="1"/>
  <c r="AS40" i="4"/>
  <c r="AU40" i="4" s="1"/>
  <c r="AY40" i="4"/>
  <c r="BA40" i="4" s="1"/>
  <c r="CF40" i="4"/>
  <c r="CH40" i="4" s="1"/>
  <c r="CU40" i="4"/>
  <c r="CS40" i="4"/>
  <c r="CT40" i="4" s="1"/>
  <c r="BW40" i="4"/>
  <c r="BY40" i="4" s="1"/>
  <c r="BH40" i="4"/>
  <c r="BJ40" i="4" s="1"/>
  <c r="BB41" i="4" l="1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CT46" i="4" s="1"/>
  <c r="AD39" i="13"/>
  <c r="Z40" i="13" l="1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CT51" i="4" s="1"/>
  <c r="BB51" i="4"/>
  <c r="BD51" i="4" s="1"/>
  <c r="BZ51" i="4"/>
  <c r="CB51" i="4" s="1"/>
  <c r="BW52" i="4" l="1"/>
  <c r="BY52" i="4" s="1"/>
  <c r="AV52" i="4"/>
  <c r="AX52" i="4" s="1"/>
  <c r="CR52" i="4"/>
  <c r="AY52" i="4"/>
  <c r="BA52" i="4" s="1"/>
  <c r="BQ52" i="4"/>
  <c r="BS52" i="4" s="1"/>
  <c r="CF52" i="4"/>
  <c r="CH52" i="4" s="1"/>
  <c r="BN52" i="4"/>
  <c r="BP52" i="4" s="1"/>
  <c r="CC52" i="4"/>
  <c r="CE52" i="4" s="1"/>
  <c r="AP52" i="4"/>
  <c r="AR52" i="4" s="1"/>
  <c r="BT52" i="4"/>
  <c r="BV52" i="4" s="1"/>
  <c r="BZ52" i="4"/>
  <c r="CB52" i="4" s="1"/>
  <c r="CS52" i="4"/>
  <c r="CU52" i="4"/>
  <c r="BE52" i="4"/>
  <c r="BG52" i="4" s="1"/>
  <c r="BK52" i="4"/>
  <c r="BM52" i="4" s="1"/>
  <c r="BB52" i="4"/>
  <c r="BD52" i="4" s="1"/>
  <c r="BH52" i="4"/>
  <c r="BJ52" i="4" s="1"/>
  <c r="AS52" i="4"/>
  <c r="AU52" i="4" s="1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CT54" i="4" l="1"/>
  <c r="X46" i="13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W56" i="4"/>
  <c r="BY56" i="4" s="1"/>
  <c r="CF56" i="4"/>
  <c r="CH56" i="4" s="1"/>
  <c r="BN56" i="4"/>
  <c r="BP56" i="4" s="1"/>
  <c r="BK56" i="4"/>
  <c r="BM56" i="4" s="1"/>
  <c r="BH56" i="4"/>
  <c r="BJ56" i="4" s="1"/>
  <c r="CU56" i="4"/>
  <c r="BZ56" i="4"/>
  <c r="CB56" i="4" s="1"/>
  <c r="AV56" i="4"/>
  <c r="AX56" i="4" s="1"/>
  <c r="AS56" i="4"/>
  <c r="AU56" i="4" s="1"/>
  <c r="CS56" i="4"/>
  <c r="BE56" i="4"/>
  <c r="BG56" i="4" s="1"/>
  <c r="CC56" i="4"/>
  <c r="CE56" i="4" s="1"/>
  <c r="BB56" i="4"/>
  <c r="BD56" i="4" s="1"/>
  <c r="BT56" i="4"/>
  <c r="BV56" i="4" s="1"/>
  <c r="AP56" i="4"/>
  <c r="AR56" i="4" s="1"/>
  <c r="AY56" i="4"/>
  <c r="BA56" i="4" s="1"/>
  <c r="BQ56" i="4"/>
  <c r="BS56" i="4" s="1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CT68" i="4" s="1"/>
  <c r="Z58" i="13"/>
  <c r="V58" i="13"/>
  <c r="AB58" i="13"/>
  <c r="V59" i="13" l="1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T73" i="4" s="1"/>
  <c r="CC73" i="4"/>
  <c r="CE73" i="4" s="1"/>
  <c r="CU73" i="4"/>
  <c r="AS73" i="4"/>
  <c r="AU73" i="4" s="1"/>
  <c r="CR73" i="4"/>
  <c r="BT73" i="4"/>
  <c r="BV73" i="4" s="1"/>
  <c r="CT72" i="4"/>
  <c r="AY74" i="4" l="1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BZ77" i="4"/>
  <c r="CB77" i="4" s="1"/>
  <c r="AS77" i="4"/>
  <c r="AU77" i="4" s="1"/>
  <c r="BW77" i="4"/>
  <c r="BY77" i="4" s="1"/>
  <c r="CS77" i="4"/>
  <c r="CU77" i="4"/>
  <c r="BQ77" i="4"/>
  <c r="BS77" i="4" s="1"/>
  <c r="BN77" i="4"/>
  <c r="BP77" i="4" s="1"/>
  <c r="BB77" i="4"/>
  <c r="BD77" i="4" s="1"/>
  <c r="AY77" i="4"/>
  <c r="BA77" i="4" s="1"/>
  <c r="CC77" i="4"/>
  <c r="CE77" i="4" s="1"/>
  <c r="AP77" i="4"/>
  <c r="AR77" i="4" s="1"/>
  <c r="BT77" i="4"/>
  <c r="BV77" i="4" s="1"/>
  <c r="CR77" i="4"/>
  <c r="BE77" i="4"/>
  <c r="BG77" i="4" s="1"/>
  <c r="BK77" i="4"/>
  <c r="BM77" i="4" s="1"/>
  <c r="BH77" i="4"/>
  <c r="BJ77" i="4" s="1"/>
  <c r="CF77" i="4"/>
  <c r="CH77" i="4" s="1"/>
  <c r="AV77" i="4"/>
  <c r="AX77" i="4" s="1"/>
  <c r="CT77" i="4" l="1"/>
  <c r="CC78" i="4"/>
  <c r="CE78" i="4" s="1"/>
  <c r="BB78" i="4"/>
  <c r="BD78" i="4" s="1"/>
  <c r="AY78" i="4"/>
  <c r="BA78" i="4" s="1"/>
  <c r="BE78" i="4"/>
  <c r="BG78" i="4" s="1"/>
  <c r="BT78" i="4"/>
  <c r="BV78" i="4" s="1"/>
  <c r="CU78" i="4"/>
  <c r="CF78" i="4"/>
  <c r="CH78" i="4" s="1"/>
  <c r="BZ78" i="4"/>
  <c r="CB78" i="4" s="1"/>
  <c r="BK78" i="4"/>
  <c r="BM78" i="4" s="1"/>
  <c r="AP78" i="4"/>
  <c r="AR78" i="4" s="1"/>
  <c r="BQ78" i="4"/>
  <c r="BS78" i="4" s="1"/>
  <c r="BH78" i="4"/>
  <c r="BJ78" i="4" s="1"/>
  <c r="CS78" i="4"/>
  <c r="CR78" i="4"/>
  <c r="BW78" i="4"/>
  <c r="BY78" i="4" s="1"/>
  <c r="AS78" i="4"/>
  <c r="AU78" i="4" s="1"/>
  <c r="AV78" i="4"/>
  <c r="AX78" i="4" s="1"/>
  <c r="BN78" i="4"/>
  <c r="BP78" i="4" s="1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CC82" i="4" l="1"/>
  <c r="CE82" i="4" s="1"/>
  <c r="BB82" i="4"/>
  <c r="BD82" i="4" s="1"/>
  <c r="BZ82" i="4"/>
  <c r="CB82" i="4" s="1"/>
  <c r="AY82" i="4"/>
  <c r="BA82" i="4" s="1"/>
  <c r="AP82" i="4"/>
  <c r="AR82" i="4" s="1"/>
  <c r="BW82" i="4"/>
  <c r="BY82" i="4" s="1"/>
  <c r="AS82" i="4"/>
  <c r="AU82" i="4" s="1"/>
  <c r="BE82" i="4"/>
  <c r="BG82" i="4" s="1"/>
  <c r="CU82" i="4"/>
  <c r="BT82" i="4"/>
  <c r="BV82" i="4" s="1"/>
  <c r="BQ82" i="4"/>
  <c r="BS82" i="4" s="1"/>
  <c r="BN82" i="4"/>
  <c r="BP82" i="4" s="1"/>
  <c r="BH82" i="4"/>
  <c r="BJ82" i="4" s="1"/>
  <c r="CR82" i="4"/>
  <c r="BK82" i="4"/>
  <c r="BM82" i="4" s="1"/>
  <c r="CS82" i="4"/>
  <c r="CF82" i="4"/>
  <c r="CH82" i="4" s="1"/>
  <c r="AV82" i="4"/>
  <c r="AX82" i="4" s="1"/>
  <c r="CT82" i="4" l="1"/>
  <c r="AP83" i="4"/>
  <c r="AR83" i="4" s="1"/>
  <c r="BQ83" i="4"/>
  <c r="BS83" i="4" s="1"/>
  <c r="CF83" i="4"/>
  <c r="CH83" i="4" s="1"/>
  <c r="CU83" i="4"/>
  <c r="BE83" i="4"/>
  <c r="BG83" i="4" s="1"/>
  <c r="BB83" i="4"/>
  <c r="BD83" i="4" s="1"/>
  <c r="BK83" i="4"/>
  <c r="BM83" i="4" s="1"/>
  <c r="CS83" i="4"/>
  <c r="CT83" i="4" s="1"/>
  <c r="AS83" i="4"/>
  <c r="AU83" i="4" s="1"/>
  <c r="BZ83" i="4"/>
  <c r="CB83" i="4" s="1"/>
  <c r="AY83" i="4"/>
  <c r="BA83" i="4" s="1"/>
  <c r="CC83" i="4"/>
  <c r="CE83" i="4" s="1"/>
  <c r="BN83" i="4"/>
  <c r="BP83" i="4" s="1"/>
  <c r="CR83" i="4"/>
  <c r="BH83" i="4"/>
  <c r="BJ83" i="4" s="1"/>
  <c r="BT83" i="4"/>
  <c r="BV83" i="4" s="1"/>
  <c r="AV83" i="4"/>
  <c r="AX83" i="4" s="1"/>
  <c r="BW83" i="4"/>
  <c r="BY83" i="4" s="1"/>
  <c r="BB84" i="4" l="1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CT90" i="4" s="1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AD77" i="13" l="1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CT93" i="4" s="1"/>
  <c r="AB79" i="13"/>
  <c r="Z79" i="13"/>
  <c r="X79" i="13"/>
  <c r="V79" i="13"/>
  <c r="BE94" i="4" l="1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Z82" i="13"/>
  <c r="V82" i="13"/>
  <c r="AD82" i="13"/>
  <c r="CT96" i="4" l="1"/>
  <c r="BW97" i="4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T99" i="4" s="1"/>
  <c r="CU99" i="4"/>
  <c r="BH100" i="4" l="1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CT104" i="4" s="1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F105" i="4" l="1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V110" i="4"/>
  <c r="AX110" i="4" s="1"/>
  <c r="BZ110" i="4"/>
  <c r="CB110" i="4" s="1"/>
  <c r="AP110" i="4"/>
  <c r="AR110" i="4" s="1"/>
  <c r="CS110" i="4"/>
  <c r="BH110" i="4"/>
  <c r="BJ110" i="4" s="1"/>
  <c r="BW110" i="4"/>
  <c r="BY110" i="4" s="1"/>
  <c r="CF110" i="4"/>
  <c r="CH110" i="4" s="1"/>
  <c r="AY110" i="4"/>
  <c r="BA110" i="4" s="1"/>
  <c r="AS110" i="4"/>
  <c r="AU110" i="4" s="1"/>
  <c r="BT110" i="4"/>
  <c r="BV110" i="4" s="1"/>
  <c r="BE110" i="4"/>
  <c r="BG110" i="4" s="1"/>
  <c r="BQ110" i="4"/>
  <c r="BS110" i="4" s="1"/>
  <c r="BN110" i="4"/>
  <c r="BP110" i="4" s="1"/>
  <c r="CR110" i="4"/>
  <c r="BK110" i="4"/>
  <c r="BM110" i="4" s="1"/>
  <c r="CU110" i="4"/>
  <c r="BB110" i="4"/>
  <c r="BD110" i="4" s="1"/>
  <c r="CC110" i="4"/>
  <c r="CE110" i="4" s="1"/>
  <c r="CT110" i="4" l="1"/>
  <c r="CC111" i="4"/>
  <c r="CE111" i="4" s="1"/>
  <c r="BZ111" i="4"/>
  <c r="CB111" i="4" s="1"/>
  <c r="CU111" i="4"/>
  <c r="BT111" i="4"/>
  <c r="BV111" i="4" s="1"/>
  <c r="CS111" i="4"/>
  <c r="BQ111" i="4"/>
  <c r="BS111" i="4" s="1"/>
  <c r="CR111" i="4"/>
  <c r="AV111" i="4"/>
  <c r="AX111" i="4" s="1"/>
  <c r="BB111" i="4"/>
  <c r="BD111" i="4" s="1"/>
  <c r="AS111" i="4"/>
  <c r="AU111" i="4" s="1"/>
  <c r="BE111" i="4"/>
  <c r="BG111" i="4" s="1"/>
  <c r="BH111" i="4"/>
  <c r="BJ111" i="4" s="1"/>
  <c r="AP111" i="4"/>
  <c r="AR111" i="4" s="1"/>
  <c r="BK111" i="4"/>
  <c r="BM111" i="4" s="1"/>
  <c r="AY111" i="4"/>
  <c r="BA111" i="4" s="1"/>
  <c r="BW111" i="4"/>
  <c r="BY111" i="4" s="1"/>
  <c r="CF111" i="4"/>
  <c r="CH111" i="4" s="1"/>
  <c r="BN111" i="4"/>
  <c r="BP111" i="4" s="1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U115" i="4"/>
  <c r="BK115" i="4"/>
  <c r="BM115" i="4" s="1"/>
  <c r="BH115" i="4"/>
  <c r="BJ115" i="4" s="1"/>
  <c r="CF115" i="4"/>
  <c r="CH115" i="4" s="1"/>
  <c r="AY115" i="4"/>
  <c r="BA115" i="4" s="1"/>
  <c r="CT115" i="4" l="1"/>
  <c r="BQ116" i="4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CT117" i="4" s="1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R118" i="4" l="1"/>
  <c r="AD99" i="13"/>
  <c r="AB99" i="13"/>
  <c r="Z99" i="13"/>
  <c r="X99" i="13"/>
  <c r="V99" i="13"/>
  <c r="CS118" i="4"/>
  <c r="CT118" i="4" s="1"/>
  <c r="CU118" i="4"/>
  <c r="V100" i="13" l="1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T121" i="4" s="1"/>
  <c r="CU121" i="4"/>
  <c r="AD102" i="13"/>
  <c r="X102" i="13"/>
  <c r="V102" i="13"/>
  <c r="CU122" i="4" l="1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CT123" i="4" s="1"/>
  <c r="AD104" i="13"/>
  <c r="Z104" i="13"/>
  <c r="X104" i="13"/>
  <c r="V104" i="13"/>
  <c r="AD105" i="13" l="1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CT127" i="4" s="1"/>
  <c r="BW127" i="4"/>
  <c r="BY127" i="4" s="1"/>
  <c r="BZ127" i="4"/>
  <c r="CB127" i="4" s="1"/>
  <c r="AS127" i="4"/>
  <c r="AU127" i="4" s="1"/>
  <c r="CU127" i="4"/>
  <c r="CT126" i="4"/>
  <c r="AV128" i="4" l="1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CT133" i="4" s="1"/>
  <c r="BE133" i="4"/>
  <c r="BG133" i="4" s="1"/>
  <c r="BT134" i="4" l="1"/>
  <c r="BV134" i="4" s="1"/>
  <c r="AS134" i="4"/>
  <c r="AU134" i="4" s="1"/>
  <c r="BQ134" i="4"/>
  <c r="BS134" i="4" s="1"/>
  <c r="CS134" i="4"/>
  <c r="BN134" i="4"/>
  <c r="BP134" i="4" s="1"/>
  <c r="CR134" i="4"/>
  <c r="CU134" i="4"/>
  <c r="BH134" i="4"/>
  <c r="BJ134" i="4" s="1"/>
  <c r="CF134" i="4"/>
  <c r="CH134" i="4" s="1"/>
  <c r="CC134" i="4"/>
  <c r="CE134" i="4" s="1"/>
  <c r="BW134" i="4"/>
  <c r="BY134" i="4" s="1"/>
  <c r="BK134" i="4"/>
  <c r="BM134" i="4" s="1"/>
  <c r="BB134" i="4"/>
  <c r="BD134" i="4" s="1"/>
  <c r="BE134" i="4"/>
  <c r="BG134" i="4" s="1"/>
  <c r="BZ134" i="4"/>
  <c r="CB134" i="4" s="1"/>
  <c r="AP134" i="4"/>
  <c r="AR134" i="4" s="1"/>
  <c r="AY134" i="4"/>
  <c r="BA134" i="4" s="1"/>
  <c r="AV134" i="4"/>
  <c r="AX134" i="4" s="1"/>
  <c r="CT134" i="4" l="1"/>
  <c r="BH135" i="4"/>
  <c r="BJ135" i="4" s="1"/>
  <c r="BK135" i="4"/>
  <c r="BM135" i="4" s="1"/>
  <c r="BE135" i="4"/>
  <c r="BG135" i="4" s="1"/>
  <c r="BZ135" i="4"/>
  <c r="CB135" i="4" s="1"/>
  <c r="AY135" i="4"/>
  <c r="BA135" i="4" s="1"/>
  <c r="BN135" i="4"/>
  <c r="BP135" i="4" s="1"/>
  <c r="AS135" i="4"/>
  <c r="AU135" i="4" s="1"/>
  <c r="BW135" i="4"/>
  <c r="BY135" i="4" s="1"/>
  <c r="BB135" i="4"/>
  <c r="BD135" i="4" s="1"/>
  <c r="CF135" i="4"/>
  <c r="CH135" i="4" s="1"/>
  <c r="BT135" i="4"/>
  <c r="BV135" i="4" s="1"/>
  <c r="BQ135" i="4"/>
  <c r="BS135" i="4" s="1"/>
  <c r="CU135" i="4"/>
  <c r="AP135" i="4"/>
  <c r="AR135" i="4" s="1"/>
  <c r="AV135" i="4"/>
  <c r="AX135" i="4" s="1"/>
  <c r="CS135" i="4"/>
  <c r="CC135" i="4"/>
  <c r="CE135" i="4" s="1"/>
  <c r="CR135" i="4"/>
  <c r="CT135" i="4" l="1"/>
  <c r="AY136" i="4"/>
  <c r="BA136" i="4" s="1"/>
  <c r="CR136" i="4"/>
  <c r="CF136" i="4"/>
  <c r="CH136" i="4" s="1"/>
  <c r="CS136" i="4"/>
  <c r="CT136" i="4" s="1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AS137" i="4" l="1"/>
  <c r="AU137" i="4" s="1"/>
  <c r="CR137" i="4"/>
  <c r="CS137" i="4"/>
  <c r="CT137" i="4" s="1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F138" i="4" l="1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N139" i="4"/>
  <c r="BP139" i="4" s="1"/>
  <c r="BE139" i="4"/>
  <c r="BG139" i="4" s="1"/>
  <c r="BB139" i="4"/>
  <c r="BD139" i="4" s="1"/>
  <c r="AV139" i="4"/>
  <c r="AX139" i="4" s="1"/>
  <c r="AP139" i="4"/>
  <c r="AR139" i="4" s="1"/>
  <c r="AS139" i="4"/>
  <c r="AU139" i="4" s="1"/>
  <c r="AY139" i="4"/>
  <c r="BA139" i="4" s="1"/>
  <c r="CS139" i="4"/>
  <c r="CF139" i="4"/>
  <c r="CH139" i="4" s="1"/>
  <c r="BK139" i="4"/>
  <c r="BM139" i="4" s="1"/>
  <c r="BH139" i="4"/>
  <c r="BJ139" i="4" s="1"/>
  <c r="CU139" i="4"/>
  <c r="CC139" i="4"/>
  <c r="CE139" i="4" s="1"/>
  <c r="CR139" i="4"/>
  <c r="BZ139" i="4"/>
  <c r="CB139" i="4" s="1"/>
  <c r="BW139" i="4"/>
  <c r="BY139" i="4" s="1"/>
  <c r="BT139" i="4"/>
  <c r="BV139" i="4" s="1"/>
  <c r="BQ139" i="4"/>
  <c r="BS139" i="4" s="1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F146" i="4"/>
  <c r="CH146" i="4" s="1"/>
  <c r="CS146" i="4"/>
  <c r="AV146" i="4"/>
  <c r="AX146" i="4" s="1"/>
  <c r="CR146" i="4"/>
  <c r="CC146" i="4"/>
  <c r="CE146" i="4" s="1"/>
  <c r="Z123" i="13"/>
  <c r="X123" i="13"/>
  <c r="BW146" i="4"/>
  <c r="BY146" i="4" s="1"/>
  <c r="BZ146" i="4"/>
  <c r="CB146" i="4" s="1"/>
  <c r="BT146" i="4"/>
  <c r="BV146" i="4" s="1"/>
  <c r="AS146" i="4"/>
  <c r="AU146" i="4" s="1"/>
  <c r="BQ146" i="4"/>
  <c r="BS146" i="4" s="1"/>
  <c r="BN146" i="4"/>
  <c r="BP146" i="4" s="1"/>
  <c r="AD123" i="13"/>
  <c r="AP146" i="4"/>
  <c r="AR146" i="4" s="1"/>
  <c r="BK146" i="4"/>
  <c r="BM146" i="4" s="1"/>
  <c r="AB123" i="13"/>
  <c r="BH146" i="4"/>
  <c r="BJ146" i="4" s="1"/>
  <c r="BE146" i="4"/>
  <c r="BG146" i="4" s="1"/>
  <c r="CT146" i="4" l="1"/>
  <c r="CC147" i="4"/>
  <c r="CE147" i="4" s="1"/>
  <c r="X124" i="13"/>
  <c r="AP147" i="4"/>
  <c r="AR147" i="4" s="1"/>
  <c r="BW147" i="4"/>
  <c r="BY147" i="4" s="1"/>
  <c r="BE147" i="4"/>
  <c r="BG147" i="4" s="1"/>
  <c r="AD124" i="13"/>
  <c r="AB124" i="13"/>
  <c r="AV147" i="4"/>
  <c r="AX147" i="4" s="1"/>
  <c r="AS147" i="4"/>
  <c r="AU147" i="4" s="1"/>
  <c r="V124" i="13"/>
  <c r="CR147" i="4"/>
  <c r="CS147" i="4"/>
  <c r="BZ147" i="4"/>
  <c r="CB147" i="4" s="1"/>
  <c r="CU147" i="4"/>
  <c r="BK147" i="4"/>
  <c r="BM147" i="4" s="1"/>
  <c r="BH147" i="4"/>
  <c r="BJ147" i="4" s="1"/>
  <c r="BQ147" i="4"/>
  <c r="BS147" i="4" s="1"/>
  <c r="BT147" i="4"/>
  <c r="BV147" i="4" s="1"/>
  <c r="BB147" i="4"/>
  <c r="BD147" i="4" s="1"/>
  <c r="AY147" i="4"/>
  <c r="BA147" i="4" s="1"/>
  <c r="Z124" i="13"/>
  <c r="BN147" i="4"/>
  <c r="BP147" i="4" s="1"/>
  <c r="CF147" i="4"/>
  <c r="CH147" i="4" s="1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s="1"/>
  <c r="V135" i="13" l="1"/>
  <c r="CU158" i="4"/>
  <c r="CR158" i="4"/>
  <c r="CS158" i="4"/>
  <c r="CT158" i="4" s="1"/>
  <c r="AD135" i="13"/>
  <c r="AB135" i="13"/>
  <c r="X135" i="13"/>
  <c r="Z135" i="13"/>
  <c r="CF159" i="4" l="1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E167" i="4"/>
  <c r="BG167" i="4" s="1"/>
  <c r="CU167" i="4"/>
  <c r="CC167" i="4"/>
  <c r="CE167" i="4" s="1"/>
  <c r="BT167" i="4"/>
  <c r="BV167" i="4" s="1"/>
  <c r="BB167" i="4"/>
  <c r="BD167" i="4" s="1"/>
  <c r="AP167" i="4"/>
  <c r="AR167" i="4" s="1"/>
  <c r="BQ167" i="4"/>
  <c r="BS167" i="4" s="1"/>
  <c r="CS167" i="4"/>
  <c r="AY167" i="4"/>
  <c r="BA167" i="4" s="1"/>
  <c r="BW167" i="4"/>
  <c r="BY167" i="4" s="1"/>
  <c r="AS167" i="4"/>
  <c r="AU167" i="4" s="1"/>
  <c r="BN167" i="4"/>
  <c r="BP167" i="4" s="1"/>
  <c r="CF167" i="4"/>
  <c r="CH167" i="4" s="1"/>
  <c r="BK167" i="4"/>
  <c r="BM167" i="4" s="1"/>
  <c r="BH167" i="4"/>
  <c r="BJ167" i="4" s="1"/>
  <c r="AV167" i="4"/>
  <c r="AX167" i="4" s="1"/>
  <c r="BZ167" i="4"/>
  <c r="CB167" i="4" s="1"/>
  <c r="BZ168" i="4" l="1"/>
  <c r="CB168" i="4" s="1"/>
  <c r="CR168" i="4"/>
  <c r="BE168" i="4"/>
  <c r="BG168" i="4" s="1"/>
  <c r="AP168" i="4"/>
  <c r="AR168" i="4" s="1"/>
  <c r="AV168" i="4"/>
  <c r="AX168" i="4" s="1"/>
  <c r="BN168" i="4"/>
  <c r="BP168" i="4" s="1"/>
  <c r="AY168" i="4"/>
  <c r="BA168" i="4" s="1"/>
  <c r="CF168" i="4"/>
  <c r="CH168" i="4" s="1"/>
  <c r="BW168" i="4"/>
  <c r="BY168" i="4" s="1"/>
  <c r="BQ168" i="4"/>
  <c r="BS168" i="4" s="1"/>
  <c r="CS168" i="4"/>
  <c r="CT168" i="4" s="1"/>
  <c r="CC168" i="4"/>
  <c r="CE168" i="4" s="1"/>
  <c r="AS168" i="4"/>
  <c r="AU168" i="4" s="1"/>
  <c r="BB168" i="4"/>
  <c r="BD168" i="4" s="1"/>
  <c r="BT168" i="4"/>
  <c r="BV168" i="4" s="1"/>
  <c r="BK168" i="4"/>
  <c r="BM168" i="4" s="1"/>
  <c r="CU168" i="4"/>
  <c r="BH168" i="4"/>
  <c r="BJ168" i="4" s="1"/>
  <c r="CT167" i="4"/>
  <c r="BK169" i="4" l="1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CF173" i="4"/>
  <c r="CH173" i="4" s="1"/>
  <c r="BW173" i="4"/>
  <c r="BY173" i="4" s="1"/>
  <c r="CC173" i="4"/>
  <c r="CE173" i="4" s="1"/>
  <c r="AV173" i="4"/>
  <c r="AX173" i="4" s="1"/>
  <c r="Z147" i="13"/>
  <c r="AY173" i="4"/>
  <c r="BA173" i="4" s="1"/>
  <c r="AS173" i="4"/>
  <c r="AU173" i="4" s="1"/>
  <c r="CR173" i="4"/>
  <c r="AP173" i="4"/>
  <c r="AR173" i="4" s="1"/>
  <c r="BT173" i="4"/>
  <c r="BV173" i="4" s="1"/>
  <c r="BN173" i="4"/>
  <c r="BP173" i="4" s="1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K173" i="4"/>
  <c r="BM173" i="4" s="1"/>
  <c r="BQ173" i="4"/>
  <c r="BS173" i="4" s="1"/>
  <c r="BB173" i="4"/>
  <c r="BD173" i="4" s="1"/>
  <c r="CT173" i="4" l="1"/>
  <c r="CR174" i="4"/>
  <c r="CU174" i="4"/>
  <c r="AB148" i="13"/>
  <c r="CS174" i="4"/>
  <c r="CT174" i="4" s="1"/>
  <c r="Z148" i="13"/>
  <c r="X148" i="13"/>
  <c r="AD148" i="13"/>
  <c r="V148" i="13"/>
  <c r="BQ175" i="4" l="1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CT178" i="4" s="1"/>
  <c r="AB152" i="13"/>
  <c r="Z152" i="13"/>
  <c r="X152" i="13"/>
  <c r="V152" i="13"/>
  <c r="CU179" i="4" l="1"/>
  <c r="CR179" i="4"/>
  <c r="CS179" i="4"/>
  <c r="CT179" i="4" s="1"/>
  <c r="AD153" i="13"/>
  <c r="AB153" i="13"/>
  <c r="Z153" i="13"/>
  <c r="X153" i="13"/>
  <c r="V153" i="13"/>
  <c r="CU180" i="4" l="1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CT182" i="4" s="1"/>
  <c r="BK182" i="4"/>
  <c r="BM182" i="4" s="1"/>
  <c r="CU182" i="4"/>
  <c r="BH182" i="4"/>
  <c r="BJ182" i="4" s="1"/>
  <c r="BE182" i="4"/>
  <c r="BG182" i="4" s="1"/>
  <c r="BQ183" i="4" l="1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CT183" i="4" s="1"/>
  <c r="AV183" i="4"/>
  <c r="AX183" i="4" s="1"/>
  <c r="BW183" i="4"/>
  <c r="BY183" i="4" s="1"/>
  <c r="CU183" i="4"/>
  <c r="AS183" i="4"/>
  <c r="AU183" i="4" s="1"/>
  <c r="BE184" i="4" l="1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AY189" i="4"/>
  <c r="BA189" i="4" s="1"/>
  <c r="CF189" i="4"/>
  <c r="CH189" i="4" s="1"/>
  <c r="AV189" i="4"/>
  <c r="AX189" i="4" s="1"/>
  <c r="CC189" i="4"/>
  <c r="CE189" i="4" s="1"/>
  <c r="BT189" i="4"/>
  <c r="BV189" i="4" s="1"/>
  <c r="BQ189" i="4"/>
  <c r="BS189" i="4" s="1"/>
  <c r="BN189" i="4"/>
  <c r="BP189" i="4" s="1"/>
  <c r="BE189" i="4"/>
  <c r="BG189" i="4" s="1"/>
  <c r="CR189" i="4"/>
  <c r="AP189" i="4"/>
  <c r="AR189" i="4" s="1"/>
  <c r="BK189" i="4"/>
  <c r="BM189" i="4" s="1"/>
  <c r="AS189" i="4"/>
  <c r="AU189" i="4" s="1"/>
  <c r="CS189" i="4"/>
  <c r="CU189" i="4"/>
  <c r="BZ189" i="4"/>
  <c r="CB189" i="4" s="1"/>
  <c r="BW189" i="4"/>
  <c r="BY189" i="4" s="1"/>
  <c r="BB189" i="4"/>
  <c r="BD189" i="4" s="1"/>
  <c r="BH189" i="4"/>
  <c r="BJ189" i="4" s="1"/>
  <c r="CT189" i="4" l="1"/>
  <c r="BH190" i="4"/>
  <c r="BJ190" i="4" s="1"/>
  <c r="CU190" i="4"/>
  <c r="BT190" i="4"/>
  <c r="BV190" i="4" s="1"/>
  <c r="AS190" i="4"/>
  <c r="AU190" i="4" s="1"/>
  <c r="CS190" i="4"/>
  <c r="AY190" i="4"/>
  <c r="BA190" i="4" s="1"/>
  <c r="BW190" i="4"/>
  <c r="BY190" i="4" s="1"/>
  <c r="BE190" i="4"/>
  <c r="BG190" i="4" s="1"/>
  <c r="BN190" i="4"/>
  <c r="BP190" i="4" s="1"/>
  <c r="AV190" i="4"/>
  <c r="AX190" i="4" s="1"/>
  <c r="CR190" i="4"/>
  <c r="BB190" i="4"/>
  <c r="BD190" i="4" s="1"/>
  <c r="BZ190" i="4"/>
  <c r="CB190" i="4" s="1"/>
  <c r="AP190" i="4"/>
  <c r="AR190" i="4" s="1"/>
  <c r="CF190" i="4"/>
  <c r="CH190" i="4" s="1"/>
  <c r="CC190" i="4"/>
  <c r="CE190" i="4" s="1"/>
  <c r="BK190" i="4"/>
  <c r="BM190" i="4" s="1"/>
  <c r="BQ190" i="4"/>
  <c r="BS190" i="4" s="1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K193" i="4"/>
  <c r="BM193" i="4" s="1"/>
  <c r="BH193" i="4"/>
  <c r="BJ193" i="4" s="1"/>
  <c r="BE193" i="4"/>
  <c r="BG193" i="4" s="1"/>
  <c r="BB193" i="4"/>
  <c r="BD193" i="4" s="1"/>
  <c r="AY193" i="4"/>
  <c r="BA193" i="4" s="1"/>
  <c r="CF193" i="4"/>
  <c r="CH193" i="4" s="1"/>
  <c r="BN193" i="4"/>
  <c r="BP193" i="4" s="1"/>
  <c r="CU193" i="4"/>
  <c r="CR193" i="4"/>
  <c r="CC193" i="4"/>
  <c r="CE193" i="4" s="1"/>
  <c r="CS193" i="4"/>
  <c r="BZ193" i="4"/>
  <c r="CB193" i="4" s="1"/>
  <c r="BT193" i="4"/>
  <c r="BV193" i="4" s="1"/>
  <c r="AP193" i="4"/>
  <c r="AR193" i="4" s="1"/>
  <c r="BW193" i="4"/>
  <c r="BY193" i="4" s="1"/>
  <c r="AV193" i="4"/>
  <c r="AX193" i="4" s="1"/>
  <c r="AS193" i="4"/>
  <c r="AU193" i="4" s="1"/>
  <c r="BQ193" i="4"/>
  <c r="BS193" i="4" s="1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V198" i="4"/>
  <c r="AX198" i="4" s="1"/>
  <c r="Z168" i="13"/>
  <c r="AS198" i="4"/>
  <c r="AU198" i="4" s="1"/>
  <c r="X168" i="13"/>
  <c r="AP198" i="4"/>
  <c r="AR198" i="4" s="1"/>
  <c r="V168" i="13"/>
  <c r="CF198" i="4"/>
  <c r="CH198" i="4" s="1"/>
  <c r="AY198" i="4"/>
  <c r="BA198" i="4" s="1"/>
  <c r="BK198" i="4"/>
  <c r="BM198" i="4" s="1"/>
  <c r="CR198" i="4"/>
  <c r="H12" i="5" s="1"/>
  <c r="J12" i="5" s="1"/>
  <c r="CC198" i="4"/>
  <c r="CE198" i="4" s="1"/>
  <c r="BZ198" i="4"/>
  <c r="CB198" i="4" s="1"/>
  <c r="CU198" i="4"/>
  <c r="CS198" i="4"/>
  <c r="BW198" i="4"/>
  <c r="BY198" i="4" s="1"/>
  <c r="BQ198" i="4"/>
  <c r="BS198" i="4" s="1"/>
  <c r="BT198" i="4"/>
  <c r="BV198" i="4" s="1"/>
  <c r="BB198" i="4"/>
  <c r="BD198" i="4" s="1"/>
  <c r="BN198" i="4"/>
  <c r="BP198" i="4" s="1"/>
  <c r="CT198" i="4" l="1"/>
  <c r="K12" i="5"/>
  <c r="V169" i="13"/>
  <c r="CU199" i="4"/>
  <c r="CR199" i="4"/>
  <c r="CS199" i="4"/>
  <c r="CT199" i="4" s="1"/>
  <c r="AD169" i="13"/>
  <c r="AB169" i="13"/>
  <c r="Z169" i="13"/>
  <c r="X169" i="13"/>
  <c r="CR200" i="4" l="1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CT210" i="4" s="1"/>
  <c r="BE210" i="4"/>
  <c r="BG210" i="4" s="1"/>
  <c r="AD180" i="13"/>
  <c r="Z180" i="13"/>
  <c r="AP211" i="4" l="1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CT211" i="4" l="1"/>
  <c r="BH212" i="4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BZ213" i="4"/>
  <c r="CB213" i="4" s="1"/>
  <c r="AS213" i="4"/>
  <c r="AU213" i="4" s="1"/>
  <c r="CS213" i="4"/>
  <c r="BE213" i="4"/>
  <c r="BG213" i="4" s="1"/>
  <c r="AP213" i="4"/>
  <c r="AR213" i="4" s="1"/>
  <c r="BW213" i="4"/>
  <c r="BY213" i="4" s="1"/>
  <c r="BQ213" i="4"/>
  <c r="BS213" i="4" s="1"/>
  <c r="CR213" i="4"/>
  <c r="BB213" i="4"/>
  <c r="BD213" i="4" s="1"/>
  <c r="AY213" i="4"/>
  <c r="BA213" i="4" s="1"/>
  <c r="CC213" i="4"/>
  <c r="CE213" i="4" s="1"/>
  <c r="BT213" i="4"/>
  <c r="BV213" i="4" s="1"/>
  <c r="BH213" i="4"/>
  <c r="BJ213" i="4" s="1"/>
  <c r="AV213" i="4"/>
  <c r="AX213" i="4" s="1"/>
  <c r="BN213" i="4"/>
  <c r="BP213" i="4" s="1"/>
  <c r="CU213" i="4"/>
  <c r="CF213" i="4"/>
  <c r="CH213" i="4" s="1"/>
  <c r="BK213" i="4"/>
  <c r="BM213" i="4" s="1"/>
  <c r="CT213" i="4" l="1"/>
  <c r="CU214" i="4"/>
  <c r="AY214" i="4"/>
  <c r="BA214" i="4" s="1"/>
  <c r="CS214" i="4"/>
  <c r="BT214" i="4"/>
  <c r="BV214" i="4" s="1"/>
  <c r="AS214" i="4"/>
  <c r="AU214" i="4" s="1"/>
  <c r="AV214" i="4"/>
  <c r="AX214" i="4" s="1"/>
  <c r="BZ214" i="4"/>
  <c r="CB214" i="4" s="1"/>
  <c r="BB214" i="4"/>
  <c r="BD214" i="4" s="1"/>
  <c r="BN214" i="4"/>
  <c r="BP214" i="4" s="1"/>
  <c r="AP214" i="4"/>
  <c r="AR214" i="4" s="1"/>
  <c r="CR214" i="4"/>
  <c r="CC214" i="4"/>
  <c r="CE214" i="4" s="1"/>
  <c r="BE214" i="4"/>
  <c r="BG214" i="4" s="1"/>
  <c r="CF214" i="4"/>
  <c r="CH214" i="4" s="1"/>
  <c r="BW214" i="4"/>
  <c r="BY214" i="4" s="1"/>
  <c r="BQ214" i="4"/>
  <c r="BS214" i="4" s="1"/>
  <c r="BH214" i="4"/>
  <c r="BJ214" i="4" s="1"/>
  <c r="BK214" i="4"/>
  <c r="BM214" i="4" s="1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C220" i="4"/>
  <c r="CE220" i="4" s="1"/>
  <c r="BB220" i="4"/>
  <c r="BD220" i="4" s="1"/>
  <c r="BZ220" i="4"/>
  <c r="CB220" i="4" s="1"/>
  <c r="BW220" i="4"/>
  <c r="BY220" i="4" s="1"/>
  <c r="AV220" i="4"/>
  <c r="AX220" i="4" s="1"/>
  <c r="Z187" i="13"/>
  <c r="AD187" i="13"/>
  <c r="AB187" i="13"/>
  <c r="BQ220" i="4"/>
  <c r="BS220" i="4" s="1"/>
  <c r="X187" i="13"/>
  <c r="AS220" i="4"/>
  <c r="AU220" i="4" s="1"/>
  <c r="V187" i="13"/>
  <c r="BT220" i="4"/>
  <c r="BV220" i="4" s="1"/>
  <c r="AP220" i="4"/>
  <c r="AR220" i="4" s="1"/>
  <c r="BN220" i="4"/>
  <c r="BP220" i="4" s="1"/>
  <c r="CS220" i="4"/>
  <c r="BK220" i="4"/>
  <c r="BM220" i="4" s="1"/>
  <c r="CF220" i="4"/>
  <c r="CH220" i="4" s="1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CF224" i="4"/>
  <c r="CH224" i="4" s="1"/>
  <c r="AV224" i="4"/>
  <c r="AX224" i="4" s="1"/>
  <c r="BT224" i="4"/>
  <c r="BV224" i="4" s="1"/>
  <c r="CR224" i="4"/>
  <c r="BZ224" i="4"/>
  <c r="CB224" i="4" s="1"/>
  <c r="CC224" i="4"/>
  <c r="CE224" i="4" s="1"/>
  <c r="AD190" i="13"/>
  <c r="V190" i="13"/>
  <c r="BN224" i="4"/>
  <c r="BP224" i="4" s="1"/>
  <c r="AB190" i="13"/>
  <c r="BW224" i="4"/>
  <c r="BY224" i="4" s="1"/>
  <c r="CS224" i="4"/>
  <c r="X190" i="13"/>
  <c r="BQ224" i="4"/>
  <c r="BS224" i="4" s="1"/>
  <c r="BK224" i="4"/>
  <c r="BM224" i="4" s="1"/>
  <c r="CU224" i="4"/>
  <c r="AS224" i="4"/>
  <c r="AU224" i="4" s="1"/>
  <c r="BB224" i="4"/>
  <c r="BD224" i="4" s="1"/>
  <c r="AY224" i="4"/>
  <c r="BA224" i="4" s="1"/>
  <c r="CT224" i="4" l="1"/>
  <c r="K16" i="5"/>
  <c r="BW225" i="4"/>
  <c r="BY225" i="4" s="1"/>
  <c r="V191" i="13"/>
  <c r="AS225" i="4"/>
  <c r="AU225" i="4" s="1"/>
  <c r="AP225" i="4"/>
  <c r="AR225" i="4" s="1"/>
  <c r="BT225" i="4"/>
  <c r="BV225" i="4" s="1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K225" i="4"/>
  <c r="BM225" i="4" s="1"/>
  <c r="BN225" i="4"/>
  <c r="BP225" i="4" s="1"/>
  <c r="AB191" i="13"/>
  <c r="CS225" i="4"/>
  <c r="BE225" i="4"/>
  <c r="BG225" i="4" s="1"/>
  <c r="AY225" i="4"/>
  <c r="BA225" i="4" s="1"/>
  <c r="CF225" i="4"/>
  <c r="CH225" i="4" s="1"/>
  <c r="BB225" i="4"/>
  <c r="BD225" i="4" s="1"/>
  <c r="CC225" i="4"/>
  <c r="CE225" i="4" s="1"/>
  <c r="AV225" i="4"/>
  <c r="AX225" i="4" s="1"/>
  <c r="CT225" i="4" l="1"/>
  <c r="CR226" i="4"/>
  <c r="X192" i="13"/>
  <c r="AD192" i="13"/>
  <c r="Z192" i="13"/>
  <c r="CS226" i="4"/>
  <c r="CT226" i="4" s="1"/>
  <c r="CU226" i="4"/>
  <c r="AB192" i="13"/>
  <c r="V192" i="13"/>
  <c r="M16" i="5"/>
  <c r="P16" i="5" s="1"/>
  <c r="S16" i="5" s="1"/>
  <c r="N16" i="5"/>
  <c r="Q16" i="5" s="1"/>
  <c r="AV227" i="4" l="1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CT240" i="4" s="1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AS241" i="4" l="1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K242" i="4"/>
  <c r="BM242" i="4" s="1"/>
  <c r="AY242" i="4"/>
  <c r="BA242" i="4" s="1"/>
  <c r="CF242" i="4"/>
  <c r="CH242" i="4" s="1"/>
  <c r="AV242" i="4"/>
  <c r="AX242" i="4" s="1"/>
  <c r="BZ242" i="4"/>
  <c r="CB242" i="4" s="1"/>
  <c r="BQ242" i="4"/>
  <c r="BS242" i="4" s="1"/>
  <c r="BB242" i="4"/>
  <c r="BD242" i="4" s="1"/>
  <c r="BH242" i="4"/>
  <c r="BJ242" i="4" s="1"/>
  <c r="BN242" i="4"/>
  <c r="BP242" i="4" s="1"/>
  <c r="CC242" i="4"/>
  <c r="CE242" i="4" s="1"/>
  <c r="AS242" i="4"/>
  <c r="AU242" i="4" s="1"/>
  <c r="BE242" i="4"/>
  <c r="BG242" i="4" s="1"/>
  <c r="AP242" i="4"/>
  <c r="AR242" i="4" s="1"/>
  <c r="BW242" i="4"/>
  <c r="BY242" i="4" s="1"/>
  <c r="CR242" i="4"/>
  <c r="BT242" i="4"/>
  <c r="BV242" i="4" s="1"/>
  <c r="CS242" i="4"/>
  <c r="CT242" i="4" s="1"/>
  <c r="BZ243" i="4" l="1"/>
  <c r="CB243" i="4" s="1"/>
  <c r="AV243" i="4"/>
  <c r="AX243" i="4" s="1"/>
  <c r="CS243" i="4"/>
  <c r="CR243" i="4"/>
  <c r="BB243" i="4"/>
  <c r="BD243" i="4" s="1"/>
  <c r="BH243" i="4"/>
  <c r="BJ243" i="4" s="1"/>
  <c r="AY243" i="4"/>
  <c r="BA243" i="4" s="1"/>
  <c r="CC243" i="4"/>
  <c r="CE243" i="4" s="1"/>
  <c r="BT243" i="4"/>
  <c r="BV243" i="4" s="1"/>
  <c r="CF243" i="4"/>
  <c r="CH243" i="4" s="1"/>
  <c r="AS243" i="4"/>
  <c r="AU243" i="4" s="1"/>
  <c r="BQ243" i="4"/>
  <c r="BS243" i="4" s="1"/>
  <c r="BW243" i="4"/>
  <c r="BY243" i="4" s="1"/>
  <c r="BK243" i="4"/>
  <c r="BM243" i="4" s="1"/>
  <c r="BN243" i="4"/>
  <c r="BP243" i="4" s="1"/>
  <c r="CU243" i="4"/>
  <c r="AP243" i="4"/>
  <c r="AR243" i="4" s="1"/>
  <c r="BE243" i="4"/>
  <c r="BG243" i="4" s="1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W247" i="4"/>
  <c r="BY247" i="4" s="1"/>
  <c r="X210" i="13"/>
  <c r="CC247" i="4"/>
  <c r="CE247" i="4" s="1"/>
  <c r="BE247" i="4"/>
  <c r="BG247" i="4" s="1"/>
  <c r="AY247" i="4"/>
  <c r="BA247" i="4" s="1"/>
  <c r="Z210" i="13"/>
  <c r="BK247" i="4"/>
  <c r="BM247" i="4" s="1"/>
  <c r="BT247" i="4"/>
  <c r="BV247" i="4" s="1"/>
  <c r="BZ247" i="4"/>
  <c r="CB247" i="4" s="1"/>
  <c r="AV247" i="4"/>
  <c r="AX247" i="4" s="1"/>
  <c r="BN247" i="4"/>
  <c r="BP247" i="4" s="1"/>
  <c r="CU247" i="4"/>
  <c r="AB210" i="13"/>
  <c r="CF247" i="4"/>
  <c r="CH247" i="4" s="1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S247" i="4"/>
  <c r="AU247" i="4" s="1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CT256" i="4" s="1"/>
  <c r="AD218" i="13"/>
  <c r="AB218" i="13"/>
  <c r="Z218" i="13"/>
  <c r="V218" i="13"/>
  <c r="X218" i="13"/>
  <c r="CC257" i="4" l="1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AY262" i="4"/>
  <c r="BA262" i="4" s="1"/>
  <c r="BB262" i="4"/>
  <c r="BD262" i="4" s="1"/>
  <c r="CF262" i="4"/>
  <c r="CH262" i="4" s="1"/>
  <c r="BH262" i="4"/>
  <c r="BJ262" i="4" s="1"/>
  <c r="AV262" i="4"/>
  <c r="AX262" i="4" s="1"/>
  <c r="BE262" i="4"/>
  <c r="BG262" i="4" s="1"/>
  <c r="AS262" i="4"/>
  <c r="AU262" i="4" s="1"/>
  <c r="BZ262" i="4"/>
  <c r="CB262" i="4" s="1"/>
  <c r="AP262" i="4"/>
  <c r="AR262" i="4" s="1"/>
  <c r="CC262" i="4"/>
  <c r="CE262" i="4" s="1"/>
  <c r="CS262" i="4"/>
  <c r="CT262" i="4" s="1"/>
  <c r="BN262" i="4"/>
  <c r="BP262" i="4" s="1"/>
  <c r="BW262" i="4"/>
  <c r="BY262" i="4" s="1"/>
  <c r="BT262" i="4"/>
  <c r="BV262" i="4" s="1"/>
  <c r="CU262" i="4"/>
  <c r="BQ262" i="4"/>
  <c r="BS262" i="4" s="1"/>
  <c r="BK262" i="4"/>
  <c r="BM262" i="4" s="1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CT269" i="4" s="1"/>
  <c r="AD230" i="13"/>
  <c r="AB230" i="13"/>
  <c r="Z230" i="13"/>
  <c r="CR270" i="4" l="1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Q276" i="4"/>
  <c r="BS276" i="4" s="1"/>
  <c r="BN276" i="4"/>
  <c r="BP276" i="4" s="1"/>
  <c r="BH276" i="4"/>
  <c r="BJ276" i="4" s="1"/>
  <c r="CR276" i="4"/>
  <c r="BE276" i="4"/>
  <c r="BG276" i="4" s="1"/>
  <c r="CS276" i="4"/>
  <c r="CT276" i="4" s="1"/>
  <c r="BZ276" i="4"/>
  <c r="CB276" i="4" s="1"/>
  <c r="BW276" i="4"/>
  <c r="BY276" i="4" s="1"/>
  <c r="CF276" i="4"/>
  <c r="CH276" i="4" s="1"/>
  <c r="CU276" i="4"/>
  <c r="BB276" i="4"/>
  <c r="BD276" i="4" s="1"/>
  <c r="CC276" i="4"/>
  <c r="CE276" i="4" s="1"/>
  <c r="AY276" i="4"/>
  <c r="BA276" i="4" s="1"/>
  <c r="AV276" i="4"/>
  <c r="AX276" i="4" s="1"/>
  <c r="AS276" i="4"/>
  <c r="AU276" i="4" s="1"/>
  <c r="BT276" i="4"/>
  <c r="BV276" i="4" s="1"/>
  <c r="AP276" i="4"/>
  <c r="AR276" i="4" s="1"/>
  <c r="BK276" i="4"/>
  <c r="BM276" i="4" s="1"/>
  <c r="CC277" i="4" l="1"/>
  <c r="CE277" i="4" s="1"/>
  <c r="CS277" i="4"/>
  <c r="BT277" i="4"/>
  <c r="BV277" i="4" s="1"/>
  <c r="AP277" i="4"/>
  <c r="AR277" i="4" s="1"/>
  <c r="BW277" i="4"/>
  <c r="BY277" i="4" s="1"/>
  <c r="BN277" i="4"/>
  <c r="BP277" i="4" s="1"/>
  <c r="BB277" i="4"/>
  <c r="BD277" i="4" s="1"/>
  <c r="AV277" i="4"/>
  <c r="AX277" i="4" s="1"/>
  <c r="BQ277" i="4"/>
  <c r="BS277" i="4" s="1"/>
  <c r="CF277" i="4"/>
  <c r="CH277" i="4" s="1"/>
  <c r="CR277" i="4"/>
  <c r="BH277" i="4"/>
  <c r="BJ277" i="4" s="1"/>
  <c r="BZ277" i="4"/>
  <c r="CB277" i="4" s="1"/>
  <c r="AY277" i="4"/>
  <c r="BA277" i="4" s="1"/>
  <c r="BK277" i="4"/>
  <c r="BM277" i="4" s="1"/>
  <c r="CU277" i="4"/>
  <c r="BE277" i="4"/>
  <c r="BG277" i="4" s="1"/>
  <c r="AS277" i="4"/>
  <c r="AU277" i="4" s="1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CT283" i="4" s="1"/>
  <c r="AD242" i="13"/>
  <c r="AB242" i="13"/>
  <c r="Z242" i="13"/>
  <c r="Z243" i="13" l="1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CT288" i="4" s="1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BH289" i="4" l="1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CT298" i="4" s="1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R299" i="4" l="1"/>
  <c r="CU299" i="4"/>
  <c r="CS299" i="4"/>
  <c r="CT299" i="4" s="1"/>
  <c r="Z258" i="13"/>
  <c r="AD258" i="13"/>
  <c r="V258" i="13"/>
  <c r="X258" i="13"/>
  <c r="AB258" i="13"/>
  <c r="CU300" i="4" l="1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CT302" i="4" s="1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BH303" i="4" l="1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CT310" i="4" s="1"/>
  <c r="X269" i="13"/>
  <c r="CU311" i="4" l="1"/>
  <c r="Z270" i="13"/>
  <c r="V270" i="13"/>
  <c r="AB270" i="13"/>
  <c r="CR311" i="4"/>
  <c r="X270" i="13"/>
  <c r="AD270" i="13"/>
  <c r="CS311" i="4"/>
  <c r="CT311" i="4" s="1"/>
  <c r="CS312" i="4" l="1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S322" i="4"/>
  <c r="AU322" i="4" s="1"/>
  <c r="BH322" i="4"/>
  <c r="BJ322" i="4" s="1"/>
  <c r="CU322" i="4"/>
  <c r="CR322" i="4"/>
  <c r="BB322" i="4"/>
  <c r="BD322" i="4" s="1"/>
  <c r="CF322" i="4"/>
  <c r="CH322" i="4" s="1"/>
  <c r="BE322" i="4"/>
  <c r="BG322" i="4" s="1"/>
  <c r="CS322" i="4"/>
  <c r="CT322" i="4" s="1"/>
  <c r="BZ322" i="4"/>
  <c r="CB322" i="4" s="1"/>
  <c r="CC322" i="4"/>
  <c r="CE322" i="4" s="1"/>
  <c r="AP322" i="4"/>
  <c r="AR322" i="4" s="1"/>
  <c r="AY322" i="4"/>
  <c r="BA322" i="4" s="1"/>
  <c r="BQ322" i="4"/>
  <c r="BS322" i="4" s="1"/>
  <c r="AV322" i="4"/>
  <c r="AX322" i="4" s="1"/>
  <c r="BN322" i="4"/>
  <c r="BP322" i="4" s="1"/>
  <c r="BW322" i="4"/>
  <c r="BY322" i="4" s="1"/>
  <c r="BT322" i="4"/>
  <c r="BV322" i="4" s="1"/>
  <c r="BK322" i="4"/>
  <c r="BM322" i="4" s="1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W324" i="4" l="1"/>
  <c r="BY324" i="4" s="1"/>
  <c r="BT324" i="4"/>
  <c r="BV324" i="4" s="1"/>
  <c r="CS324" i="4"/>
  <c r="BN324" i="4"/>
  <c r="BP324" i="4" s="1"/>
  <c r="BH324" i="4"/>
  <c r="BJ324" i="4" s="1"/>
  <c r="AV324" i="4"/>
  <c r="AX324" i="4" s="1"/>
  <c r="Z282" i="13"/>
  <c r="AD282" i="13"/>
  <c r="CU324" i="4"/>
  <c r="BQ324" i="4"/>
  <c r="BS324" i="4" s="1"/>
  <c r="BB324" i="4"/>
  <c r="BD324" i="4" s="1"/>
  <c r="BK324" i="4"/>
  <c r="BM324" i="4" s="1"/>
  <c r="AY324" i="4"/>
  <c r="BA324" i="4" s="1"/>
  <c r="BE324" i="4"/>
  <c r="BG324" i="4" s="1"/>
  <c r="X282" i="13"/>
  <c r="CF324" i="4"/>
  <c r="CH324" i="4" s="1"/>
  <c r="CR324" i="4"/>
  <c r="H11" i="5" s="1"/>
  <c r="CC324" i="4"/>
  <c r="CE324" i="4" s="1"/>
  <c r="V282" i="13"/>
  <c r="AB282" i="13"/>
  <c r="AS324" i="4"/>
  <c r="AU324" i="4" s="1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CT325" i="4" s="1"/>
  <c r="BB325" i="4"/>
  <c r="BD325" i="4" s="1"/>
  <c r="AB284" i="13" l="1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CT327" i="4" s="1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U328" i="4" l="1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CT334" i="4" s="1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BQ335" i="4" l="1"/>
  <c r="BS335" i="4" s="1"/>
  <c r="AP335" i="4"/>
  <c r="AR335" i="4" s="1"/>
  <c r="BN335" i="4"/>
  <c r="BP335" i="4" s="1"/>
  <c r="BH335" i="4"/>
  <c r="BJ335" i="4" s="1"/>
  <c r="BB335" i="4"/>
  <c r="BD335" i="4" s="1"/>
  <c r="AY335" i="4"/>
  <c r="BA335" i="4" s="1"/>
  <c r="CF335" i="4"/>
  <c r="CH335" i="4" s="1"/>
  <c r="BZ335" i="4"/>
  <c r="CB335" i="4" s="1"/>
  <c r="AS335" i="4"/>
  <c r="AU335" i="4" s="1"/>
  <c r="BK335" i="4"/>
  <c r="BM335" i="4" s="1"/>
  <c r="BE335" i="4"/>
  <c r="BG335" i="4" s="1"/>
  <c r="CR335" i="4"/>
  <c r="CC335" i="4"/>
  <c r="CE335" i="4" s="1"/>
  <c r="BW335" i="4"/>
  <c r="BY335" i="4" s="1"/>
  <c r="CU335" i="4"/>
  <c r="AV335" i="4"/>
  <c r="AX335" i="4" s="1"/>
  <c r="BT335" i="4"/>
  <c r="BV335" i="4" s="1"/>
  <c r="CS335" i="4"/>
  <c r="CT335" i="4" s="1"/>
  <c r="AV336" i="4" l="1"/>
  <c r="AX336" i="4" s="1"/>
  <c r="CC336" i="4"/>
  <c r="CE336" i="4" s="1"/>
  <c r="AS336" i="4"/>
  <c r="AU336" i="4" s="1"/>
  <c r="CS336" i="4"/>
  <c r="BZ336" i="4"/>
  <c r="CB336" i="4" s="1"/>
  <c r="CR336" i="4"/>
  <c r="AP336" i="4"/>
  <c r="AR336" i="4" s="1"/>
  <c r="CU336" i="4"/>
  <c r="BW336" i="4"/>
  <c r="BY336" i="4" s="1"/>
  <c r="BH336" i="4"/>
  <c r="BJ336" i="4" s="1"/>
  <c r="BQ336" i="4"/>
  <c r="BS336" i="4" s="1"/>
  <c r="BE336" i="4"/>
  <c r="BG336" i="4" s="1"/>
  <c r="BN336" i="4"/>
  <c r="BP336" i="4" s="1"/>
  <c r="BB336" i="4"/>
  <c r="BD336" i="4" s="1"/>
  <c r="BK336" i="4"/>
  <c r="BM336" i="4" s="1"/>
  <c r="BT336" i="4"/>
  <c r="BV336" i="4" s="1"/>
  <c r="AY336" i="4"/>
  <c r="BA336" i="4" s="1"/>
  <c r="CF336" i="4"/>
  <c r="CH336" i="4" s="1"/>
  <c r="CT336" i="4" l="1"/>
  <c r="CU337" i="4"/>
  <c r="BN337" i="4"/>
  <c r="BP337" i="4" s="1"/>
  <c r="CR337" i="4"/>
  <c r="BK337" i="4"/>
  <c r="BM337" i="4" s="1"/>
  <c r="AY337" i="4"/>
  <c r="BA337" i="4" s="1"/>
  <c r="BH337" i="4"/>
  <c r="BJ337" i="4" s="1"/>
  <c r="CF337" i="4"/>
  <c r="CH337" i="4" s="1"/>
  <c r="CC337" i="4"/>
  <c r="CE337" i="4" s="1"/>
  <c r="CS337" i="4"/>
  <c r="CT337" i="4" s="1"/>
  <c r="BB337" i="4"/>
  <c r="BD337" i="4" s="1"/>
  <c r="AV337" i="4"/>
  <c r="AX337" i="4" s="1"/>
  <c r="BZ337" i="4"/>
  <c r="CB337" i="4" s="1"/>
  <c r="AP337" i="4"/>
  <c r="AR337" i="4" s="1"/>
  <c r="BT337" i="4"/>
  <c r="BV337" i="4" s="1"/>
  <c r="AS337" i="4"/>
  <c r="AU337" i="4" s="1"/>
  <c r="BQ337" i="4"/>
  <c r="BS337" i="4" s="1"/>
  <c r="BE337" i="4"/>
  <c r="BG337" i="4" s="1"/>
  <c r="BW337" i="4"/>
  <c r="BY337" i="4" s="1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T358" i="4" s="1"/>
  <c r="CU358" i="4"/>
  <c r="AB312" i="13"/>
  <c r="Z312" i="13"/>
  <c r="AD312" i="13"/>
  <c r="X312" i="13"/>
  <c r="V312" i="13"/>
  <c r="CU359" i="4" l="1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CT361" i="4" s="1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AS362" i="4" l="1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E367" i="4"/>
  <c r="BG367" i="4" s="1"/>
  <c r="BQ367" i="4"/>
  <c r="BS367" i="4" s="1"/>
  <c r="CU367" i="4"/>
  <c r="CC367" i="4"/>
  <c r="CE367" i="4" s="1"/>
  <c r="BN367" i="4"/>
  <c r="BP367" i="4" s="1"/>
  <c r="AS367" i="4"/>
  <c r="AU367" i="4" s="1"/>
  <c r="AV367" i="4"/>
  <c r="AX367" i="4" s="1"/>
  <c r="BK367" i="4"/>
  <c r="BM367" i="4" s="1"/>
  <c r="BZ367" i="4"/>
  <c r="CB367" i="4" s="1"/>
  <c r="CS367" i="4"/>
  <c r="AP367" i="4"/>
  <c r="AR367" i="4" s="1"/>
  <c r="CR367" i="4"/>
  <c r="BW367" i="4"/>
  <c r="BY367" i="4" s="1"/>
  <c r="BT367" i="4"/>
  <c r="BV367" i="4" s="1"/>
  <c r="CF367" i="4"/>
  <c r="CH367" i="4" s="1"/>
  <c r="BB367" i="4"/>
  <c r="BD367" i="4" s="1"/>
  <c r="AY367" i="4"/>
  <c r="BA367" i="4" s="1"/>
  <c r="BH367" i="4"/>
  <c r="BJ367" i="4" s="1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W370" i="4" l="1"/>
  <c r="BY370" i="4" s="1"/>
  <c r="BE370" i="4"/>
  <c r="BG370" i="4" s="1"/>
  <c r="AV370" i="4"/>
  <c r="AX370" i="4" s="1"/>
  <c r="CF370" i="4"/>
  <c r="CH370" i="4" s="1"/>
  <c r="AP370" i="4"/>
  <c r="AR370" i="4" s="1"/>
  <c r="BT370" i="4"/>
  <c r="BV370" i="4" s="1"/>
  <c r="CU370" i="4"/>
  <c r="BB370" i="4"/>
  <c r="BD370" i="4" s="1"/>
  <c r="AS370" i="4"/>
  <c r="AU370" i="4" s="1"/>
  <c r="BQ370" i="4"/>
  <c r="BS370" i="4" s="1"/>
  <c r="BN370" i="4"/>
  <c r="BP370" i="4" s="1"/>
  <c r="BK370" i="4"/>
  <c r="BM370" i="4" s="1"/>
  <c r="CS370" i="4"/>
  <c r="BZ370" i="4"/>
  <c r="CB370" i="4" s="1"/>
  <c r="CR370" i="4"/>
  <c r="AY370" i="4"/>
  <c r="BA370" i="4" s="1"/>
  <c r="CC370" i="4"/>
  <c r="CE370" i="4" s="1"/>
  <c r="BH370" i="4"/>
  <c r="BJ370" i="4" s="1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CT374" i="4" s="1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BQ375" i="4" l="1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T375" i="4" s="1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AY376" i="4" l="1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CT377" i="4" s="1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S378" i="4" l="1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BT382" i="4"/>
  <c r="BV382" i="4" s="1"/>
  <c r="AV382" i="4"/>
  <c r="AX382" i="4" s="1"/>
  <c r="CR382" i="4"/>
  <c r="CF382" i="4"/>
  <c r="CH382" i="4" s="1"/>
  <c r="BQ382" i="4"/>
  <c r="BS382" i="4" s="1"/>
  <c r="BN382" i="4"/>
  <c r="BP382" i="4" s="1"/>
  <c r="BW382" i="4"/>
  <c r="BY382" i="4" s="1"/>
  <c r="AP382" i="4"/>
  <c r="AR382" i="4" s="1"/>
  <c r="AS382" i="4"/>
  <c r="AU382" i="4" s="1"/>
  <c r="BK382" i="4"/>
  <c r="BM382" i="4" s="1"/>
  <c r="CU382" i="4"/>
  <c r="CC382" i="4"/>
  <c r="CE382" i="4" s="1"/>
  <c r="BE382" i="4"/>
  <c r="BG382" i="4" s="1"/>
  <c r="BZ382" i="4"/>
  <c r="CB382" i="4" s="1"/>
  <c r="BB382" i="4"/>
  <c r="BD382" i="4" s="1"/>
  <c r="BH382" i="4"/>
  <c r="BJ382" i="4" s="1"/>
  <c r="CS382" i="4"/>
  <c r="CT382" i="4" s="1"/>
  <c r="AY382" i="4"/>
  <c r="BA382" i="4" s="1"/>
  <c r="BH383" i="4" l="1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CT384" i="4" s="1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AB334" i="13" l="1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T386" i="4"/>
  <c r="BV386" i="4" s="1"/>
  <c r="BE386" i="4"/>
  <c r="BG386" i="4" s="1"/>
  <c r="BW386" i="4"/>
  <c r="BY386" i="4" s="1"/>
  <c r="BQ386" i="4"/>
  <c r="BS386" i="4" s="1"/>
  <c r="BK386" i="4"/>
  <c r="BM386" i="4" s="1"/>
  <c r="BB386" i="4"/>
  <c r="BD386" i="4" s="1"/>
  <c r="CS386" i="4"/>
  <c r="CC386" i="4"/>
  <c r="CE386" i="4" s="1"/>
  <c r="BZ386" i="4"/>
  <c r="CB386" i="4" s="1"/>
  <c r="AV386" i="4"/>
  <c r="AX386" i="4" s="1"/>
  <c r="CR386" i="4"/>
  <c r="AY386" i="4"/>
  <c r="BA386" i="4" s="1"/>
  <c r="BN386" i="4"/>
  <c r="BP386" i="4" s="1"/>
  <c r="CU386" i="4"/>
  <c r="CF386" i="4"/>
  <c r="CH386" i="4" s="1"/>
  <c r="BH386" i="4"/>
  <c r="BJ386" i="4" s="1"/>
  <c r="AP386" i="4"/>
  <c r="AR386" i="4" s="1"/>
  <c r="AS386" i="4"/>
  <c r="AU386" i="4" s="1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CT388" i="4" s="1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BT389" i="4" l="1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CT390" i="4" s="1"/>
  <c r="AD338" i="13"/>
  <c r="AB338" i="13"/>
  <c r="Z338" i="13"/>
  <c r="X338" i="13"/>
  <c r="V338" i="13"/>
  <c r="CU390" i="4"/>
  <c r="CR391" i="4" l="1"/>
  <c r="CU391" i="4"/>
  <c r="Z339" i="13"/>
  <c r="CS391" i="4"/>
  <c r="CT391" i="4" s="1"/>
  <c r="AB339" i="13"/>
  <c r="X339" i="13"/>
  <c r="V339" i="13"/>
  <c r="AD339" i="13"/>
  <c r="V340" i="13" l="1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N407" i="4"/>
  <c r="BP407" i="4" s="1"/>
  <c r="CF407" i="4"/>
  <c r="CH407" i="4" s="1"/>
  <c r="BK407" i="4"/>
  <c r="BM407" i="4" s="1"/>
  <c r="AP407" i="4"/>
  <c r="AR407" i="4" s="1"/>
  <c r="BH407" i="4"/>
  <c r="BJ407" i="4" s="1"/>
  <c r="BE407" i="4"/>
  <c r="BG407" i="4" s="1"/>
  <c r="AS407" i="4"/>
  <c r="AU407" i="4" s="1"/>
  <c r="CR407" i="4"/>
  <c r="BQ407" i="4"/>
  <c r="BS407" i="4" s="1"/>
  <c r="CS407" i="4"/>
  <c r="CC407" i="4"/>
  <c r="CE407" i="4" s="1"/>
  <c r="BT407" i="4"/>
  <c r="BV407" i="4" s="1"/>
  <c r="BB407" i="4"/>
  <c r="BD407" i="4" s="1"/>
  <c r="CU407" i="4"/>
  <c r="BW407" i="4"/>
  <c r="BY407" i="4" s="1"/>
  <c r="BZ407" i="4"/>
  <c r="CB407" i="4" s="1"/>
  <c r="AY407" i="4"/>
  <c r="BA407" i="4" s="1"/>
  <c r="AV407" i="4"/>
  <c r="AX407" i="4" s="1"/>
  <c r="CT407" i="4" l="1"/>
  <c r="AY408" i="4"/>
  <c r="BA408" i="4" s="1"/>
  <c r="AP408" i="4"/>
  <c r="AR408" i="4" s="1"/>
  <c r="BQ408" i="4"/>
  <c r="BS408" i="4" s="1"/>
  <c r="BB408" i="4"/>
  <c r="BD408" i="4" s="1"/>
  <c r="CF408" i="4"/>
  <c r="CH408" i="4" s="1"/>
  <c r="CS408" i="4"/>
  <c r="CU408" i="4"/>
  <c r="BN408" i="4"/>
  <c r="BP408" i="4" s="1"/>
  <c r="CR408" i="4"/>
  <c r="BE408" i="4"/>
  <c r="BG408" i="4" s="1"/>
  <c r="CC408" i="4"/>
  <c r="CE408" i="4" s="1"/>
  <c r="AS408" i="4"/>
  <c r="AU408" i="4" s="1"/>
  <c r="BT408" i="4"/>
  <c r="BV408" i="4" s="1"/>
  <c r="BH408" i="4"/>
  <c r="BJ408" i="4" s="1"/>
  <c r="BZ408" i="4"/>
  <c r="CB408" i="4" s="1"/>
  <c r="AV408" i="4"/>
  <c r="AX408" i="4" s="1"/>
  <c r="BK408" i="4"/>
  <c r="BM408" i="4" s="1"/>
  <c r="BW408" i="4"/>
  <c r="BY408" i="4" s="1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K412" i="4" l="1"/>
  <c r="BM412" i="4" s="1"/>
  <c r="CC412" i="4"/>
  <c r="CE412" i="4" s="1"/>
  <c r="BZ412" i="4"/>
  <c r="CB412" i="4" s="1"/>
  <c r="BB412" i="4"/>
  <c r="BD412" i="4" s="1"/>
  <c r="BW412" i="4"/>
  <c r="BY412" i="4" s="1"/>
  <c r="BT412" i="4"/>
  <c r="BV412" i="4" s="1"/>
  <c r="CR412" i="4"/>
  <c r="BQ412" i="4"/>
  <c r="BS412" i="4" s="1"/>
  <c r="AV412" i="4"/>
  <c r="AX412" i="4" s="1"/>
  <c r="BN412" i="4"/>
  <c r="BP412" i="4" s="1"/>
  <c r="BH412" i="4"/>
  <c r="BJ412" i="4" s="1"/>
  <c r="AS412" i="4"/>
  <c r="AU412" i="4" s="1"/>
  <c r="CU412" i="4"/>
  <c r="AP412" i="4"/>
  <c r="AR412" i="4" s="1"/>
  <c r="AY412" i="4"/>
  <c r="BA412" i="4" s="1"/>
  <c r="CS412" i="4"/>
  <c r="CT412" i="4" s="1"/>
  <c r="BE412" i="4"/>
  <c r="BG412" i="4" s="1"/>
  <c r="CF412" i="4"/>
  <c r="CH412" i="4" s="1"/>
  <c r="BK413" i="4" l="1"/>
  <c r="BM413" i="4" s="1"/>
  <c r="CS413" i="4"/>
  <c r="CR413" i="4"/>
  <c r="BB413" i="4"/>
  <c r="BD413" i="4" s="1"/>
  <c r="BT413" i="4"/>
  <c r="BV413" i="4" s="1"/>
  <c r="AY413" i="4"/>
  <c r="BA413" i="4" s="1"/>
  <c r="BH413" i="4"/>
  <c r="BJ413" i="4" s="1"/>
  <c r="AV413" i="4"/>
  <c r="AX413" i="4" s="1"/>
  <c r="AP413" i="4"/>
  <c r="AR413" i="4" s="1"/>
  <c r="BZ413" i="4"/>
  <c r="CB413" i="4" s="1"/>
  <c r="AS413" i="4"/>
  <c r="AU413" i="4" s="1"/>
  <c r="BN413" i="4"/>
  <c r="BP413" i="4" s="1"/>
  <c r="BE413" i="4"/>
  <c r="BG413" i="4" s="1"/>
  <c r="CC413" i="4"/>
  <c r="CE413" i="4" s="1"/>
  <c r="CF413" i="4"/>
  <c r="CH413" i="4" s="1"/>
  <c r="CU413" i="4"/>
  <c r="BQ413" i="4"/>
  <c r="BS413" i="4" s="1"/>
  <c r="BW413" i="4"/>
  <c r="BY413" i="4" s="1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CT418" i="4" s="1"/>
  <c r="AD362" i="13"/>
  <c r="AB362" i="13"/>
  <c r="Z362" i="13"/>
  <c r="X362" i="13"/>
  <c r="V362" i="13"/>
  <c r="AB363" i="13" l="1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CT426" i="4" s="1"/>
  <c r="Z370" i="13"/>
  <c r="X370" i="13"/>
  <c r="V370" i="13"/>
  <c r="AD370" i="13"/>
  <c r="AB370" i="13"/>
  <c r="BQ427" i="4" l="1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W440" i="4" l="1"/>
  <c r="BY440" i="4" s="1"/>
  <c r="BZ440" i="4"/>
  <c r="CB440" i="4" s="1"/>
  <c r="BH440" i="4"/>
  <c r="BJ440" i="4" s="1"/>
  <c r="BQ440" i="4"/>
  <c r="BS440" i="4" s="1"/>
  <c r="CU440" i="4"/>
  <c r="AY440" i="4"/>
  <c r="BA440" i="4" s="1"/>
  <c r="BB440" i="4"/>
  <c r="BD440" i="4" s="1"/>
  <c r="CF440" i="4"/>
  <c r="CH440" i="4" s="1"/>
  <c r="CC440" i="4"/>
  <c r="CE440" i="4" s="1"/>
  <c r="BT440" i="4"/>
  <c r="BV440" i="4" s="1"/>
  <c r="BN440" i="4"/>
  <c r="BP440" i="4" s="1"/>
  <c r="AP440" i="4"/>
  <c r="AR440" i="4" s="1"/>
  <c r="CS440" i="4"/>
  <c r="CT440" i="4" s="1"/>
  <c r="BK440" i="4"/>
  <c r="BM440" i="4" s="1"/>
  <c r="CR440" i="4"/>
  <c r="BE440" i="4"/>
  <c r="BG440" i="4" s="1"/>
  <c r="AV440" i="4"/>
  <c r="AX440" i="4" s="1"/>
  <c r="AS440" i="4"/>
  <c r="AU440" i="4" s="1"/>
  <c r="CF441" i="4" l="1"/>
  <c r="CH441" i="4" s="1"/>
  <c r="BB441" i="4"/>
  <c r="BD441" i="4" s="1"/>
  <c r="BN441" i="4"/>
  <c r="BP441" i="4" s="1"/>
  <c r="CC441" i="4"/>
  <c r="CE441" i="4" s="1"/>
  <c r="AS441" i="4"/>
  <c r="AU441" i="4" s="1"/>
  <c r="BE441" i="4"/>
  <c r="BG441" i="4" s="1"/>
  <c r="BT441" i="4"/>
  <c r="BV441" i="4" s="1"/>
  <c r="BH441" i="4"/>
  <c r="BJ441" i="4" s="1"/>
  <c r="AP441" i="4"/>
  <c r="AR441" i="4" s="1"/>
  <c r="BW441" i="4"/>
  <c r="BY441" i="4" s="1"/>
  <c r="CU441" i="4"/>
  <c r="CR441" i="4"/>
  <c r="BQ441" i="4"/>
  <c r="BS441" i="4" s="1"/>
  <c r="BZ441" i="4"/>
  <c r="CB441" i="4" s="1"/>
  <c r="AV441" i="4"/>
  <c r="AX441" i="4" s="1"/>
  <c r="BK441" i="4"/>
  <c r="BM441" i="4" s="1"/>
  <c r="AY441" i="4"/>
  <c r="BA441" i="4" s="1"/>
  <c r="CS441" i="4"/>
  <c r="CT441" i="4" s="1"/>
  <c r="AB381" i="13" l="1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BT446" i="4"/>
  <c r="BV446" i="4" s="1"/>
  <c r="CU446" i="4"/>
  <c r="CT446" i="4" l="1"/>
  <c r="CC447" i="4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T451" i="4" s="1"/>
  <c r="CU451" i="4"/>
  <c r="AD390" i="13"/>
  <c r="AB390" i="13"/>
  <c r="Z390" i="13"/>
  <c r="CU452" i="4" l="1"/>
  <c r="AB391" i="13"/>
  <c r="X391" i="13"/>
  <c r="CR452" i="4"/>
  <c r="CS452" i="4"/>
  <c r="CT452" i="4" s="1"/>
  <c r="V391" i="13"/>
  <c r="AD391" i="13"/>
  <c r="Z391" i="13"/>
  <c r="CU453" i="4" l="1"/>
  <c r="CR453" i="4"/>
  <c r="CS453" i="4"/>
  <c r="CT453" i="4" s="1"/>
  <c r="AD392" i="13"/>
  <c r="AB392" i="13"/>
  <c r="Z392" i="13"/>
  <c r="X392" i="13"/>
  <c r="V392" i="13"/>
  <c r="CU454" i="4" l="1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CT462" i="4" s="1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BK463" i="4" l="1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E464" i="4" l="1"/>
  <c r="BG464" i="4" s="1"/>
  <c r="CC464" i="4"/>
  <c r="CE464" i="4" s="1"/>
  <c r="AV464" i="4"/>
  <c r="AX464" i="4" s="1"/>
  <c r="CR464" i="4"/>
  <c r="BZ464" i="4"/>
  <c r="CB464" i="4" s="1"/>
  <c r="BW464" i="4"/>
  <c r="BY464" i="4" s="1"/>
  <c r="CU464" i="4"/>
  <c r="BK464" i="4"/>
  <c r="BM464" i="4" s="1"/>
  <c r="AY464" i="4"/>
  <c r="BA464" i="4" s="1"/>
  <c r="BH464" i="4"/>
  <c r="BJ464" i="4" s="1"/>
  <c r="AP464" i="4"/>
  <c r="AR464" i="4" s="1"/>
  <c r="AS464" i="4"/>
  <c r="AU464" i="4" s="1"/>
  <c r="BQ464" i="4"/>
  <c r="BS464" i="4" s="1"/>
  <c r="BT464" i="4"/>
  <c r="BV464" i="4" s="1"/>
  <c r="CS464" i="4"/>
  <c r="CT464" i="4" s="1"/>
  <c r="BN464" i="4"/>
  <c r="BP464" i="4" s="1"/>
  <c r="CF464" i="4"/>
  <c r="CH464" i="4" s="1"/>
  <c r="BB464" i="4"/>
  <c r="BD464" i="4" s="1"/>
  <c r="AS465" i="4" l="1"/>
  <c r="AU465" i="4" s="1"/>
  <c r="CC465" i="4"/>
  <c r="CE465" i="4" s="1"/>
  <c r="CS465" i="4"/>
  <c r="BT465" i="4"/>
  <c r="BV465" i="4" s="1"/>
  <c r="CR465" i="4"/>
  <c r="BH465" i="4"/>
  <c r="BJ465" i="4" s="1"/>
  <c r="CF465" i="4"/>
  <c r="CH465" i="4" s="1"/>
  <c r="BW465" i="4"/>
  <c r="BY465" i="4" s="1"/>
  <c r="BK465" i="4"/>
  <c r="BM465" i="4" s="1"/>
  <c r="CU465" i="4"/>
  <c r="AY465" i="4"/>
  <c r="BA465" i="4" s="1"/>
  <c r="BN465" i="4"/>
  <c r="BP465" i="4" s="1"/>
  <c r="BZ465" i="4"/>
  <c r="CB465" i="4" s="1"/>
  <c r="BB465" i="4"/>
  <c r="BD465" i="4" s="1"/>
  <c r="BE465" i="4"/>
  <c r="BG465" i="4" s="1"/>
  <c r="AP465" i="4"/>
  <c r="AR465" i="4" s="1"/>
  <c r="BQ465" i="4"/>
  <c r="BS465" i="4" s="1"/>
  <c r="AV465" i="4"/>
  <c r="AX465" i="4" s="1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K469" i="4"/>
  <c r="BM469" i="4" s="1"/>
  <c r="AV469" i="4"/>
  <c r="AX469" i="4" s="1"/>
  <c r="CC469" i="4"/>
  <c r="CE469" i="4" s="1"/>
  <c r="BT469" i="4"/>
  <c r="BV469" i="4" s="1"/>
  <c r="BW469" i="4"/>
  <c r="BY469" i="4" s="1"/>
  <c r="CU469" i="4"/>
  <c r="BZ469" i="4"/>
  <c r="CB469" i="4" s="1"/>
  <c r="AS469" i="4"/>
  <c r="AU469" i="4" s="1"/>
  <c r="CR469" i="4"/>
  <c r="BN469" i="4"/>
  <c r="BP469" i="4" s="1"/>
  <c r="BE469" i="4"/>
  <c r="BG469" i="4" s="1"/>
  <c r="AY469" i="4"/>
  <c r="BA469" i="4" s="1"/>
  <c r="BH469" i="4"/>
  <c r="BJ469" i="4" s="1"/>
  <c r="CS469" i="4"/>
  <c r="CT469" i="4" s="1"/>
  <c r="AP469" i="4"/>
  <c r="AR469" i="4" s="1"/>
  <c r="BB469" i="4"/>
  <c r="BD469" i="4" s="1"/>
  <c r="CF469" i="4"/>
  <c r="CH469" i="4" s="1"/>
  <c r="BQ469" i="4"/>
  <c r="BS469" i="4" s="1"/>
  <c r="V405" i="13" l="1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CT471" i="4" s="1"/>
  <c r="Z406" i="13"/>
  <c r="CF472" i="4" l="1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CT472" i="4" s="1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BQ473" i="4" l="1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T475" i="4" s="1"/>
  <c r="CU475" i="4"/>
  <c r="AD410" i="13"/>
  <c r="AB410" i="13"/>
  <c r="V410" i="13"/>
  <c r="BT476" i="4" l="1"/>
  <c r="BV476" i="4" s="1"/>
  <c r="AS476" i="4"/>
  <c r="AU476" i="4" s="1"/>
  <c r="BN476" i="4"/>
  <c r="BP476" i="4" s="1"/>
  <c r="Z411" i="13"/>
  <c r="BH476" i="4"/>
  <c r="BJ476" i="4" s="1"/>
  <c r="X411" i="13"/>
  <c r="V411" i="13"/>
  <c r="CF476" i="4"/>
  <c r="CH476" i="4" s="1"/>
  <c r="CC476" i="4"/>
  <c r="CE476" i="4" s="1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V476" i="4"/>
  <c r="AX476" i="4" s="1"/>
  <c r="BW476" i="4"/>
  <c r="BY476" i="4" s="1"/>
  <c r="CS476" i="4"/>
  <c r="BQ476" i="4"/>
  <c r="BS476" i="4" s="1"/>
  <c r="CR476" i="4"/>
  <c r="BK476" i="4"/>
  <c r="BM476" i="4" s="1"/>
  <c r="BE476" i="4"/>
  <c r="BG476" i="4" s="1"/>
  <c r="CT476" i="4" l="1"/>
  <c r="AS477" i="4"/>
  <c r="AU477" i="4" s="1"/>
  <c r="V412" i="13"/>
  <c r="CC477" i="4"/>
  <c r="CE477" i="4" s="1"/>
  <c r="CU477" i="4"/>
  <c r="BW477" i="4"/>
  <c r="BY477" i="4" s="1"/>
  <c r="CR477" i="4"/>
  <c r="BT477" i="4"/>
  <c r="BV477" i="4" s="1"/>
  <c r="CS477" i="4"/>
  <c r="BQ477" i="4"/>
  <c r="BS477" i="4" s="1"/>
  <c r="BN477" i="4"/>
  <c r="BP477" i="4" s="1"/>
  <c r="BK477" i="4"/>
  <c r="BM477" i="4" s="1"/>
  <c r="BH477" i="4"/>
  <c r="BJ477" i="4" s="1"/>
  <c r="AY477" i="4"/>
  <c r="BA477" i="4" s="1"/>
  <c r="BE477" i="4"/>
  <c r="BG477" i="4" s="1"/>
  <c r="CF477" i="4"/>
  <c r="CH477" i="4" s="1"/>
  <c r="AV477" i="4"/>
  <c r="AX477" i="4" s="1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CT493" i="4" s="1"/>
  <c r="AS493" i="4"/>
  <c r="AU493" i="4" s="1"/>
  <c r="BN493" i="4"/>
  <c r="BP493" i="4" s="1"/>
  <c r="CF494" i="4" l="1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B497" i="4"/>
  <c r="BD497" i="4" s="1"/>
  <c r="CR497" i="4"/>
  <c r="BT497" i="4"/>
  <c r="BV497" i="4" s="1"/>
  <c r="AV497" i="4"/>
  <c r="AX497" i="4" s="1"/>
  <c r="BZ497" i="4"/>
  <c r="CB497" i="4" s="1"/>
  <c r="AS497" i="4"/>
  <c r="AU497" i="4" s="1"/>
  <c r="BK497" i="4"/>
  <c r="BM497" i="4" s="1"/>
  <c r="BN497" i="4"/>
  <c r="BP497" i="4" s="1"/>
  <c r="BQ497" i="4"/>
  <c r="BS497" i="4" s="1"/>
  <c r="BW497" i="4"/>
  <c r="BY497" i="4" s="1"/>
  <c r="CF497" i="4"/>
  <c r="CH497" i="4" s="1"/>
  <c r="CU497" i="4"/>
  <c r="BH497" i="4"/>
  <c r="BJ497" i="4" s="1"/>
  <c r="CS497" i="4"/>
  <c r="CT497" i="4" s="1"/>
  <c r="AP497" i="4"/>
  <c r="AR497" i="4" s="1"/>
  <c r="CC497" i="4"/>
  <c r="CE497" i="4" s="1"/>
  <c r="AY497" i="4"/>
  <c r="BA497" i="4" s="1"/>
  <c r="BE497" i="4"/>
  <c r="BG497" i="4" s="1"/>
  <c r="BE498" i="4" l="1"/>
  <c r="BG498" i="4" s="1"/>
  <c r="BZ498" i="4"/>
  <c r="CB498" i="4" s="1"/>
  <c r="BQ498" i="4"/>
  <c r="BS498" i="4" s="1"/>
  <c r="CC498" i="4"/>
  <c r="CE498" i="4" s="1"/>
  <c r="AP498" i="4"/>
  <c r="AR498" i="4" s="1"/>
  <c r="CU498" i="4"/>
  <c r="BW498" i="4"/>
  <c r="BY498" i="4" s="1"/>
  <c r="BK498" i="4"/>
  <c r="BM498" i="4" s="1"/>
  <c r="CS498" i="4"/>
  <c r="BH498" i="4"/>
  <c r="BJ498" i="4" s="1"/>
  <c r="AY498" i="4"/>
  <c r="BA498" i="4" s="1"/>
  <c r="BN498" i="4"/>
  <c r="BP498" i="4" s="1"/>
  <c r="BT498" i="4"/>
  <c r="BV498" i="4" s="1"/>
  <c r="AV498" i="4"/>
  <c r="AX498" i="4" s="1"/>
  <c r="CF498" i="4"/>
  <c r="CH498" i="4" s="1"/>
  <c r="BB498" i="4"/>
  <c r="BD498" i="4" s="1"/>
  <c r="AS498" i="4"/>
  <c r="AU498" i="4" s="1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T501" i="4" l="1"/>
  <c r="BV501" i="4" s="1"/>
  <c r="BH501" i="4"/>
  <c r="BJ501" i="4" s="1"/>
  <c r="X433" i="13"/>
  <c r="AS501" i="4"/>
  <c r="AU501" i="4" s="1"/>
  <c r="CR501" i="4"/>
  <c r="AD433" i="13"/>
  <c r="AY501" i="4"/>
  <c r="BA501" i="4" s="1"/>
  <c r="AP501" i="4"/>
  <c r="AR501" i="4" s="1"/>
  <c r="BQ501" i="4"/>
  <c r="BS501" i="4" s="1"/>
  <c r="BE501" i="4"/>
  <c r="BG501" i="4" s="1"/>
  <c r="CS501" i="4"/>
  <c r="CT501" i="4" s="1"/>
  <c r="BN501" i="4"/>
  <c r="BP501" i="4" s="1"/>
  <c r="CC501" i="4"/>
  <c r="CE501" i="4" s="1"/>
  <c r="CF501" i="4"/>
  <c r="CH501" i="4" s="1"/>
  <c r="V433" i="13"/>
  <c r="AV501" i="4"/>
  <c r="AX501" i="4" s="1"/>
  <c r="AB433" i="13"/>
  <c r="BB501" i="4"/>
  <c r="BD501" i="4" s="1"/>
  <c r="BW501" i="4"/>
  <c r="BY501" i="4" s="1"/>
  <c r="BK501" i="4"/>
  <c r="BM501" i="4" s="1"/>
  <c r="BZ501" i="4"/>
  <c r="CB501" i="4" s="1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CT502" i="4" s="1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AP503" i="4" l="1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s="1"/>
  <c r="CF504" i="4" l="1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C506" i="4"/>
  <c r="CE506" i="4" s="1"/>
  <c r="CF506" i="4"/>
  <c r="CH506" i="4" s="1"/>
  <c r="AD438" i="13"/>
  <c r="AS506" i="4"/>
  <c r="AU506" i="4" s="1"/>
  <c r="BQ506" i="4"/>
  <c r="BS506" i="4" s="1"/>
  <c r="CR506" i="4"/>
  <c r="CU506" i="4"/>
  <c r="AB438" i="13"/>
  <c r="BK506" i="4"/>
  <c r="BM506" i="4" s="1"/>
  <c r="BZ506" i="4"/>
  <c r="CB506" i="4" s="1"/>
  <c r="BT506" i="4"/>
  <c r="BV506" i="4" s="1"/>
  <c r="CS506" i="4"/>
  <c r="CT506" i="4" s="1"/>
  <c r="V438" i="13"/>
  <c r="X438" i="13"/>
  <c r="BN506" i="4"/>
  <c r="BP506" i="4" s="1"/>
  <c r="BW506" i="4"/>
  <c r="BY506" i="4" s="1"/>
  <c r="AY506" i="4"/>
  <c r="BA506" i="4" s="1"/>
  <c r="Z438" i="13"/>
  <c r="BH506" i="4"/>
  <c r="BJ506" i="4" s="1"/>
  <c r="BB506" i="4"/>
  <c r="BD506" i="4" s="1"/>
  <c r="BE506" i="4"/>
  <c r="BG506" i="4" s="1"/>
  <c r="AV506" i="4"/>
  <c r="AX506" i="4" s="1"/>
  <c r="V439" i="13" l="1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s="1"/>
  <c r="CR511" i="4" l="1"/>
  <c r="CS511" i="4"/>
  <c r="CT511" i="4" s="1"/>
  <c r="X443" i="13"/>
  <c r="CU511" i="4"/>
  <c r="AD443" i="13"/>
  <c r="Z443" i="13"/>
  <c r="AB443" i="13"/>
  <c r="V443" i="13"/>
  <c r="CU512" i="4" l="1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CT515" i="4" s="1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BW516" i="4" l="1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CT518" i="4" s="1"/>
  <c r="BQ518" i="4"/>
  <c r="BS518" i="4" s="1"/>
  <c r="BK518" i="4"/>
  <c r="BM518" i="4" s="1"/>
  <c r="CC518" i="4"/>
  <c r="CE518" i="4" s="1"/>
  <c r="CF519" i="4" l="1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CT520" i="4" s="1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AY521" i="4" l="1"/>
  <c r="BA521" i="4" s="1"/>
  <c r="BT521" i="4"/>
  <c r="BV521" i="4" s="1"/>
  <c r="CU521" i="4"/>
  <c r="BN521" i="4"/>
  <c r="BP521" i="4" s="1"/>
  <c r="BB521" i="4"/>
  <c r="BD521" i="4" s="1"/>
  <c r="BH521" i="4"/>
  <c r="BJ521" i="4" s="1"/>
  <c r="CS521" i="4"/>
  <c r="AP521" i="4"/>
  <c r="AR521" i="4" s="1"/>
  <c r="CF521" i="4"/>
  <c r="CH521" i="4" s="1"/>
  <c r="AV521" i="4"/>
  <c r="AX521" i="4" s="1"/>
  <c r="AS521" i="4"/>
  <c r="AU521" i="4" s="1"/>
  <c r="BZ521" i="4"/>
  <c r="CB521" i="4" s="1"/>
  <c r="BQ521" i="4"/>
  <c r="BS521" i="4" s="1"/>
  <c r="CC521" i="4"/>
  <c r="CE521" i="4" s="1"/>
  <c r="CR521" i="4"/>
  <c r="BK521" i="4"/>
  <c r="BM521" i="4" s="1"/>
  <c r="BE521" i="4"/>
  <c r="BG521" i="4" s="1"/>
  <c r="BW521" i="4"/>
  <c r="BY521" i="4" s="1"/>
  <c r="CT521" i="4" l="1"/>
  <c r="AP522" i="4"/>
  <c r="AR522" i="4" s="1"/>
  <c r="CC522" i="4"/>
  <c r="CE522" i="4" s="1"/>
  <c r="CS522" i="4"/>
  <c r="BQ522" i="4"/>
  <c r="BS522" i="4" s="1"/>
  <c r="BZ522" i="4"/>
  <c r="CB522" i="4" s="1"/>
  <c r="BT522" i="4"/>
  <c r="BV522" i="4" s="1"/>
  <c r="AV522" i="4"/>
  <c r="AX522" i="4" s="1"/>
  <c r="CU522" i="4"/>
  <c r="BB522" i="4"/>
  <c r="BD522" i="4" s="1"/>
  <c r="BE522" i="4"/>
  <c r="BG522" i="4" s="1"/>
  <c r="CF522" i="4"/>
  <c r="CH522" i="4" s="1"/>
  <c r="BK522" i="4"/>
  <c r="BM522" i="4" s="1"/>
  <c r="BH522" i="4"/>
  <c r="BJ522" i="4" s="1"/>
  <c r="BW522" i="4"/>
  <c r="BY522" i="4" s="1"/>
  <c r="CR522" i="4"/>
  <c r="AY522" i="4"/>
  <c r="BA522" i="4" s="1"/>
  <c r="AS522" i="4"/>
  <c r="AU522" i="4" s="1"/>
  <c r="BN522" i="4"/>
  <c r="BP522" i="4" s="1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K525" i="4"/>
  <c r="BM525" i="4" s="1"/>
  <c r="AV525" i="4"/>
  <c r="AX525" i="4" s="1"/>
  <c r="CS525" i="4"/>
  <c r="BZ525" i="4"/>
  <c r="CB525" i="4" s="1"/>
  <c r="AY525" i="4"/>
  <c r="BA525" i="4" s="1"/>
  <c r="BW525" i="4"/>
  <c r="BY525" i="4" s="1"/>
  <c r="AP525" i="4"/>
  <c r="AR525" i="4" s="1"/>
  <c r="BQ525" i="4"/>
  <c r="BS525" i="4" s="1"/>
  <c r="AS525" i="4"/>
  <c r="AU525" i="4" s="1"/>
  <c r="CR525" i="4"/>
  <c r="BH525" i="4"/>
  <c r="BJ525" i="4" s="1"/>
  <c r="BB525" i="4"/>
  <c r="BD525" i="4" s="1"/>
  <c r="CU525" i="4"/>
  <c r="BT525" i="4"/>
  <c r="BV525" i="4" s="1"/>
  <c r="BN525" i="4"/>
  <c r="BP525" i="4" s="1"/>
  <c r="CC525" i="4"/>
  <c r="CE525" i="4" s="1"/>
  <c r="CF525" i="4"/>
  <c r="CH525" i="4" s="1"/>
  <c r="BE525" i="4"/>
  <c r="BG525" i="4" s="1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T531" i="4"/>
  <c r="BV531" i="4" s="1"/>
  <c r="CU531" i="4"/>
  <c r="BE531" i="4"/>
  <c r="BG531" i="4" s="1"/>
  <c r="AY531" i="4"/>
  <c r="BA531" i="4" s="1"/>
  <c r="CC531" i="4"/>
  <c r="CE531" i="4" s="1"/>
  <c r="BN531" i="4"/>
  <c r="BP531" i="4" s="1"/>
  <c r="CS531" i="4"/>
  <c r="BK531" i="4"/>
  <c r="BM531" i="4" s="1"/>
  <c r="BH531" i="4"/>
  <c r="BJ531" i="4" s="1"/>
  <c r="BB531" i="4"/>
  <c r="BD531" i="4" s="1"/>
  <c r="CR531" i="4"/>
  <c r="I12" i="5" s="1"/>
  <c r="AV531" i="4"/>
  <c r="AX531" i="4" s="1"/>
  <c r="AP531" i="4"/>
  <c r="AR531" i="4" s="1"/>
  <c r="CF531" i="4"/>
  <c r="CH531" i="4" s="1"/>
  <c r="AS531" i="4"/>
  <c r="AU531" i="4" s="1"/>
  <c r="BW531" i="4"/>
  <c r="BY531" i="4" s="1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F537" i="4"/>
  <c r="CH537" i="4" s="1"/>
  <c r="CS537" i="4"/>
  <c r="CT537" i="4" s="1"/>
  <c r="BZ537" i="4"/>
  <c r="CB537" i="4" s="1"/>
  <c r="BE537" i="4"/>
  <c r="BG537" i="4" s="1"/>
  <c r="BK537" i="4"/>
  <c r="BM537" i="4" s="1"/>
  <c r="CC537" i="4"/>
  <c r="CE537" i="4" s="1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S538" i="4" l="1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Q549" i="4"/>
  <c r="BS549" i="4" s="1"/>
  <c r="BE549" i="4"/>
  <c r="BG549" i="4" s="1"/>
  <c r="BB549" i="4"/>
  <c r="BD549" i="4" s="1"/>
  <c r="AP549" i="4"/>
  <c r="AR549" i="4" s="1"/>
  <c r="BK549" i="4"/>
  <c r="BM549" i="4" s="1"/>
  <c r="BW549" i="4"/>
  <c r="BY549" i="4" s="1"/>
  <c r="BN549" i="4"/>
  <c r="BP549" i="4" s="1"/>
  <c r="CC549" i="4"/>
  <c r="CE549" i="4" s="1"/>
  <c r="CS549" i="4"/>
  <c r="BH549" i="4"/>
  <c r="BJ549" i="4" s="1"/>
  <c r="CF549" i="4"/>
  <c r="CH549" i="4" s="1"/>
  <c r="AY549" i="4"/>
  <c r="BA549" i="4" s="1"/>
  <c r="BZ549" i="4"/>
  <c r="CB549" i="4" s="1"/>
  <c r="AS549" i="4"/>
  <c r="AU549" i="4" s="1"/>
  <c r="CU549" i="4"/>
  <c r="BT549" i="4"/>
  <c r="BV549" i="4" s="1"/>
  <c r="CR549" i="4"/>
  <c r="AV549" i="4"/>
  <c r="AX549" i="4" s="1"/>
  <c r="CT549" i="4" l="1"/>
  <c r="BK550" i="4"/>
  <c r="BM550" i="4" s="1"/>
  <c r="CF550" i="4"/>
  <c r="CH550" i="4" s="1"/>
  <c r="AV550" i="4"/>
  <c r="AX550" i="4" s="1"/>
  <c r="BW550" i="4"/>
  <c r="BY550" i="4" s="1"/>
  <c r="CU550" i="4"/>
  <c r="CS550" i="4"/>
  <c r="CR550" i="4"/>
  <c r="BN550" i="4"/>
  <c r="BP550" i="4" s="1"/>
  <c r="BT550" i="4"/>
  <c r="BV550" i="4" s="1"/>
  <c r="BZ550" i="4"/>
  <c r="CB550" i="4" s="1"/>
  <c r="BQ550" i="4"/>
  <c r="BS550" i="4" s="1"/>
  <c r="CC550" i="4"/>
  <c r="CE550" i="4" s="1"/>
  <c r="BB550" i="4"/>
  <c r="BD550" i="4" s="1"/>
  <c r="BH550" i="4"/>
  <c r="BJ550" i="4" s="1"/>
  <c r="AS550" i="4"/>
  <c r="AU550" i="4" s="1"/>
  <c r="BE550" i="4"/>
  <c r="BG550" i="4" s="1"/>
  <c r="AY550" i="4"/>
  <c r="BA550" i="4" s="1"/>
  <c r="AP550" i="4"/>
  <c r="AR550" i="4" s="1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C553" i="4"/>
  <c r="CE553" i="4" s="1"/>
  <c r="AS553" i="4"/>
  <c r="AU553" i="4" s="1"/>
  <c r="CT553" i="4" l="1"/>
  <c r="AS554" i="4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K556" i="4" l="1"/>
  <c r="BM556" i="4" s="1"/>
  <c r="BN556" i="4"/>
  <c r="BP556" i="4" s="1"/>
  <c r="BB556" i="4"/>
  <c r="BD556" i="4" s="1"/>
  <c r="BE556" i="4"/>
  <c r="BG556" i="4" s="1"/>
  <c r="CF556" i="4"/>
  <c r="CH556" i="4" s="1"/>
  <c r="AV556" i="4"/>
  <c r="AX556" i="4" s="1"/>
  <c r="AY556" i="4"/>
  <c r="BA556" i="4" s="1"/>
  <c r="CS556" i="4"/>
  <c r="BZ556" i="4"/>
  <c r="CB556" i="4" s="1"/>
  <c r="AP556" i="4"/>
  <c r="AR556" i="4" s="1"/>
  <c r="CU556" i="4"/>
  <c r="AS556" i="4"/>
  <c r="AU556" i="4" s="1"/>
  <c r="BQ556" i="4"/>
  <c r="BS556" i="4" s="1"/>
  <c r="CR556" i="4"/>
  <c r="CC556" i="4"/>
  <c r="CE556" i="4" s="1"/>
  <c r="BH556" i="4"/>
  <c r="BJ556" i="4" s="1"/>
  <c r="BW556" i="4"/>
  <c r="BY556" i="4" s="1"/>
  <c r="BT556" i="4"/>
  <c r="BV556" i="4" s="1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CF560" i="4"/>
  <c r="CH560" i="4" s="1"/>
  <c r="AP560" i="4"/>
  <c r="AR560" i="4" s="1"/>
  <c r="CU560" i="4"/>
  <c r="BW560" i="4"/>
  <c r="BY560" i="4" s="1"/>
  <c r="BZ560" i="4"/>
  <c r="CB560" i="4" s="1"/>
  <c r="CS560" i="4"/>
  <c r="BB560" i="4"/>
  <c r="BD560" i="4" s="1"/>
  <c r="AY560" i="4"/>
  <c r="BA560" i="4" s="1"/>
  <c r="BH560" i="4"/>
  <c r="BJ560" i="4" s="1"/>
  <c r="CR560" i="4"/>
  <c r="BT560" i="4"/>
  <c r="BV560" i="4" s="1"/>
  <c r="BN560" i="4"/>
  <c r="BP560" i="4" s="1"/>
  <c r="AS560" i="4"/>
  <c r="AU560" i="4" s="1"/>
  <c r="BK560" i="4"/>
  <c r="BM560" i="4" s="1"/>
  <c r="CC560" i="4"/>
  <c r="CE560" i="4" s="1"/>
  <c r="AV560" i="4"/>
  <c r="AX560" i="4" s="1"/>
  <c r="BE560" i="4"/>
  <c r="BG560" i="4" s="1"/>
  <c r="L16" i="5" l="1"/>
  <c r="CT560" i="4"/>
  <c r="AS561" i="4"/>
  <c r="AU561" i="4" s="1"/>
  <c r="AP561" i="4"/>
  <c r="AR561" i="4" s="1"/>
  <c r="CC561" i="4"/>
  <c r="CE561" i="4" s="1"/>
  <c r="CF561" i="4"/>
  <c r="CH561" i="4" s="1"/>
  <c r="BN561" i="4"/>
  <c r="BP561" i="4" s="1"/>
  <c r="BT561" i="4"/>
  <c r="BV561" i="4" s="1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K561" i="4"/>
  <c r="BM561" i="4" s="1"/>
  <c r="CS561" i="4"/>
  <c r="AV561" i="4"/>
  <c r="AX561" i="4" s="1"/>
  <c r="BW561" i="4"/>
  <c r="BY561" i="4" s="1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T564" i="4" s="1"/>
  <c r="CU564" i="4"/>
  <c r="CR565" i="4" l="1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T572" i="4" s="1"/>
  <c r="CU572" i="4"/>
  <c r="BK573" i="4" l="1"/>
  <c r="BM573" i="4" s="1"/>
  <c r="CU573" i="4"/>
  <c r="AY573" i="4"/>
  <c r="BA573" i="4" s="1"/>
  <c r="CR573" i="4"/>
  <c r="BW573" i="4"/>
  <c r="BY573" i="4" s="1"/>
  <c r="CS573" i="4"/>
  <c r="CT573" i="4" s="1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BQ574" i="4" l="1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CF581" i="4"/>
  <c r="CH581" i="4" s="1"/>
  <c r="BN581" i="4"/>
  <c r="BP581" i="4" s="1"/>
  <c r="AP581" i="4"/>
  <c r="AR581" i="4" s="1"/>
  <c r="BW581" i="4"/>
  <c r="BY581" i="4" s="1"/>
  <c r="BH581" i="4"/>
  <c r="BJ581" i="4" s="1"/>
  <c r="CS581" i="4"/>
  <c r="AY581" i="4"/>
  <c r="BA581" i="4" s="1"/>
  <c r="CR581" i="4"/>
  <c r="BQ581" i="4"/>
  <c r="BS581" i="4" s="1"/>
  <c r="BZ581" i="4"/>
  <c r="CB581" i="4" s="1"/>
  <c r="BE581" i="4"/>
  <c r="BG581" i="4" s="1"/>
  <c r="BK581" i="4"/>
  <c r="BM581" i="4" s="1"/>
  <c r="BB581" i="4"/>
  <c r="BD581" i="4" s="1"/>
  <c r="CU581" i="4"/>
  <c r="BT581" i="4"/>
  <c r="BV581" i="4" s="1"/>
  <c r="AV581" i="4"/>
  <c r="AX581" i="4" s="1"/>
  <c r="CC581" i="4"/>
  <c r="CE581" i="4" s="1"/>
  <c r="AS581" i="4"/>
  <c r="AU581" i="4" s="1"/>
  <c r="CT581" i="4" l="1"/>
  <c r="CR582" i="4"/>
  <c r="AP582" i="4"/>
  <c r="AR582" i="4" s="1"/>
  <c r="CF582" i="4"/>
  <c r="CH582" i="4" s="1"/>
  <c r="BH582" i="4"/>
  <c r="BJ582" i="4" s="1"/>
  <c r="CS582" i="4"/>
  <c r="CT582" i="4" s="1"/>
  <c r="AV582" i="4"/>
  <c r="AX582" i="4" s="1"/>
  <c r="BB582" i="4"/>
  <c r="BD582" i="4" s="1"/>
  <c r="BN582" i="4"/>
  <c r="BP582" i="4" s="1"/>
  <c r="CU582" i="4"/>
  <c r="BE582" i="4"/>
  <c r="BG582" i="4" s="1"/>
  <c r="CC582" i="4"/>
  <c r="CE582" i="4" s="1"/>
  <c r="BQ582" i="4"/>
  <c r="BS582" i="4" s="1"/>
  <c r="BT582" i="4"/>
  <c r="BV582" i="4" s="1"/>
  <c r="BZ582" i="4"/>
  <c r="CB582" i="4" s="1"/>
  <c r="BK582" i="4"/>
  <c r="BM582" i="4" s="1"/>
  <c r="BW582" i="4"/>
  <c r="BY582" i="4" s="1"/>
  <c r="AY582" i="4"/>
  <c r="BA582" i="4" s="1"/>
  <c r="AS582" i="4"/>
  <c r="AU582" i="4" s="1"/>
  <c r="BZ583" i="4" l="1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s="1"/>
  <c r="CR585" i="4" l="1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C586" i="4"/>
  <c r="CE586" i="4" s="1"/>
  <c r="BT586" i="4"/>
  <c r="BV586" i="4" s="1"/>
  <c r="BN586" i="4"/>
  <c r="BP586" i="4" s="1"/>
  <c r="BQ586" i="4"/>
  <c r="BS586" i="4" s="1"/>
  <c r="CU586" i="4"/>
  <c r="AS586" i="4"/>
  <c r="AU586" i="4" s="1"/>
  <c r="BW586" i="4"/>
  <c r="BY586" i="4" s="1"/>
  <c r="CS586" i="4"/>
  <c r="CT586" i="4" s="1"/>
  <c r="AV586" i="4"/>
  <c r="AX586" i="4" s="1"/>
  <c r="CF586" i="4"/>
  <c r="CH586" i="4" s="1"/>
  <c r="BH586" i="4"/>
  <c r="BJ586" i="4" s="1"/>
  <c r="AY586" i="4"/>
  <c r="BA586" i="4" s="1"/>
  <c r="BE586" i="4"/>
  <c r="BG586" i="4" s="1"/>
  <c r="BB586" i="4"/>
  <c r="BD586" i="4" s="1"/>
  <c r="BK586" i="4"/>
  <c r="BM586" i="4" s="1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T588" i="4" s="1"/>
  <c r="CU588" i="4"/>
  <c r="BZ589" i="4" l="1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T599" i="4" s="1"/>
  <c r="CU599" i="4"/>
  <c r="CR600" i="4" l="1"/>
  <c r="CU600" i="4"/>
  <c r="CS600" i="4"/>
  <c r="CT600" i="4" s="1"/>
  <c r="CS601" i="4" l="1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W604" i="4"/>
  <c r="BY604" i="4" s="1"/>
  <c r="CU604" i="4"/>
  <c r="AV604" i="4"/>
  <c r="AX604" i="4" s="1"/>
  <c r="BZ604" i="4"/>
  <c r="CB604" i="4" s="1"/>
  <c r="BN604" i="4"/>
  <c r="BP604" i="4" s="1"/>
  <c r="BK604" i="4"/>
  <c r="BM604" i="4" s="1"/>
  <c r="AY604" i="4"/>
  <c r="BA604" i="4" s="1"/>
  <c r="CR604" i="4"/>
  <c r="AS604" i="4"/>
  <c r="AU604" i="4" s="1"/>
  <c r="CF604" i="4"/>
  <c r="CH604" i="4" s="1"/>
  <c r="BT604" i="4"/>
  <c r="BV604" i="4" s="1"/>
  <c r="BQ604" i="4"/>
  <c r="BS604" i="4" s="1"/>
  <c r="AP604" i="4"/>
  <c r="AR604" i="4" s="1"/>
  <c r="BH604" i="4"/>
  <c r="BJ604" i="4" s="1"/>
  <c r="BB604" i="4"/>
  <c r="BD604" i="4" s="1"/>
  <c r="BE604" i="4"/>
  <c r="BG604" i="4" s="1"/>
  <c r="CC604" i="4"/>
  <c r="CE604" i="4" s="1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s="1"/>
  <c r="BH608" i="4" l="1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T608" i="4" s="1"/>
  <c r="CF608" i="4"/>
  <c r="CH608" i="4" s="1"/>
  <c r="BN608" i="4"/>
  <c r="BP608" i="4" s="1"/>
  <c r="BH609" i="4" l="1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T611" i="4" s="1"/>
  <c r="CU611" i="4"/>
  <c r="CU612" i="4" l="1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CT615" i="4" s="1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BQ616" i="4" l="1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B618" i="4"/>
  <c r="BD618" i="4" s="1"/>
  <c r="BZ618" i="4"/>
  <c r="CB618" i="4" s="1"/>
  <c r="AV618" i="4"/>
  <c r="AX618" i="4" s="1"/>
  <c r="BH618" i="4"/>
  <c r="BJ618" i="4" s="1"/>
  <c r="BT618" i="4"/>
  <c r="BV618" i="4" s="1"/>
  <c r="BN618" i="4"/>
  <c r="BP618" i="4" s="1"/>
  <c r="CU618" i="4"/>
  <c r="BW618" i="4"/>
  <c r="BY618" i="4" s="1"/>
  <c r="BE618" i="4"/>
  <c r="BG618" i="4" s="1"/>
  <c r="AP618" i="4"/>
  <c r="AR618" i="4" s="1"/>
  <c r="AS618" i="4"/>
  <c r="AU618" i="4" s="1"/>
  <c r="CC618" i="4"/>
  <c r="CE618" i="4" s="1"/>
  <c r="BK618" i="4"/>
  <c r="BM618" i="4" s="1"/>
  <c r="CF618" i="4"/>
  <c r="CH618" i="4" s="1"/>
  <c r="BQ618" i="4"/>
  <c r="BS618" i="4" s="1"/>
  <c r="CS618" i="4"/>
  <c r="CR618" i="4"/>
  <c r="AY618" i="4"/>
  <c r="BA618" i="4" s="1"/>
  <c r="CT618" i="4" l="1"/>
  <c r="AP619" i="4"/>
  <c r="AR619" i="4" s="1"/>
  <c r="BN619" i="4"/>
  <c r="BP619" i="4" s="1"/>
  <c r="BK619" i="4"/>
  <c r="BM619" i="4" s="1"/>
  <c r="CC619" i="4"/>
  <c r="CE619" i="4" s="1"/>
  <c r="AS619" i="4"/>
  <c r="AU619" i="4" s="1"/>
  <c r="BE619" i="4"/>
  <c r="BG619" i="4" s="1"/>
  <c r="BZ619" i="4"/>
  <c r="CB619" i="4" s="1"/>
  <c r="CR619" i="4"/>
  <c r="BT619" i="4"/>
  <c r="BV619" i="4" s="1"/>
  <c r="CU619" i="4"/>
  <c r="BQ619" i="4"/>
  <c r="BS619" i="4" s="1"/>
  <c r="AV619" i="4"/>
  <c r="AX619" i="4" s="1"/>
  <c r="AY619" i="4"/>
  <c r="BA619" i="4" s="1"/>
  <c r="CF619" i="4"/>
  <c r="CH619" i="4" s="1"/>
  <c r="BH619" i="4"/>
  <c r="BJ619" i="4" s="1"/>
  <c r="BB619" i="4"/>
  <c r="BD619" i="4" s="1"/>
  <c r="CS619" i="4"/>
  <c r="CT619" i="4" s="1"/>
  <c r="BW619" i="4"/>
  <c r="BY619" i="4" s="1"/>
  <c r="BH620" i="4" l="1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s="1"/>
  <c r="AY622" i="4" l="1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T631" i="4" s="1"/>
  <c r="CU631" i="4"/>
  <c r="BW631" i="4"/>
  <c r="BY631" i="4" s="1"/>
  <c r="BN631" i="4"/>
  <c r="BP631" i="4" s="1"/>
  <c r="CS632" i="4" l="1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CT633" i="4" s="1"/>
  <c r="BN633" i="4"/>
  <c r="BP633" i="4" s="1"/>
  <c r="CR634" i="4" l="1"/>
  <c r="CU634" i="4"/>
  <c r="CS634" i="4"/>
  <c r="CT634" i="4" l="1"/>
  <c r="CS635" i="4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s="1"/>
  <c r="CR644" i="4" l="1"/>
  <c r="CU644" i="4"/>
  <c r="CS644" i="4"/>
  <c r="CT644" i="4" l="1"/>
  <c r="CU645" i="4"/>
  <c r="CR645" i="4"/>
  <c r="CS645" i="4"/>
  <c r="CT645" i="4" s="1"/>
  <c r="BT646" i="4" l="1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CT646" i="4" s="1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U647" i="4" l="1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CT647" i="4" s="1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BN648" i="4" l="1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CC666" i="4"/>
  <c r="CE666" i="4" s="1"/>
  <c r="BB666" i="4"/>
  <c r="BD666" i="4" s="1"/>
  <c r="BZ666" i="4"/>
  <c r="CB666" i="4" s="1"/>
  <c r="AP666" i="4"/>
  <c r="AR666" i="4" s="1"/>
  <c r="AS666" i="4"/>
  <c r="AU666" i="4" s="1"/>
  <c r="BH666" i="4"/>
  <c r="BJ666" i="4" s="1"/>
  <c r="CF666" i="4"/>
  <c r="CH666" i="4" s="1"/>
  <c r="AY666" i="4"/>
  <c r="BA666" i="4" s="1"/>
  <c r="BQ666" i="4"/>
  <c r="BS666" i="4" s="1"/>
  <c r="CS666" i="4"/>
  <c r="BN666" i="4"/>
  <c r="BP666" i="4" s="1"/>
  <c r="BW666" i="4"/>
  <c r="BY666" i="4" s="1"/>
  <c r="CU666" i="4"/>
  <c r="BE666" i="4"/>
  <c r="BG666" i="4" s="1"/>
  <c r="BT666" i="4"/>
  <c r="BV666" i="4" s="1"/>
  <c r="CR666" i="4"/>
  <c r="I28" i="5" s="1"/>
  <c r="BK666" i="4"/>
  <c r="BM666" i="4" s="1"/>
  <c r="AV666" i="4"/>
  <c r="AX666" i="4" s="1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S668" i="4"/>
  <c r="AU668" i="4" s="1"/>
  <c r="BN668" i="4"/>
  <c r="BP668" i="4" s="1"/>
  <c r="CC668" i="4"/>
  <c r="CE668" i="4" s="1"/>
  <c r="BQ668" i="4"/>
  <c r="BS668" i="4" s="1"/>
  <c r="BK668" i="4"/>
  <c r="BM668" i="4" s="1"/>
  <c r="BT668" i="4"/>
  <c r="BV668" i="4" s="1"/>
  <c r="AP668" i="4"/>
  <c r="AR668" i="4" s="1"/>
  <c r="CU668" i="4"/>
  <c r="AV668" i="4"/>
  <c r="AX668" i="4" s="1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W668" i="4"/>
  <c r="BY668" i="4" s="1"/>
  <c r="CF668" i="4"/>
  <c r="CH668" i="4" s="1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s="1"/>
  <c r="O26" i="5" l="1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6" i="4" s="1"/>
  <c r="CT67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<sst xmlns="http://schemas.openxmlformats.org/spreadsheetml/2006/main" count="38304" uniqueCount="2901">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</sst>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3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27" fillId="14" borderId="6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6" fillId="14" borderId="16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9" sqref="G9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26.6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2" t="s">
        <v>2056</v>
      </c>
      <c r="B1" s="233"/>
      <c r="C1" s="233"/>
      <c r="D1" s="233"/>
      <c r="E1" s="233"/>
      <c r="F1" s="233"/>
      <c r="G1" s="234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>
      <c r="A4" s="91"/>
      <c r="B4" s="92"/>
      <c r="C4" s="93"/>
      <c r="D4" s="93"/>
      <c r="E4" s="93"/>
      <c r="F4" s="92"/>
      <c r="G4" s="92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54" t="s">
        <v>2212</v>
      </c>
      <c r="D1" s="255"/>
      <c r="E1" s="256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39" t="s">
        <v>2066</v>
      </c>
      <c r="B3" s="244" t="s">
        <v>2070</v>
      </c>
      <c r="C3" s="245" t="s">
        <v>2071</v>
      </c>
      <c r="D3" s="247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39"/>
      <c r="B4" s="244"/>
      <c r="C4" s="238"/>
      <c r="D4" s="247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39"/>
      <c r="B5" s="244"/>
      <c r="C5" s="238"/>
      <c r="D5" s="247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39"/>
      <c r="B6" s="244"/>
      <c r="C6" s="238"/>
      <c r="D6" s="235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39"/>
      <c r="B7" s="244"/>
      <c r="C7" s="238"/>
      <c r="D7" s="236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39"/>
      <c r="B8" s="244"/>
      <c r="C8" s="238"/>
      <c r="D8" s="247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39"/>
      <c r="B9" s="244"/>
      <c r="C9" s="238"/>
      <c r="D9" s="247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39"/>
      <c r="B10" s="244"/>
      <c r="C10" s="238"/>
      <c r="D10" s="247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39"/>
      <c r="B11" s="244"/>
      <c r="C11" s="246"/>
      <c r="D11" s="247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48" t="s">
        <v>2220</v>
      </c>
      <c r="B12" s="251" t="s">
        <v>2084</v>
      </c>
      <c r="C12" s="245" t="s">
        <v>2085</v>
      </c>
      <c r="D12" s="235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49"/>
      <c r="B13" s="252"/>
      <c r="C13" s="238"/>
      <c r="D13" s="236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49"/>
      <c r="B14" s="252"/>
      <c r="C14" s="238"/>
      <c r="D14" s="237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49"/>
      <c r="B15" s="252"/>
      <c r="C15" s="238"/>
      <c r="D15" s="236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49"/>
      <c r="B16" s="252"/>
      <c r="C16" s="238"/>
      <c r="D16" s="236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49"/>
      <c r="B17" s="252"/>
      <c r="C17" s="238"/>
      <c r="D17" s="237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49"/>
      <c r="B18" s="252"/>
      <c r="C18" s="238"/>
      <c r="D18" s="235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49"/>
      <c r="B19" s="252"/>
      <c r="C19" s="238"/>
      <c r="D19" s="236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49"/>
      <c r="B20" s="252"/>
      <c r="C20" s="238"/>
      <c r="D20" s="236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49"/>
      <c r="B21" s="252"/>
      <c r="C21" s="238"/>
      <c r="D21" s="236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49"/>
      <c r="B22" s="252"/>
      <c r="C22" s="238"/>
      <c r="D22" s="236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49"/>
      <c r="B23" s="252"/>
      <c r="C23" s="238"/>
      <c r="D23" s="236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49"/>
      <c r="B24" s="252"/>
      <c r="C24" s="238"/>
      <c r="D24" s="236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49"/>
      <c r="B25" s="252"/>
      <c r="C25" s="238"/>
      <c r="D25" s="236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49"/>
      <c r="B26" s="252"/>
      <c r="C26" s="238"/>
      <c r="D26" s="236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49"/>
      <c r="B27" s="252"/>
      <c r="C27" s="246"/>
      <c r="D27" s="236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49"/>
      <c r="B28" s="252"/>
      <c r="C28" s="245" t="s">
        <v>2094</v>
      </c>
      <c r="D28" s="235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49"/>
      <c r="B29" s="252"/>
      <c r="C29" s="238"/>
      <c r="D29" s="236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49"/>
      <c r="B30" s="252"/>
      <c r="C30" s="238"/>
      <c r="D30" s="236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49"/>
      <c r="B31" s="252"/>
      <c r="C31" s="238"/>
      <c r="D31" s="237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49"/>
      <c r="B32" s="252"/>
      <c r="C32" s="238"/>
      <c r="D32" s="235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49"/>
      <c r="B33" s="252"/>
      <c r="C33" s="238"/>
      <c r="D33" s="236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49"/>
      <c r="B34" s="252"/>
      <c r="C34" s="238"/>
      <c r="D34" s="236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49"/>
      <c r="B35" s="252"/>
      <c r="C35" s="238"/>
      <c r="D35" s="236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49"/>
      <c r="B36" s="252"/>
      <c r="C36" s="238"/>
      <c r="D36" s="236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49"/>
      <c r="B37" s="252"/>
      <c r="C37" s="238"/>
      <c r="D37" s="236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49"/>
      <c r="B38" s="252"/>
      <c r="C38" s="238"/>
      <c r="D38" s="236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49"/>
      <c r="B39" s="252"/>
      <c r="C39" s="238"/>
      <c r="D39" s="236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49"/>
      <c r="B40" s="252"/>
      <c r="C40" s="238"/>
      <c r="D40" s="236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49"/>
      <c r="B41" s="252"/>
      <c r="C41" s="238"/>
      <c r="D41" s="236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49"/>
      <c r="B42" s="252"/>
      <c r="C42" s="238"/>
      <c r="D42" s="237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49"/>
      <c r="B43" s="252"/>
      <c r="C43" s="238"/>
      <c r="D43" s="247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49"/>
      <c r="B44" s="252"/>
      <c r="C44" s="238"/>
      <c r="D44" s="247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0"/>
      <c r="B45" s="252"/>
      <c r="C45" s="246"/>
      <c r="D45" s="247"/>
      <c r="E45" s="104" t="s">
        <v>2111</v>
      </c>
      <c r="F45" s="105" t="s">
        <v>2227</v>
      </c>
      <c r="G45" s="103" t="s">
        <v>2069</v>
      </c>
    </row>
    <row r="46" spans="1:7">
      <c r="A46" s="239" t="s">
        <v>2112</v>
      </c>
      <c r="B46" s="252"/>
      <c r="C46" s="240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39"/>
      <c r="B47" s="252"/>
      <c r="C47" s="241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39"/>
      <c r="B48" s="252"/>
      <c r="C48" s="241"/>
      <c r="D48" s="108"/>
      <c r="E48" s="104" t="s">
        <v>1989</v>
      </c>
      <c r="F48" s="42" t="s">
        <v>2114</v>
      </c>
      <c r="G48" s="96" t="s">
        <v>2083</v>
      </c>
    </row>
    <row r="49" spans="1:7">
      <c r="A49" s="239"/>
      <c r="B49" s="253"/>
      <c r="C49" s="242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48" t="s">
        <v>2220</v>
      </c>
      <c r="B51" s="251" t="s">
        <v>2865</v>
      </c>
      <c r="C51" s="245" t="s">
        <v>2085</v>
      </c>
      <c r="D51" s="235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49"/>
      <c r="B52" s="252"/>
      <c r="C52" s="238"/>
      <c r="D52" s="236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49"/>
      <c r="B53" s="252"/>
      <c r="C53" s="238"/>
      <c r="D53" s="237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49"/>
      <c r="B54" s="252"/>
      <c r="C54" s="238"/>
      <c r="D54" s="236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49"/>
      <c r="B55" s="252"/>
      <c r="C55" s="238"/>
      <c r="D55" s="236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49"/>
      <c r="B56" s="252"/>
      <c r="C56" s="238"/>
      <c r="D56" s="237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49"/>
      <c r="B57" s="252"/>
      <c r="C57" s="238"/>
      <c r="D57" s="235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49"/>
      <c r="B58" s="252"/>
      <c r="C58" s="238"/>
      <c r="D58" s="236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49"/>
      <c r="B59" s="252"/>
      <c r="C59" s="238"/>
      <c r="D59" s="236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49"/>
      <c r="B60" s="252"/>
      <c r="C60" s="238"/>
      <c r="D60" s="236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49"/>
      <c r="B61" s="252"/>
      <c r="C61" s="238"/>
      <c r="D61" s="236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49"/>
      <c r="B62" s="252"/>
      <c r="C62" s="238"/>
      <c r="D62" s="236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49"/>
      <c r="B63" s="252"/>
      <c r="C63" s="238"/>
      <c r="D63" s="236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49"/>
      <c r="B64" s="252"/>
      <c r="C64" s="238"/>
      <c r="D64" s="236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49"/>
      <c r="B65" s="252"/>
      <c r="C65" s="238"/>
      <c r="D65" s="236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49"/>
      <c r="B66" s="252"/>
      <c r="C66" s="246"/>
      <c r="D66" s="236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49"/>
      <c r="B67" s="252"/>
      <c r="C67" s="238" t="s">
        <v>2869</v>
      </c>
      <c r="D67" s="235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49"/>
      <c r="B68" s="252"/>
      <c r="C68" s="238"/>
      <c r="D68" s="236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49"/>
      <c r="B69" s="252"/>
      <c r="C69" s="238"/>
      <c r="D69" s="236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49"/>
      <c r="B70" s="252"/>
      <c r="C70" s="238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2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3" t="s">
        <v>2864</v>
      </c>
      <c r="B72" s="244"/>
      <c r="C72" s="244"/>
      <c r="D72" s="244"/>
      <c r="E72" s="244"/>
      <c r="F72" s="244"/>
      <c r="G72" s="244"/>
    </row>
  </sheetData>
  <mergeCells count="28">
    <mergeCell ref="C1:E1"/>
    <mergeCell ref="D3:D5"/>
    <mergeCell ref="A3:A11"/>
    <mergeCell ref="B3:B11"/>
    <mergeCell ref="C3:C11"/>
    <mergeCell ref="D6:D7"/>
    <mergeCell ref="D8:D11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D51:D53"/>
    <mergeCell ref="D54:D56"/>
    <mergeCell ref="D57:D66"/>
    <mergeCell ref="C67:C70"/>
    <mergeCell ref="D67:D6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64" t="s">
        <v>2124</v>
      </c>
      <c r="B2" s="260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65"/>
      <c r="B3" s="261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65"/>
      <c r="B4" s="261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66"/>
      <c r="B5" s="262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64" t="s">
        <v>2138</v>
      </c>
      <c r="B6" s="260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65"/>
      <c r="B7" s="261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65"/>
      <c r="B8" s="261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64" t="s">
        <v>2145</v>
      </c>
      <c r="B9" s="260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65"/>
      <c r="B10" s="261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66"/>
      <c r="B11" s="262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64" t="s">
        <v>2154</v>
      </c>
      <c r="B12" s="260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65"/>
      <c r="B13" s="261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66"/>
      <c r="B14" s="262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64" t="s">
        <v>2161</v>
      </c>
      <c r="B15" s="260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65"/>
      <c r="B16" s="261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65"/>
      <c r="B17" s="261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65"/>
      <c r="B18" s="261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65"/>
      <c r="B19" s="261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66"/>
      <c r="B20" s="262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64" t="s">
        <v>2170</v>
      </c>
      <c r="B21" s="260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66"/>
      <c r="B22" s="262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57" t="s">
        <v>2176</v>
      </c>
      <c r="B23" s="260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58"/>
      <c r="B24" s="261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58"/>
      <c r="B25" s="261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59"/>
      <c r="B26" s="262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57" t="s">
        <v>2187</v>
      </c>
      <c r="B27" s="260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59"/>
      <c r="B28" s="262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3" t="s">
        <v>2467</v>
      </c>
      <c r="B30" s="263"/>
      <c r="C30" s="263"/>
      <c r="D30" s="263"/>
      <c r="E30" s="263"/>
      <c r="F30" s="263"/>
      <c r="G30" s="263"/>
    </row>
  </sheetData>
  <mergeCells count="17">
    <mergeCell ref="A2:A5"/>
    <mergeCell ref="B2:B5"/>
    <mergeCell ref="A6:A8"/>
    <mergeCell ref="B6:B8"/>
    <mergeCell ref="A9:A11"/>
    <mergeCell ref="B9:B11"/>
    <mergeCell ref="A12:A14"/>
    <mergeCell ref="B12:B14"/>
    <mergeCell ref="A15:A20"/>
    <mergeCell ref="B15:B20"/>
    <mergeCell ref="A21:A22"/>
    <mergeCell ref="B21:B22"/>
    <mergeCell ref="A23:A26"/>
    <mergeCell ref="B23:B26"/>
    <mergeCell ref="A27:A28"/>
    <mergeCell ref="B27:B28"/>
    <mergeCell ref="A30:G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7" t="s">
        <v>2839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46"/>
    </row>
    <row r="2" spans="1:15">
      <c r="A2" s="269" t="s">
        <v>2197</v>
      </c>
      <c r="B2" s="270"/>
      <c r="C2" s="270"/>
      <c r="D2" s="270"/>
      <c r="E2" s="270"/>
      <c r="F2" s="271"/>
      <c r="G2" s="138"/>
      <c r="H2" s="137"/>
      <c r="I2" s="137"/>
      <c r="J2" s="139"/>
      <c r="K2" s="272" t="s">
        <v>2076</v>
      </c>
      <c r="L2" s="273"/>
      <c r="M2" s="273"/>
      <c r="N2" s="273"/>
      <c r="O2" s="274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zoomScaleNormal="100" workbookViewId="0">
      <selection activeCell="CS650" sqref="CS650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hidden="1" customWidth="1" outlineLevel="1"/>
    <col min="43" max="43" width="12.875" hidden="1" customWidth="1" outlineLevel="1"/>
    <col min="44" max="44" width="19.875" hidden="1" customWidth="1" outlineLevel="1"/>
    <col min="45" max="45" width="42.625" hidden="1" customWidth="1" outlineLevel="1"/>
    <col min="46" max="47" width="12.875" hidden="1" customWidth="1" outlineLevel="1"/>
    <col min="48" max="48" width="17.625" hidden="1" customWidth="1" outlineLevel="1"/>
    <col min="49" max="50" width="11.625" hidden="1" customWidth="1" outlineLevel="1"/>
    <col min="51" max="51" width="36.75" hidden="1" customWidth="1" outlineLevel="1"/>
    <col min="52" max="53" width="12.875" hidden="1" customWidth="1" outlineLevel="1"/>
    <col min="54" max="54" width="38.75" hidden="1" customWidth="1" outlineLevel="1"/>
    <col min="55" max="56" width="12.875" hidden="1" customWidth="1" outlineLevel="1"/>
    <col min="57" max="57" width="33.625" hidden="1" customWidth="1" outlineLevel="1"/>
    <col min="58" max="59" width="12.875" hidden="1" customWidth="1" outlineLevel="1"/>
    <col min="60" max="60" width="41.375" hidden="1" customWidth="1" outlineLevel="1"/>
    <col min="61" max="62" width="16.5" hidden="1" customWidth="1" outlineLevel="1"/>
    <col min="63" max="63" width="23.125" hidden="1" customWidth="1" outlineLevel="1"/>
    <col min="64" max="65" width="16.5" hidden="1" customWidth="1" outlineLevel="1"/>
    <col min="66" max="66" width="24.375" hidden="1" customWidth="1" outlineLevel="1"/>
    <col min="67" max="68" width="17.125" hidden="1" customWidth="1" outlineLevel="1"/>
    <col min="69" max="69" width="32.125" hidden="1" customWidth="1" collapsed="1"/>
    <col min="70" max="71" width="16.5" hidden="1" customWidth="1"/>
    <col min="72" max="72" width="32.125" hidden="1" customWidth="1"/>
    <col min="73" max="74" width="16.5" hidden="1" customWidth="1"/>
    <col min="75" max="75" width="30.625" hidden="1" customWidth="1"/>
    <col min="76" max="77" width="16.5" hidden="1" customWidth="1"/>
    <col min="78" max="78" width="30.625" customWidth="1"/>
    <col min="79" max="80" width="12.625" customWidth="1"/>
    <col min="81" max="81" width="32.75" customWidth="1"/>
    <col min="82" max="83" width="12.125" customWidth="1"/>
    <col min="84" max="84" width="30.625" customWidth="1"/>
    <col min="85" max="86" width="13.125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284" t="s">
        <v>1837</v>
      </c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6"/>
      <c r="AP1" s="287" t="s">
        <v>1861</v>
      </c>
      <c r="AQ1" s="288"/>
      <c r="AR1" s="288"/>
      <c r="AS1" s="288"/>
      <c r="AT1" s="288"/>
      <c r="AU1" s="288"/>
      <c r="AV1" s="288"/>
      <c r="AW1" s="288"/>
      <c r="AX1" s="288"/>
      <c r="AY1" s="290" t="s">
        <v>1864</v>
      </c>
      <c r="AZ1" s="291"/>
      <c r="BA1" s="291"/>
      <c r="BB1" s="291"/>
      <c r="BC1" s="291"/>
      <c r="BD1" s="291"/>
      <c r="BE1" s="291"/>
      <c r="BF1" s="291"/>
      <c r="BG1" s="291"/>
      <c r="BH1" s="288" t="s">
        <v>1865</v>
      </c>
      <c r="BI1" s="288"/>
      <c r="BJ1" s="288"/>
      <c r="BK1" s="288"/>
      <c r="BL1" s="288"/>
      <c r="BM1" s="288"/>
      <c r="BN1" s="288"/>
      <c r="BO1" s="288"/>
      <c r="BP1" s="288"/>
      <c r="BQ1" s="289" t="s">
        <v>1866</v>
      </c>
      <c r="BR1" s="289"/>
      <c r="BS1" s="289"/>
      <c r="BT1" s="289"/>
      <c r="BU1" s="289"/>
      <c r="BV1" s="289"/>
      <c r="BW1" s="289"/>
      <c r="BX1" s="289"/>
      <c r="BY1" s="289"/>
      <c r="BZ1" s="278" t="s">
        <v>1867</v>
      </c>
      <c r="CA1" s="278"/>
      <c r="CB1" s="278"/>
      <c r="CC1" s="278"/>
      <c r="CD1" s="278"/>
      <c r="CE1" s="278"/>
      <c r="CF1" s="278"/>
      <c r="CG1" s="278"/>
      <c r="CH1" s="278"/>
      <c r="CI1" s="292" t="s">
        <v>2883</v>
      </c>
      <c r="CJ1" s="292"/>
      <c r="CK1" s="292"/>
      <c r="CL1" s="292"/>
      <c r="CM1" s="292"/>
      <c r="CN1" s="292"/>
      <c r="CO1" s="292"/>
      <c r="CP1" s="292"/>
      <c r="CQ1" s="292"/>
      <c r="CR1" s="275" t="s">
        <v>1972</v>
      </c>
      <c r="CS1" s="276"/>
      <c r="CT1" s="276"/>
      <c r="CU1" s="277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hidden="1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(A.YEAR_OF_BIRTH || '-' || LPAD(A.MONTH_OF_BIRTH, 2, '0') || '-' || LPAD(A.DAY_OF_BIRTH, 2, '0')) &lt; B."&amp;$AM7&amp;"
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(A.YEAR_OF_BIRTH || '-' || LPAD(A.MONTH_OF_BIRTH, 2, '0') || '-' || LPAD(A.DAY_OF_BIRTH, 2, '0')) &lt; TO_VARCHAR(B."&amp;$AM7&amp;", 'YYYY-MM-DD')
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
WHERE "&amp; $J7 &amp;" IS NOT NULL AND LENGTH(CAST("&amp; $J7 &amp;" AS VARCHAR))&gt;0 "</f>
        <v xml:space="preserve">SELECT 'ID1005' AS RULE_ID,  
   'PERSON' AS TB_NM,    
   'PERSON_ID' AS COL_NM, 
   COUNT(*) AS TOT_CNT   
   FROM YourSchemaName.PERSON
WHERE PERSON_ID IS NOT NULL AND LENGTH(CAST(PERSON_ID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MAKE_DATE(A.YEAR_OF_BIRTH,A.MONTH_OF_BIRTH,A.DAY_OF_BIRTH) &lt; B."&amp;$AM7&amp;" 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MAKE_DATE(A.YEAR_OF_BIRTH,A.MONTH_OF_BIRTH,A.DAY_OF_BIRTH) &lt; B."&amp;$AM7&amp;" 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DATE(A.YEAR_OF_BIRTH * 10000 + A.MONTH_OF_BIRTH * 100 + A.DAY_OF_BIRTH) &lt; B.DEATH_DATE 
)  
THEN 'Y' ELSE 'N' END = 'Y' 
AND ( "&amp; $J7 &amp;" IS NOT NULL AND LENGTH("&amp; $J7 &amp;")&gt;0 )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SUBSTRING(CAST("&amp; $J7 &amp;" AS VARCHAR(50)),1,30)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DATE(A.YEAR_OF_BIRTH * 10000 + A.MONTH_OF_BIRTH * 100 + A.DAY_OF_BIRTH) &lt; B.DEATH_DATE 
)  
THEN 'Y' ELSE 'N' END = 'Y' 
AND ( "&amp; $J7 &amp;" IS NOT NULL AND LENGTH("&amp; $J7 &amp;")&gt;0 ) 
LIMIT 3
) XX
"</f>
        <v xml:space="preserve">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SUBSTR(TO_CHAR("&amp; $J7 &amp;"),1,30)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
AND ROWNUM &lt; 4
) XX
"</f>
        <v xml:space="preserve">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hidden="1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hidden="1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hidden="1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hidden="1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hidden="1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hidden="1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 hidden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hidden="1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 
AND A."&amp; $J37 &amp;" &lt; B."&amp;$AM37&amp;"
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TO_VARCHAR(B."&amp;$AM37&amp;", 'YYYY-MM-DD')
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
WHERE "&amp; $J37 &amp;" IS NOT NULL AND LENGTH(CAST("&amp; $J37 &amp;" AS VARCHAR))&gt;0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B."&amp;$AM7&amp;" 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=A."&amp;$AK37&amp;" 
AND A."&amp; $J37 &amp;" &lt; B."&amp;$AM7&amp;" 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B."&amp;$AM7&amp;" )  
THEN 'Y' ELSE 'N' END = 'Y'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SUBSTRING(CAST("&amp; $J37 &amp;" AS VARCHAR(50)),1,30)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B."&amp;$AM7&amp;"
)  
THEN 'Y' ELSE 'N' END = 'Y' 
AND ( "&amp; $J37 &amp;" IS NOT NULL AND LENGTH("&amp; $J37 &amp;")&gt;0 ) 
LIMIT 3
) XX
"</f>
        <v xml:space="preserve">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B."&amp;$AM7&amp;"
 )  
THEN 'Y' ELSE 'N' END = 'Y' 
AND ( "&amp; $J37 &amp;" IS NOT NULL AND LENGTH(TO_CHAR("&amp; $J37 &amp;"))&gt;0 )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SUBSTR(TO_CHAR("&amp; $J37 &amp;"),1,30)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B."&amp;$AM7&amp;"
)  
THEN 'Y' ELSE 'N' END = 'Y' 
AND ( "&amp; $J37 &amp;" IS NOT NULL AND LENGTH(TO_CHAR("&amp; $J37 &amp;"))&gt;0 ) 
AND ROWNUM &lt; 4
) XX
"</f>
        <v xml:space="preserve">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
WHERE "&amp; $J40 &amp;" IS NOT NULL AND LENGTH("&amp; $J40 &amp;")&gt;0 "</f>
        <v xml:space="preserve">SELECT 'ID1038'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 
AND A."&amp; $J40 &amp;" &lt; "&amp;$AM40&amp;"
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TO_VARCHAR(B."&amp;$AM40&amp;", 'YYYY-MM-DD')
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
"</f>
        <v xml:space="preserve">SELECT 'ID1038' AS RULE_ID,  
   'OBSERVATION_PERIOD' AS TB_NM,    
   'OBSERVATION_PERIOD_END_DATE' AS COL_NM, 
   COUNT(*) AS TOT_CNT   
   FROM YourSchemaName.OBSERVATION_PERIOD
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B."&amp;$AM10&amp;" 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=A."&amp;$AK40&amp;" 
AND A."&amp; $J40 &amp;" &lt; B."&amp;$AM10&amp;" 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BR40" s="164" t="s">
        <v>1860</v>
      </c>
      <c r="BS40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B."&amp;$AM10&amp;" )  
THEN 'Y' ELSE 'N' END = 'Y'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</v>
      </c>
      <c r="BU40" s="164" t="s">
        <v>1860</v>
      </c>
      <c r="BV40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SUBSTRING(CAST("&amp; $J40 &amp;" AS VARCHAR(50)),1,30)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B."&amp;$AM10&amp;"
)  
THEN 'Y' ELSE 'N' END = 'Y' 
AND ( "&amp; $J40 &amp;" IS NOT NULL AND LENGTH("&amp; $J40 &amp;")&gt;0 ) 
LIMIT 3
) XX
"</f>
        <v xml:space="preserve">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</v>
      </c>
      <c r="BX40" s="164" t="s">
        <v>1860</v>
      </c>
      <c r="BY40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A40" s="164" t="s">
        <v>1860</v>
      </c>
      <c r="CB40" s="164" t="str">
        <f t="shared" si="30"/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B."&amp;$AM10&amp;"
 )  
THEN 'Y' ELSE 'N' END = 'Y' 
AND ( "&amp; $J40 &amp;" IS NOT NULL AND LENGTH(TO_CHAR("&amp; $J40 &amp;"))&gt;0 )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</v>
      </c>
      <c r="CD40" s="164" t="s">
        <v>1860</v>
      </c>
      <c r="CE40" s="164" t="str">
        <f t="shared" si="31"/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SUBSTR(TO_CHAR("&amp; $J40 &amp;"),1,30)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B."&amp;$AM10&amp;"
)  
THEN 'Y' ELSE 'N' END = 'Y' 
AND ( "&amp; $J40 &amp;" IS NOT NULL AND LENGTH(TO_CHAR("&amp; $J40 &amp;"))&gt;0 ) 
AND ROWNUM &lt; 4
) XX
"</f>
        <v xml:space="preserve">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</v>
      </c>
      <c r="CG40" s="164" t="s">
        <v>1860</v>
      </c>
      <c r="CH40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hidden="1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35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36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37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38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39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0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1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2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46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47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48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49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0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35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36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38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39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0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1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2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46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47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49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0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35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36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38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39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0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1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2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46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47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49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0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35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36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38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39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0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1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2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46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47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49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0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35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36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38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39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0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1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2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46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47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49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0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35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36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38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39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0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1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2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46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47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49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0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35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36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38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39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0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1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2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46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47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49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0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35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36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38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39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0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1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2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46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47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49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0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AQ52" s="164" t="s">
        <v>1860</v>
      </c>
      <c r="AR52" s="164" t="str">
        <f t="shared" si="35"/>
        <v xml:space="preserve">WITH query_result AS (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 
AND A."&amp; $J52 &amp;" &lt; B."&amp;$AM52&amp;"
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52" s="164" t="s">
        <v>1860</v>
      </c>
      <c r="AU52" s="164" t="str">
        <f t="shared" si="36"/>
        <v xml:space="preserve">    WITH query_result AS (
        -- 쿼리 결과를 변수에 저장
    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TO_VARCHAR(B."&amp;$AM52&amp;", 'YYYY-MM-DD')
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52" s="164" t="s">
        <v>1860</v>
      </c>
      <c r="AX52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AZ52" s="164" t="s">
        <v>1860</v>
      </c>
      <c r="BA52" s="164" t="str">
        <f t="shared" si="38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52" s="164" t="s">
        <v>1860</v>
      </c>
      <c r="BG52" s="164" t="str">
        <f t="shared" si="39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
WHERE "&amp; $J52 &amp;" IS NOT NULL AND LENGTH(CAST("&amp; $J52 &amp;" AS VARCHAR))&gt;0 "</f>
        <v xml:space="preserve">SELECT 'ID1050' AS RULE_ID,  
   'VISIT_OCCURRENCE' AS TB_NM,    
   'VISIT_START_DATE' AS COL_NM, 
   COUNT(*) AS TOT_CNT   
   FROM YourSchemaName.VISIT_OCCURRENCE
WHERE VISIT_START_DATE IS NOT NULL AND LENGTH(CAST(VISIT_START_DATE AS VARCHAR))&gt;0 </v>
      </c>
      <c r="BI52" s="164" t="s">
        <v>1860</v>
      </c>
      <c r="BJ52" s="166" t="str">
        <f t="shared" si="40"/>
        <v xml:space="preserve">BEGIN
    -- 쿼리 결과를 변수에 저장
    SELECT 'ID1050'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B."&amp;$AM22&amp;" 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</v>
      </c>
      <c r="BL52" s="164" t="s">
        <v>1860</v>
      </c>
      <c r="BM52" s="166" t="str">
        <f t="shared" si="41"/>
        <v xml:space="preserve">BEGIN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=A."&amp;$AK52&amp;" 
AND A."&amp; $J52 &amp;" &lt; B."&amp;$AM22&amp;" 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</v>
      </c>
      <c r="BO52" s="164" t="s">
        <v>1860</v>
      </c>
      <c r="BP52" s="166" t="str">
        <f t="shared" si="42"/>
        <v xml:space="preserve">BEGIN
    -- 쿼리 결과를 변수에 저장
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BR52" s="164" t="s">
        <v>1860</v>
      </c>
      <c r="BS52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B."&amp;$AM22&amp;" )  
THEN 'Y' ELSE 'N' END = 'Y' 
AND ( "&amp; $J52 &amp;" IS NOT NULL AND LENGTH("&amp; $J52 &amp;")&gt;0 )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</v>
      </c>
      <c r="BU52" s="164" t="s">
        <v>1860</v>
      </c>
      <c r="BV52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SUBSTRING(CAST("&amp; $J52 &amp;" AS VARCHAR(50)),1,30)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B."&amp;$AM22&amp;"
)  
THEN 'Y' ELSE 'N' END = 'Y' 
AND ( "&amp; $J52 &amp;" IS NOT NULL AND LENGTH("&amp; $J52 &amp;")&gt;0 ) 
LIMIT 3
) XX
"</f>
        <v xml:space="preserve">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</v>
      </c>
      <c r="BX52" s="164" t="s">
        <v>1860</v>
      </c>
      <c r="BY52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CA52" s="164" t="s">
        <v>1860</v>
      </c>
      <c r="CB52" s="164" t="str">
        <f t="shared" si="46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B."&amp;$AM22&amp;"
 )  
THEN 'Y' ELSE 'N' END = 'Y' 
AND ( "&amp; $J52 &amp;" IS NOT NULL AND LENGTH(TO_CHAR("&amp; $J52 &amp;"))&gt;0 )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</v>
      </c>
      <c r="CD52" s="164" t="s">
        <v>1860</v>
      </c>
      <c r="CE52" s="164" t="str">
        <f t="shared" si="47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SUBSTR(TO_CHAR("&amp; $J52 &amp;"),1,30)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B."&amp;$AM22&amp;"
)  
THEN 'Y' ELSE 'N' END = 'Y' 
AND ( "&amp; $J52 &amp;" IS NOT NULL AND LENGTH(TO_CHAR("&amp; $J52 &amp;"))&gt;0 ) 
AND ROWNUM &lt; 4
) XX
"</f>
        <v xml:space="preserve">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</v>
      </c>
      <c r="CG52" s="164" t="s">
        <v>1860</v>
      </c>
      <c r="CH52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49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0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35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36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37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38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39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0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1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2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46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47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49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0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35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36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38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39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0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1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2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46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47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49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0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35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36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38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39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0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1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2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46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47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49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0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
WHERE "&amp; $J56 &amp;" IS NOT NULL AND LENGTH("&amp; $J56 &amp;")&gt;0 "</f>
        <v xml:space="preserve">SELECT 'ID1054' AS RULE_ID,  
   'VISIT_OCCURRENCE' AS TB_NM,    
   'VISIT_END_DATE' AS COL_NM, 
   COUNT(*) AS TOT_CNT   
   FROM YourSchemaName.VISIT_OCCURRENCE
WHERE VISIT_END_DATE IS NOT NULL AND LENGTH(VISIT_END_DATE)&gt;0 </v>
      </c>
      <c r="AQ56" s="164" t="s">
        <v>1860</v>
      </c>
      <c r="AR56" s="164" t="str">
        <f t="shared" si="35"/>
        <v xml:space="preserve">WITH query_result AS (
    -- 쿼리 결과를 변수에 저장
    SELECT 'ID1054'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 
AND A."&amp; $J56 &amp;" &lt; B."&amp;$AM56&amp;"
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56" s="164" t="s">
        <v>1860</v>
      </c>
      <c r="AU56" s="164" t="str">
        <f t="shared" si="36"/>
        <v xml:space="preserve">    WITH query_result AS (
        -- 쿼리 결과를 변수에 저장
    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TO_VARCHAR(B."&amp;$AM56&amp;", 'YYYY-MM-DD')
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56" s="164" t="s">
        <v>1860</v>
      </c>
      <c r="AX56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AZ56" s="164" t="s">
        <v>1860</v>
      </c>
      <c r="BA56" s="164" t="str">
        <f t="shared" si="38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56" s="164" t="s">
        <v>1860</v>
      </c>
      <c r="BG56" s="164" t="str">
        <f t="shared" si="39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
"</f>
        <v xml:space="preserve">SELECT 'ID1054' AS RULE_ID,  
   'VISIT_OCCURRENCE' AS TB_NM,    
   'VISIT_END_DATE' AS COL_NM, 
   COUNT(*) AS TOT_CNT   
   FROM YourSchemaName.VISIT_OCCURRENCE
</v>
      </c>
      <c r="BI56" s="164" t="s">
        <v>1860</v>
      </c>
      <c r="BJ56" s="166" t="str">
        <f t="shared" si="40"/>
        <v xml:space="preserve">BEGIN
    -- 쿼리 결과를 변수에 저장
    SELECT 'ID1054'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B."&amp;$AM26&amp;" 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</v>
      </c>
      <c r="BL56" s="164" t="s">
        <v>1860</v>
      </c>
      <c r="BM56" s="166" t="str">
        <f t="shared" si="41"/>
        <v xml:space="preserve">BEGIN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=A."&amp;$AK56&amp;" 
AND A."&amp; $J56 &amp;" &lt; B."&amp;$AM26&amp;" 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</v>
      </c>
      <c r="BO56" s="164" t="s">
        <v>1860</v>
      </c>
      <c r="BP56" s="166" t="str">
        <f t="shared" si="42"/>
        <v xml:space="preserve">BEGIN
    -- 쿼리 결과를 변수에 저장
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BR56" s="164" t="s">
        <v>1860</v>
      </c>
      <c r="BS5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B."&amp;$AM26&amp;" )  
THEN 'Y' ELSE 'N' END = 'Y' 
AND ( "&amp; $J56 &amp;" IS NOT NULL AND LENGTH("&amp; $J56 &amp;")&gt;0 )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</v>
      </c>
      <c r="BU56" s="164" t="s">
        <v>1860</v>
      </c>
      <c r="BV5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SUBSTRING(CAST("&amp; $J56 &amp;" AS VARCHAR(50)),1,30)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B."&amp;$AM26&amp;"
)  
THEN 'Y' ELSE 'N' END = 'Y' 
AND ( "&amp; $J56 &amp;" IS NOT NULL AND LENGTH("&amp; $J56 &amp;")&gt;0 ) 
LIMIT 3
) XX
"</f>
        <v xml:space="preserve">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</v>
      </c>
      <c r="BX56" s="164" t="s">
        <v>1860</v>
      </c>
      <c r="BY5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A56" s="164" t="s">
        <v>1860</v>
      </c>
      <c r="CB56" s="164" t="str">
        <f t="shared" si="46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B."&amp;$AM26&amp;"
 )  
THEN 'Y' ELSE 'N' END = 'Y' 
AND ( "&amp; $J56 &amp;" IS NOT NULL AND LENGTH(TO_CHAR("&amp; $J56 &amp;"))&gt;0 )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</v>
      </c>
      <c r="CD56" s="164" t="s">
        <v>1860</v>
      </c>
      <c r="CE56" s="164" t="str">
        <f t="shared" si="47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SUBSTR(TO_CHAR("&amp; $J56 &amp;"),1,30)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B."&amp;$AM26&amp;"
)  
THEN 'Y' ELSE 'N' END = 'Y' 
AND ( "&amp; $J56 &amp;" IS NOT NULL AND LENGTH(TO_CHAR("&amp; $J56 &amp;"))&gt;0 ) 
AND ROWNUM &lt; 4
) XX
"</f>
        <v xml:space="preserve">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</v>
      </c>
      <c r="CG56" s="164" t="s">
        <v>1860</v>
      </c>
      <c r="CH5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49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0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35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36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37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38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39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0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1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2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46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47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49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0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35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36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38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39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0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1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2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46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47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49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0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35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36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38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39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0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1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2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46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47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49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0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hidden="1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hidden="1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hidden="1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hidden="1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hidden="1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hidden="1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hidden="1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1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2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3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54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55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56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57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58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2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3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64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65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66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67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1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2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54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55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56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57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58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2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3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65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66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67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1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2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54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55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56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57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58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2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3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65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66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67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1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2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54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55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56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57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58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2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3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65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66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67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1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2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54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55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56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57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58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2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3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65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66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67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1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2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54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55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56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57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58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2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3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65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66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67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1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2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54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55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56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57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58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2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3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65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66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67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
WHERE "&amp; $J77 &amp;" IS NOT NULL AND LENGTH("&amp; $J77 &amp;")&gt;0 "</f>
        <v xml:space="preserve">SELECT 'ID1075' AS RULE_ID,  
   'VISIT_DETAIL' AS TB_NM,    
   'VISIT_DETAIL_START_DATE' AS COL_NM, 
   COUNT(*) AS TOT_CNT   
   FROM YourSchemaName.VISIT_DETAIL
WHERE VISIT_DETAIL_START_DATE IS NOT NULL AND LENGTH(VISIT_DETAIL_START_DATE)&gt;0 </v>
      </c>
      <c r="AQ77" s="164" t="s">
        <v>1860</v>
      </c>
      <c r="AR77" s="164" t="str">
        <f t="shared" si="51"/>
        <v xml:space="preserve">WITH query_result AS (
    -- 쿼리 결과를 변수에 저장
    SELECT 'ID1075'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 
AND A."&amp; $J77 &amp;" &lt; B."&amp;$AM77&amp;"
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77" s="164" t="s">
        <v>1860</v>
      </c>
      <c r="AU77" s="164" t="str">
        <f t="shared" si="52"/>
        <v xml:space="preserve">    WITH query_result AS (
        -- 쿼리 결과를 변수에 저장
    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TO_VARCHAR(B."&amp;$AM77&amp;", 'YYYY-MM-DD')
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77" s="164" t="s">
        <v>1860</v>
      </c>
      <c r="AX77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AZ77" s="164" t="s">
        <v>1860</v>
      </c>
      <c r="BA77" s="164" t="str">
        <f t="shared" si="54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77" s="164" t="s">
        <v>1860</v>
      </c>
      <c r="BG77" s="164" t="str">
        <f t="shared" si="55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
"</f>
        <v xml:space="preserve">SELECT 'ID1075' AS RULE_ID,  
   'VISIT_DETAIL' AS TB_NM,    
   'VISIT_DETAIL_START_DATE' AS COL_NM, 
   COUNT(*) AS TOT_CNT   
   FROM YourSchemaName.VISIT_DETAIL
</v>
      </c>
      <c r="BI77" s="164" t="s">
        <v>1860</v>
      </c>
      <c r="BJ77" s="166" t="str">
        <f t="shared" si="56"/>
        <v xml:space="preserve">BEGIN
    -- 쿼리 결과를 변수에 저장
    SELECT 'ID1075'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B."&amp;$AM47&amp;" 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</v>
      </c>
      <c r="BL77" s="164" t="s">
        <v>1860</v>
      </c>
      <c r="BM77" s="166" t="str">
        <f t="shared" si="57"/>
        <v xml:space="preserve">BEGIN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=A."&amp;$AK77&amp;" 
AND A."&amp; $J77 &amp;" &lt; B."&amp;$AM47&amp;" 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</v>
      </c>
      <c r="BO77" s="164" t="s">
        <v>1860</v>
      </c>
      <c r="BP77" s="166" t="str">
        <f t="shared" si="58"/>
        <v xml:space="preserve">BEGIN
    -- 쿼리 결과를 변수에 저장
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BR77" s="164" t="s">
        <v>1860</v>
      </c>
      <c r="BS77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B."&amp;$AM47&amp;" )  
THEN 'Y' ELSE 'N' END = 'Y' 
AND ( "&amp; $J77 &amp;" IS NOT NULL AND LENGTH("&amp; $J77 &amp;")&gt;0 )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</v>
      </c>
      <c r="BU77" s="164" t="s">
        <v>1860</v>
      </c>
      <c r="BV77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SUBSTRING(CAST("&amp; $J77 &amp;" AS VARCHAR(50)),1,30)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B."&amp;$AM47&amp;"
)  
THEN 'Y' ELSE 'N' END = 'Y' 
AND ( "&amp; $J77 &amp;" IS NOT NULL AND LENGTH("&amp; $J77 &amp;")&gt;0 ) 
LIMIT 3
) XX
"</f>
        <v xml:space="preserve">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</v>
      </c>
      <c r="BX77" s="164" t="s">
        <v>1860</v>
      </c>
      <c r="BY77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A77" s="164" t="s">
        <v>1860</v>
      </c>
      <c r="CB77" s="164" t="str">
        <f t="shared" si="62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B."&amp;$AM47&amp;"
 )  
THEN 'Y' ELSE 'N' END = 'Y' 
AND ( "&amp; $J77 &amp;" IS NOT NULL AND LENGTH(TO_CHAR("&amp; $J77 &amp;"))&gt;0 )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</v>
      </c>
      <c r="CD77" s="164" t="s">
        <v>1860</v>
      </c>
      <c r="CE77" s="164" t="str">
        <f t="shared" si="63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SUBSTR(TO_CHAR("&amp; $J77 &amp;"),1,30)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B."&amp;$AM47&amp;"
)  
THEN 'Y' ELSE 'N' END = 'Y' 
AND ( "&amp; $J77 &amp;" IS NOT NULL AND LENGTH(TO_CHAR("&amp; $J77 &amp;"))&gt;0 ) 
AND ROWNUM &lt; 4
) XX
"</f>
        <v xml:space="preserve">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</v>
      </c>
      <c r="CG77" s="164" t="s">
        <v>1860</v>
      </c>
      <c r="CH77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65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66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67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
WHERE "&amp; $J78 &amp;" IS NOT NULL AND LENGTH("&amp; $J78 &amp;")&gt;0 "</f>
        <v xml:space="preserve">SELECT 'ID1076' AS RULE_ID,  
   'VISIT_DETAIL' AS TB_NM,    
   'VISIT_DETAIL_START_DATE' AS COL_NM, 
   COUNT(*) AS TOT_CNT   
   FROM YourSchemaName.VISIT_DETAIL
WHERE VISIT_DETAIL_START_DATE IS NOT NULL AND LENGTH(VISIT_DETAIL_START_DATE)&gt;0 </v>
      </c>
      <c r="AQ78" s="164" t="s">
        <v>1860</v>
      </c>
      <c r="AR78" s="164" t="str">
        <f t="shared" si="51"/>
        <v xml:space="preserve">WITH query_result AS (
    -- 쿼리 결과를 변수에 저장
    SELECT 'ID1076'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 
AND A."&amp; $J78 &amp;" BETWEEN ADD_DAYS(B.VISIT_START_DATE, -7) 
                                  AND ADD_DAYS(B.VISIT_START_DATE, 7)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78" s="164" t="s">
        <v>1860</v>
      </c>
      <c r="AU78" s="164" t="str">
        <f t="shared" si="52"/>
        <v xml:space="preserve">    WITH query_result AS (
        -- 쿼리 결과를 변수에 저장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ADD_DAYS(B.VISIT_START_DATE, -7) 
                                  AND ADD_DAYS(B.VISIT_START_DATE, 7)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78" s="164" t="s">
        <v>1860</v>
      </c>
      <c r="AX78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AZ78" s="164" t="s">
        <v>1860</v>
      </c>
      <c r="BA78" s="164" t="str">
        <f t="shared" si="54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78" s="164" t="s">
        <v>1860</v>
      </c>
      <c r="BG78" s="164" t="str">
        <f t="shared" si="55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
"</f>
        <v xml:space="preserve">SELECT 'ID1076' AS RULE_ID,  
   'VISIT_DETAIL' AS TB_NM,    
   'VISIT_DETAIL_START_DATE' AS COL_NM, 
   COUNT(*) AS TOT_CNT   
   FROM YourSchemaName.VISIT_DETAIL
</v>
      </c>
      <c r="BI78" s="164" t="s">
        <v>1860</v>
      </c>
      <c r="BJ78" s="166" t="str">
        <f t="shared" si="56"/>
        <v xml:space="preserve">BEGIN
    -- 쿼리 결과를 변수에 저장
    SELECT 'ID1076'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(B.VISIT_START_DATE - INTERVAL '7 DAY') 
                                  AND (B.VISIT_START_DATE + INTERVAL '7 DAY') 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78" s="164" t="s">
        <v>1860</v>
      </c>
      <c r="BM78" s="166" t="str">
        <f t="shared" si="57"/>
        <v xml:space="preserve">BEGIN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=A."&amp;$AK78&amp;" 
AND A."&amp; $J78 &amp;" BETWEEN (B.VISIT_START_DATE - INTERVAL '7 DAY') 
                                  AND (B.VISIT_START_DATE + INTERVAL '7 DAY')  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78" s="164" t="s">
        <v>1860</v>
      </c>
      <c r="BP78" s="166" t="str">
        <f t="shared" si="58"/>
        <v xml:space="preserve">BEGIN
    -- 쿼리 결과를 변수에 저장
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BR78" s="164" t="s">
        <v>1860</v>
      </c>
      <c r="BS78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DATE_SUB(B.VISIT_START_DATE, INTERVAL 7 DAY) 
                                  AND DATE_ADD(B.VISIT_START_DATE, INTERVAL 7 DAY)
 )  
THEN 'Y' ELSE 'N' END = 'Y' 
AND ( "&amp; $J78 &amp;" IS NOT NULL AND LENGTH("&amp; $J78 &amp;")&gt;0 )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78" s="164" t="s">
        <v>1860</v>
      </c>
      <c r="BV78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SUBSTRING(CAST("&amp; $J78 &amp;" AS VARCHAR(50)),1,30)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DATE_SUB(B.VISIT_START_DATE, INTERVAL 7 DAY) 
                                  AND DATE_ADD(B.VISIT_START_DATE, INTERVAL 7 DAY)
)  
THEN 'Y' ELSE 'N' END = 'Y' 
AND ( "&amp; $J78 &amp;" IS NOT NULL AND LENGTH("&amp; $J78 &amp;")&gt;0 ) 
LIMIT 3
) XX
"</f>
        <v xml:space="preserve">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78" s="164" t="s">
        <v>1860</v>
      </c>
      <c r="BY78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A78" s="164" t="s">
        <v>1860</v>
      </c>
      <c r="CB78" s="164" t="str">
        <f t="shared" si="62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(B.VISIT_START_DATE - 7) 
                                  AND (B.VISIT_START_DATE + 7)
 )  
THEN 'Y' ELSE 'N' END = 'Y' 
AND ( "&amp; $J78 &amp;" IS NOT NULL AND LENGTH(TO_CHAR("&amp; $J78 &amp;"))&gt;0 )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78" s="164" t="s">
        <v>1860</v>
      </c>
      <c r="CE78" s="164" t="str">
        <f t="shared" si="63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SUBSTR(TO_CHAR("&amp; $J78 &amp;"),1,30)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(B.VISIT_START_DATE - 7) 
                                  AND (B.VISIT_START_DATE + 7)
)  
THEN 'Y' ELSE 'N' END = 'Y' 
AND ( "&amp; $J78 &amp;" IS NOT NULL AND LENGTH(TO_CHAR("&amp; $J78 &amp;"))&gt;0 ) 
AND ROWNUM &lt; 4
) XX
"</f>
        <v xml:space="preserve">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78" s="164" t="s">
        <v>1860</v>
      </c>
      <c r="CH78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65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66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68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1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2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3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54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55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56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57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58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2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3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65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66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67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1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2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54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55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56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57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58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2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3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65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6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67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1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2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54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55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56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57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58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2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3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65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66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67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
WHERE "&amp; $J82 &amp;" IS NOT NULL AND LENGTH("&amp; $J82 &amp;")&gt;0 "</f>
        <v xml:space="preserve">SELECT 'ID1080' AS RULE_ID,  
   'VISIT_DETAIL' AS TB_NM,    
   'VISIT_DETAIL_END_DATE' AS COL_NM, 
   COUNT(*) AS TOT_CNT   
   FROM YourSchemaName.VISIT_DETAIL
WHERE VISIT_DETAIL_END_DATE IS NOT NULL AND LENGTH(VISIT_DETAIL_END_DATE)&gt;0 </v>
      </c>
      <c r="AQ82" s="164" t="s">
        <v>1860</v>
      </c>
      <c r="AR82" s="164" t="str">
        <f t="shared" si="51"/>
        <v xml:space="preserve">WITH query_result AS (
    -- 쿼리 결과를 변수에 저장
    SELECT 'ID1080'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 
AND A."&amp; $J82 &amp;" &lt; B."&amp;$AM82&amp;"
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82" s="164" t="s">
        <v>1860</v>
      </c>
      <c r="AU82" s="164" t="str">
        <f t="shared" si="52"/>
        <v xml:space="preserve">    WITH query_result AS (
        -- 쿼리 결과를 변수에 저장
    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TO_VARCHAR(B."&amp;$AM82&amp;", 'YYYY-MM-DD')
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82" s="164" t="s">
        <v>1860</v>
      </c>
      <c r="AX82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AZ82" s="164" t="s">
        <v>1860</v>
      </c>
      <c r="BA82" s="164" t="str">
        <f t="shared" si="54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82" s="164" t="s">
        <v>1860</v>
      </c>
      <c r="BG82" s="164" t="str">
        <f t="shared" si="55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
"</f>
        <v xml:space="preserve">SELECT 'ID1080' AS RULE_ID,  
   'VISIT_DETAIL' AS TB_NM,    
   'VISIT_DETAIL_END_DATE' AS COL_NM, 
   COUNT(*) AS TOT_CNT   
   FROM YourSchemaName.VISIT_DETAIL
</v>
      </c>
      <c r="BI82" s="164" t="s">
        <v>1860</v>
      </c>
      <c r="BJ82" s="166" t="str">
        <f t="shared" si="56"/>
        <v xml:space="preserve">BEGIN
    -- 쿼리 결과를 변수에 저장
    SELECT 'ID1080'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B."&amp;$AM51&amp;" 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</v>
      </c>
      <c r="BL82" s="164" t="s">
        <v>1860</v>
      </c>
      <c r="BM82" s="166" t="str">
        <f t="shared" si="57"/>
        <v xml:space="preserve">BEGIN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=A."&amp;$AK82&amp;" 
AND A."&amp; $J82 &amp;" &lt; B."&amp;$AM51&amp;" 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</v>
      </c>
      <c r="BO82" s="164" t="s">
        <v>1860</v>
      </c>
      <c r="BP82" s="166" t="str">
        <f t="shared" si="58"/>
        <v xml:space="preserve">BEGIN
    -- 쿼리 결과를 변수에 저장
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BR82" s="164" t="s">
        <v>1860</v>
      </c>
      <c r="BS8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B."&amp;$AM51&amp;" )  
THEN 'Y' ELSE 'N' END = 'Y' 
AND ( "&amp; $J82 &amp;" IS NOT NULL AND LENGTH("&amp; $J82 &amp;")&gt;0 )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</v>
      </c>
      <c r="BU82" s="164" t="s">
        <v>1860</v>
      </c>
      <c r="BV8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SUBSTRING(CAST("&amp; $J82 &amp;" AS VARCHAR(50)),1,30)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B."&amp;$AM51&amp;"
)  
THEN 'Y' ELSE 'N' END = 'Y' 
AND ( "&amp; $J82 &amp;" IS NOT NULL AND LENGTH("&amp; $J82 &amp;")&gt;0 ) 
LIMIT 3
) XX
"</f>
        <v xml:space="preserve">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</v>
      </c>
      <c r="BX82" s="164" t="s">
        <v>1860</v>
      </c>
      <c r="BY8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A82" s="164" t="s">
        <v>1860</v>
      </c>
      <c r="CB82" s="164" t="str">
        <f t="shared" si="62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B."&amp;$AM51&amp;"
 )  
THEN 'Y' ELSE 'N' END = 'Y' 
AND ( "&amp; $J82 &amp;" IS NOT NULL AND LENGTH(TO_CHAR("&amp; $J82 &amp;"))&gt;0 )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</v>
      </c>
      <c r="CD82" s="164" t="s">
        <v>1860</v>
      </c>
      <c r="CE82" s="164" t="str">
        <f t="shared" si="63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SUBSTR(TO_CHAR("&amp; $J82 &amp;"),1,30)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B."&amp;$AM51&amp;"
)  
THEN 'Y' ELSE 'N' END = 'Y' 
AND ( "&amp; $J82 &amp;" IS NOT NULL AND LENGTH(TO_CHAR("&amp; $J82 &amp;"))&gt;0 ) 
AND ROWNUM &lt; 4
) XX
"</f>
        <v xml:space="preserve">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</v>
      </c>
      <c r="CG82" s="164" t="s">
        <v>1860</v>
      </c>
      <c r="CH8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65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66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67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
WHERE "&amp; $J83 &amp;" IS NOT NULL AND LENGTH("&amp; $J83 &amp;")&gt;0 "</f>
        <v xml:space="preserve">SELECT 'ID1081' AS RULE_ID,  
   'VISIT_DETAIL' AS TB_NM,    
   'VISIT_DETAIL_END_DATE' AS COL_NM, 
   COUNT(*) AS TOT_CNT   
   FROM YourSchemaName.VISIT_DETAIL
WHERE VISIT_DETAIL_END_DATE IS NOT NULL AND LENGTH(VISIT_DETAIL_END_DATE)&gt;0 </v>
      </c>
      <c r="AQ83" s="164" t="s">
        <v>1860</v>
      </c>
      <c r="AR83" s="164" t="str">
        <f t="shared" si="51"/>
        <v xml:space="preserve">WITH query_result AS (
    -- 쿼리 결과를 변수에 저장
    SELECT 'ID1081'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 
AND A."&amp; $J83 &amp;" BETWEEN ADD_DAYS(B.VISIT_END_DATE, -7) 
                                  AND ADD_DAYS(B.VISIT_END_DATE, 7)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83" s="164" t="s">
        <v>1860</v>
      </c>
      <c r="AU83" s="164" t="str">
        <f t="shared" si="52"/>
        <v xml:space="preserve">    WITH query_result AS (
        -- 쿼리 결과를 변수에 저장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ADD_DAYS(B.VISIT_END_DATE, -7) 
                                  AND ADD_DAYS(B.VISIT_END_DATE, 7)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83" s="164" t="s">
        <v>1860</v>
      </c>
      <c r="AX83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AZ83" s="164" t="s">
        <v>1860</v>
      </c>
      <c r="BA83" s="164" t="str">
        <f t="shared" si="54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83" s="164" t="s">
        <v>1860</v>
      </c>
      <c r="BG83" s="164" t="str">
        <f t="shared" si="55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
"</f>
        <v xml:space="preserve">SELECT 'ID1081' AS RULE_ID,  
   'VISIT_DETAIL' AS TB_NM,    
   'VISIT_DETAIL_END_DATE' AS COL_NM, 
   COUNT(*) AS TOT_CNT   
   FROM YourSchemaName.VISIT_DETAIL
</v>
      </c>
      <c r="BI83" s="164" t="s">
        <v>1860</v>
      </c>
      <c r="BJ83" s="166" t="str">
        <f t="shared" si="56"/>
        <v xml:space="preserve">BEGIN
    -- 쿼리 결과를 변수에 저장
    SELECT 'ID1081'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(B.VISIT_END_DATE - INTERVAL '7 DAY') 
                                  AND (B.VISIT_END_DATE + INTERVAL '7 DAY') 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83" s="164" t="s">
        <v>1860</v>
      </c>
      <c r="BM83" s="166" t="str">
        <f t="shared" si="57"/>
        <v xml:space="preserve">BEGIN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=A."&amp;$AK83&amp;" 
AND A."&amp; $J83 &amp;" BETWEEN (B.VISIT_END_DATE - INTERVAL '7 DAY') 
                                  AND (B.VISIT_END_DATE + INTERVAL '7 DAY')  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83" s="164" t="s">
        <v>1860</v>
      </c>
      <c r="BP83" s="166" t="str">
        <f t="shared" si="58"/>
        <v xml:space="preserve">BEGIN
    -- 쿼리 결과를 변수에 저장
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BR83" s="164" t="s">
        <v>1860</v>
      </c>
      <c r="BS8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DATE_SUB(B.VISIT_END_DATE, INTERVAL 7 DAY) 
                                  AND DATE_ADD(B.VISIT_END_DATE, INTERVAL 7 DAY)
 )  
THEN 'Y' ELSE 'N' END = 'Y' 
AND ( "&amp; $J83 &amp;" IS NOT NULL AND LENGTH("&amp; $J83 &amp;")&gt;0 )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83" s="164" t="s">
        <v>1860</v>
      </c>
      <c r="BV8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SUBSTRING(CAST("&amp; $J83 &amp;" AS VARCHAR(50)),1,30)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DATE_SUB(B.VISIT_END_DATE, INTERVAL 7 DAY) 
                                  AND DATE_ADD(B.VISIT_END_DATE, INTERVAL 7 DAY)
)  
THEN 'Y' ELSE 'N' END = 'Y' 
AND ( "&amp; $J83 &amp;" IS NOT NULL AND LENGTH("&amp; $J83 &amp;")&gt;0 ) 
LIMIT 3
) XX
"</f>
        <v xml:space="preserve">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83" s="164" t="s">
        <v>1860</v>
      </c>
      <c r="BY8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A83" s="164" t="s">
        <v>1860</v>
      </c>
      <c r="CB83" s="164" t="str">
        <f t="shared" si="62"/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(B.VISIT_END_DATE - 7) 
                                  AND (B.VISIT_END_DATE + 7)
 )  
THEN 'Y' ELSE 'N' END = 'Y' 
AND ( "&amp; $J83 &amp;" IS NOT NULL AND LENGTH(TO_CHAR("&amp; $J83 &amp;"))&gt;0 )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83" s="164" t="s">
        <v>1860</v>
      </c>
      <c r="CE83" s="164" t="str">
        <f t="shared" si="63"/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SUBSTR(TO_CHAR("&amp; $J83 &amp;"),1,30)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(B.VISIT_END_DATE - 7) 
                                  AND (B.VISIT_END_DATE + 7)
)  
THEN 'Y' ELSE 'N' END = 'Y' 
AND ( "&amp; $J83 &amp;" IS NOT NULL AND LENGTH(TO_CHAR("&amp; $J83 &amp;"))&gt;0 ) 
AND ROWNUM &lt; 4
) XX
"</f>
        <v xml:space="preserve">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83" s="164" t="s">
        <v>1860</v>
      </c>
      <c r="CH8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65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66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6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1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2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3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54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55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56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57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58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2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3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65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66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67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1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2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54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56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57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2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3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65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67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1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2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54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56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57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2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3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65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67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hidden="1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67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hidden="1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67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hidden="1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67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67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hidden="1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67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67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hidden="1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67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67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hidden="1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67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hidden="1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67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67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67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hidden="1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67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7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7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7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7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7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7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7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7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8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8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8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8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8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67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7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7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7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7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7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7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7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8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8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8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8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67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7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7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7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7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7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7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7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8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8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8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8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67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7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7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7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7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7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7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7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8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8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8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8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67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7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7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7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7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7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7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7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8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8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8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8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67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8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8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8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8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9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9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9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9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9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9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9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9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9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ref="CH105" si="99">"    -- 프로시저 본문" &amp; CHAR(10) &amp;
"    BEGIN" &amp; CHAR(10) &amp;
"        WITH query_result AS (" &amp; CHAR(10) &amp;
"            -- 쿼리 결과를 변수에 저장" &amp; CHAR(10) &amp;
"            "&amp;CF105&amp;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8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8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100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01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02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03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04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05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06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07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08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12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13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ref="CH106" si="114">"    -- 프로시저 본문" &amp; CHAR(10) &amp;
"    BEGIN" &amp; CHAR(10) &amp;
"        WITH query_result AS (" &amp; CHAR(10) &amp;
"            -- 쿼리 결과를 변수에 저장" &amp; CHAR(10) &amp;
"            "&amp;CF106&amp;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8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8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15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7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7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7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7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7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7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7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7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8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8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8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8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67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7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7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7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7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7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7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7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8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8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8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8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67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7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7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7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7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7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7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7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8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8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8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8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67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AQ110" s="164" t="s">
        <v>1860</v>
      </c>
      <c r="AR110" s="164" t="str">
        <f t="shared" si="7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 
AND A."&amp; $J110 &amp;" &lt; B."&amp;$AM110&amp;"
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110" s="164" t="s">
        <v>1860</v>
      </c>
      <c r="AU110" s="164" t="str">
        <f t="shared" si="7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TO_VARCHAR(B."&amp;$AM110&amp;", 'YYYY-MM-DD')
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110" s="164" t="s">
        <v>1860</v>
      </c>
      <c r="AX110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AZ110" s="164" t="s">
        <v>1860</v>
      </c>
      <c r="BA110" s="164" t="str">
        <f t="shared" si="73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110" s="164" t="s">
        <v>1860</v>
      </c>
      <c r="BG110" s="164" t="str">
        <f t="shared" si="74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
WHERE "&amp; $J110 &amp;" IS NOT NULL AND LENGTH(CAST("&amp; $J110 &amp;" AS VARCHAR))&gt;0 "</f>
        <v xml:space="preserve">SELECT 'ID1108'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0" s="164" t="s">
        <v>1860</v>
      </c>
      <c r="BJ110" s="166" t="str">
        <f t="shared" si="75"/>
        <v xml:space="preserve">BEGIN
    -- 쿼리 결과를 변수에 저장
    SELECT 'ID1108'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B."&amp;$AM76&amp;" 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</v>
      </c>
      <c r="BL110" s="164" t="s">
        <v>1860</v>
      </c>
      <c r="BM110" s="166" t="str">
        <f t="shared" si="76"/>
        <v xml:space="preserve">BEGIN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=A."&amp;$AK110&amp;" 
AND A."&amp; $J110 &amp;" &lt; B."&amp;$AM76&amp;" 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</v>
      </c>
      <c r="BO110" s="164" t="s">
        <v>1860</v>
      </c>
      <c r="BP110" s="166" t="str">
        <f t="shared" si="77"/>
        <v xml:space="preserve">BEGIN
    -- 쿼리 결과를 변수에 저장
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BR110" s="164" t="s">
        <v>1860</v>
      </c>
      <c r="BS110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B."&amp;$AM76&amp;" )  
THEN 'Y' ELSE 'N' END = 'Y'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</v>
      </c>
      <c r="BU110" s="164" t="s">
        <v>1860</v>
      </c>
      <c r="BV110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SUBSTRING(CAST("&amp; $J110 &amp;" AS VARCHAR(50)),1,30)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B."&amp;$AM76&amp;"
)  
THEN 'Y' ELSE 'N' END = 'Y' 
AND ( "&amp; $J110 &amp;" IS NOT NULL AND LENGTH("&amp; $J110 &amp;")&gt;0 ) 
LIMIT 3
) XX
"</f>
        <v xml:space="preserve">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</v>
      </c>
      <c r="BX110" s="164" t="s">
        <v>1860</v>
      </c>
      <c r="BY110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CA110" s="164" t="s">
        <v>1860</v>
      </c>
      <c r="CB110" s="164" t="str">
        <f t="shared" si="8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B."&amp;$AM76&amp;"
 )  
THEN 'Y' ELSE 'N' END = 'Y' 
AND ( "&amp; $J110 &amp;" IS NOT NULL AND LENGTH(TO_CHAR("&amp; $J110 &amp;"))&gt;0 )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</v>
      </c>
      <c r="CD110" s="164" t="s">
        <v>1860</v>
      </c>
      <c r="CE110" s="164" t="str">
        <f t="shared" si="8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SUBSTR(TO_CHAR("&amp; $J110 &amp;"),1,30)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B."&amp;$AM76&amp;"
)  
THEN 'Y' ELSE 'N' END = 'Y' 
AND ( "&amp; $J110 &amp;" IS NOT NULL AND LENGTH(TO_CHAR("&amp; $J110 &amp;"))&gt;0 ) 
AND ROWNUM &lt; 4
) XX
"</f>
        <v xml:space="preserve">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</v>
      </c>
      <c r="CG110" s="164" t="s">
        <v>1860</v>
      </c>
      <c r="CH110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8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8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67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AQ111" s="164" t="s">
        <v>1860</v>
      </c>
      <c r="AR111" s="164" t="str">
        <f t="shared" si="7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 
AND A."&amp; $J111 &amp;" BETWEEN ADD_DAYS(B.VISIT_START_DATE, -7) 
                                  AND ADD_DAYS(B.VISIT_START_DATE, 7)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111" s="164" t="s">
        <v>1860</v>
      </c>
      <c r="AU111" s="164" t="str">
        <f t="shared" si="7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ADD_DAYS(B.VISIT_START_DATE, -7) 
                                  AND ADD_DAYS(B.VISIT_START_DATE, 7)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111" s="164" t="s">
        <v>1860</v>
      </c>
      <c r="AX111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AZ111" s="164" t="s">
        <v>1860</v>
      </c>
      <c r="BA111" s="164" t="str">
        <f t="shared" si="73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111" s="164" t="s">
        <v>1860</v>
      </c>
      <c r="BG111" s="164" t="str">
        <f t="shared" si="74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
WHERE "&amp; $J111 &amp;" IS NOT NULL AND LENGTH(CAST("&amp; $J111 &amp;" AS VARCHAR))&gt;0 "</f>
        <v xml:space="preserve">SELECT 'ID1109'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1" s="164" t="s">
        <v>1860</v>
      </c>
      <c r="BJ111" s="166" t="str">
        <f t="shared" si="75"/>
        <v xml:space="preserve">BEGIN
    -- 쿼리 결과를 변수에 저장
    SELECT 'ID1109'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(B.VISIT_START_DATE - INTERVAL '7 DAY') 
                                  AND (B.VISIT_START_DATE + INTERVAL '7 DAY') 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111" s="164" t="s">
        <v>1860</v>
      </c>
      <c r="BM111" s="166" t="str">
        <f t="shared" si="76"/>
        <v xml:space="preserve">BEGIN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=A."&amp;$AK111&amp;" 
AND A."&amp; $J111 &amp;" BETWEEN (B.VISIT_START_DATE - INTERVAL '7 DAY') 
                                  AND (B.VISIT_START_DATE + INTERVAL '7 DAY')  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111" s="164" t="s">
        <v>1860</v>
      </c>
      <c r="BP111" s="166" t="str">
        <f t="shared" si="77"/>
        <v xml:space="preserve">BEGIN
    -- 쿼리 결과를 변수에 저장
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BR111" s="164" t="s">
        <v>1860</v>
      </c>
      <c r="BS11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DATE_SUB(B.VISIT_START_DATE, INTERVAL 7 DAY) 
                                  AND DATE_ADD(B.VISIT_START_DATE, INTERVAL 7 DAY)
 )  
THEN 'Y' ELSE 'N' END = 'Y' 
AND ( "&amp; $J111 &amp;" IS NOT NULL AND LENGTH("&amp; $J111 &amp;")&gt;0 )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111" s="164" t="s">
        <v>1860</v>
      </c>
      <c r="BV11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SUBSTRING(CAST("&amp; $J111 &amp;" AS VARCHAR(50)),1,30)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DATE_SUB(B.VISIT_START_DATE, INTERVAL 7 DAY) 
                                  AND DATE_ADD(B.VISIT_START_DATE, INTERVAL 7 DAY)
)  
THEN 'Y' ELSE 'N' END = 'Y' 
AND ( "&amp; $J111 &amp;" IS NOT NULL AND LENGTH("&amp; $J111 &amp;")&gt;0 ) 
LIMIT 3
) XX
"</f>
        <v xml:space="preserve">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111" s="164" t="s">
        <v>1860</v>
      </c>
      <c r="BY11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CA111" s="164" t="s">
        <v>1860</v>
      </c>
      <c r="CB111" s="164" t="str">
        <f t="shared" si="8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(B.VISIT_START_DATE - 7) 
                                  AND (B.VISIT_START_DATE + 7)
 )  
THEN 'Y' ELSE 'N' END = 'Y' 
AND ( "&amp; $J111 &amp;" IS NOT NULL AND LENGTH(TO_CHAR("&amp; $J111 &amp;"))&gt;0 )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111" s="164" t="s">
        <v>1860</v>
      </c>
      <c r="CE111" s="164" t="str">
        <f t="shared" si="8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SUBSTR(TO_CHAR("&amp; $J111 &amp;"),1,30)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(B.VISIT_START_DATE - 7) 
                                  AND (B.VISIT_START_DATE + 7)
)  
THEN 'Y' ELSE 'N' END = 'Y' 
AND ( "&amp; $J111 &amp;" IS NOT NULL AND LENGTH(TO_CHAR("&amp; $J111 &amp;"))&gt;0 ) 
AND ROWNUM &lt; 4
) XX
"</f>
        <v xml:space="preserve">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111" s="164" t="s">
        <v>1860</v>
      </c>
      <c r="CH11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8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8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16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7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7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7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7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7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7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7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7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8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8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8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8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67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hidden="1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67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hidden="1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67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67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67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67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hidden="1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67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hidden="1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67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67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hidden="1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67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hidden="1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67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hidden="1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67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hidden="1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67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hidden="1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67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17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18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19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20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21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22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23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24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2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2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2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28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29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30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31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32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67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17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18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20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21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22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23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24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28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29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31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32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67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17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18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20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21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22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23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24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28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29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31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32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67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17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18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20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21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22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23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24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28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29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31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32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67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17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18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20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21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22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23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24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28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29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31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32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67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17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18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20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21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22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23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24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28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29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31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32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67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17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18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20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21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22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23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24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28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29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31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32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67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17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18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20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21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22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23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24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28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29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31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32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67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AQ134" s="164" t="s">
        <v>1860</v>
      </c>
      <c r="AR134" s="164" t="str">
        <f t="shared" si="117"/>
        <v xml:space="preserve">WITH query_result AS (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 
AND A."&amp; $J134 &amp;" &lt; B."&amp;$AM134&amp;"
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134" s="164" t="s">
        <v>1860</v>
      </c>
      <c r="AU134" s="164" t="str">
        <f t="shared" si="118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TO_VARCHAR(B."&amp;$AM134&amp;", 'YYYY-MM-DD')
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134" s="164" t="s">
        <v>1860</v>
      </c>
      <c r="AX134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AZ134" s="164" t="s">
        <v>1860</v>
      </c>
      <c r="BA134" s="164" t="str">
        <f t="shared" si="120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134" s="164" t="s">
        <v>1860</v>
      </c>
      <c r="BG134" s="164" t="str">
        <f t="shared" si="121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
WHERE "&amp; $J134 &amp;" IS NOT NULL AND LENGTH(CAST("&amp; $J134 &amp;" AS VARCHAR))&gt;0 "</f>
        <v xml:space="preserve">SELECT 'ID1132'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4" s="164" t="s">
        <v>1860</v>
      </c>
      <c r="BJ134" s="166" t="str">
        <f t="shared" si="122"/>
        <v xml:space="preserve">BEGIN
    -- 쿼리 결과를 변수에 저장
    SELECT 'ID1132'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B."&amp;$AM101&amp;" 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</v>
      </c>
      <c r="BL134" s="164" t="s">
        <v>1860</v>
      </c>
      <c r="BM134" s="166" t="str">
        <f t="shared" si="123"/>
        <v xml:space="preserve">BEGIN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=A."&amp;$AK134&amp;" 
AND A."&amp; $J134 &amp;" &lt; B."&amp;$AM101&amp;" 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</v>
      </c>
      <c r="BO134" s="164" t="s">
        <v>1860</v>
      </c>
      <c r="BP134" s="166" t="str">
        <f t="shared" si="124"/>
        <v xml:space="preserve">BEGIN
    -- 쿼리 결과를 변수에 저장
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BR134" s="164" t="s">
        <v>1860</v>
      </c>
      <c r="BS134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B."&amp;$AM101&amp;" )  
THEN 'Y' ELSE 'N' END = 'Y'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</v>
      </c>
      <c r="BU134" s="164" t="s">
        <v>1860</v>
      </c>
      <c r="BV134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SUBSTRING(CAST("&amp; $J134 &amp;" AS VARCHAR(50)),1,30)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B."&amp;$AM101&amp;"
)  
THEN 'Y' ELSE 'N' END = 'Y' 
AND ( "&amp; $J134 &amp;" IS NOT NULL AND LENGTH("&amp; $J134 &amp;")&gt;0 ) 
LIMIT 3
) XX
"</f>
        <v xml:space="preserve">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</v>
      </c>
      <c r="BX134" s="164" t="s">
        <v>1860</v>
      </c>
      <c r="BY134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CA134" s="164" t="s">
        <v>1860</v>
      </c>
      <c r="CB134" s="164" t="str">
        <f t="shared" si="128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B."&amp;$AM101&amp;"
 )  
THEN 'Y' ELSE 'N' END = 'Y' 
AND ( "&amp; $J134 &amp;" IS NOT NULL AND LENGTH(TO_CHAR("&amp; $J134 &amp;"))&gt;0 )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</v>
      </c>
      <c r="CD134" s="164" t="s">
        <v>1860</v>
      </c>
      <c r="CE134" s="164" t="str">
        <f t="shared" si="129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SUBSTR(TO_CHAR("&amp; $J134 &amp;"),1,30)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B."&amp;$AM101&amp;"
)  
THEN 'Y' ELSE 'N' END = 'Y' 
AND ( "&amp; $J134 &amp;" IS NOT NULL AND LENGTH(TO_CHAR("&amp; $J134 &amp;"))&gt;0 ) 
AND ROWNUM &lt; 4
) XX
"</f>
        <v xml:space="preserve">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</v>
      </c>
      <c r="CG134" s="164" t="s">
        <v>1860</v>
      </c>
      <c r="CH134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31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32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67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AQ135" s="164" t="s">
        <v>1860</v>
      </c>
      <c r="AR135" s="164" t="str">
        <f t="shared" si="117"/>
        <v xml:space="preserve">WITH query_result AS (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 
AND A."&amp; $J135 &amp;" BETWEEN ADD_DAYS(B.VISIT_START_DATE, -7) 
                                  AND ADD_DAYS(B.VISIT_START_DATE, 7)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135" s="164" t="s">
        <v>1860</v>
      </c>
      <c r="AU135" s="164" t="str">
        <f t="shared" si="118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ADD_DAYS(B.VISIT_START_DATE, -7) 
                                  AND ADD_DAYS(B.VISIT_START_DATE, 7)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135" s="164" t="s">
        <v>1860</v>
      </c>
      <c r="AX135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AZ135" s="164" t="s">
        <v>1860</v>
      </c>
      <c r="BA135" s="164" t="str">
        <f t="shared" si="120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135" s="164" t="s">
        <v>1860</v>
      </c>
      <c r="BG135" s="164" t="str">
        <f t="shared" si="121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
WHERE "&amp; $J135 &amp;" IS NOT NULL AND LENGTH(CAST("&amp; $J135 &amp;" AS VARCHAR))&gt;0 "</f>
        <v xml:space="preserve">SELECT 'ID1133'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5" s="164" t="s">
        <v>1860</v>
      </c>
      <c r="BJ135" s="166" t="str">
        <f t="shared" si="122"/>
        <v xml:space="preserve">BEGIN
    -- 쿼리 결과를 변수에 저장
    SELECT 'ID1133'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(B.VISIT_START_DATE - INTERVAL '7 DAY') 
                                  AND (B.VISIT_START_DATE + INTERVAL '7 DAY') 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135" s="164" t="s">
        <v>1860</v>
      </c>
      <c r="BM135" s="166" t="str">
        <f t="shared" si="123"/>
        <v xml:space="preserve">BEGIN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=A."&amp;$AK135&amp;" 
AND A."&amp; $J135 &amp;" BETWEEN (B.VISIT_START_DATE - INTERVAL '7 DAY') 
                                  AND (B.VISIT_START_DATE + INTERVAL '7 DAY')  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135" s="164" t="s">
        <v>1860</v>
      </c>
      <c r="BP135" s="166" t="str">
        <f t="shared" si="124"/>
        <v xml:space="preserve">BEGIN
    -- 쿼리 결과를 변수에 저장
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BR135" s="164" t="s">
        <v>1860</v>
      </c>
      <c r="BS135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DATE_SUB(B.VISIT_START_DATE, INTERVAL 7 DAY) 
                                  AND DATE_ADD(B.VISIT_START_DATE, INTERVAL 7 DAY)
 )  
THEN 'Y' ELSE 'N' END = 'Y' 
AND ( "&amp; $J135 &amp;" IS NOT NULL AND LENGTH("&amp; $J135 &amp;")&gt;0 )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135" s="164" t="s">
        <v>1860</v>
      </c>
      <c r="BV135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SUBSTRING(CAST("&amp; $J135 &amp;" AS VARCHAR(50)),1,30)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DATE_SUB(B.VISIT_START_DATE, INTERVAL 7 DAY) 
                                  AND DATE_ADD(B.VISIT_START_DATE, INTERVAL 7 DAY)
)  
THEN 'Y' ELSE 'N' END = 'Y' 
AND ( "&amp; $J135 &amp;" IS NOT NULL AND LENGTH("&amp; $J135 &amp;")&gt;0 ) 
LIMIT 3
) XX
"</f>
        <v xml:space="preserve">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135" s="164" t="s">
        <v>1860</v>
      </c>
      <c r="BY135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CA135" s="164" t="s">
        <v>1860</v>
      </c>
      <c r="CB135" s="164" t="str">
        <f t="shared" si="128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(B.VISIT_START_DATE - 7) 
                                  AND (B.VISIT_START_DATE + 7)
 )  
THEN 'Y' ELSE 'N' END = 'Y' 
AND ( "&amp; $J135 &amp;" IS NOT NULL AND LENGTH(TO_CHAR("&amp; $J135 &amp;"))&gt;0 )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135" s="164" t="s">
        <v>1860</v>
      </c>
      <c r="CE135" s="164" t="str">
        <f t="shared" si="129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SUBSTR(TO_CHAR("&amp; $J135 &amp;"),1,30)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(B.VISIT_START_DATE - 7) 
                                  AND (B.VISIT_START_DATE + 7)
)  
THEN 'Y' ELSE 'N' END = 'Y' 
AND ( "&amp; $J135 &amp;" IS NOT NULL AND LENGTH(TO_CHAR("&amp; $J135 &amp;"))&gt;0 ) 
AND ROWNUM &lt; 4
) XX
"</f>
        <v xml:space="preserve">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135" s="164" t="s">
        <v>1860</v>
      </c>
      <c r="CH135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31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32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33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17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18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19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20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21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22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23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24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28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29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30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31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32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67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17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18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20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21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22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23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24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28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29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31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32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67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17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18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20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21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22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23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24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28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29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31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32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67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
WHERE "&amp; $J139 &amp;" IS NOT NULL AND LENGTH("&amp; $J139 &amp;")&gt;0 "</f>
        <v xml:space="preserve">SELECT 'ID1137' AS RULE_ID,  
   'DRUG_EXPOSURE' AS TB_NM,    
   'DRUG_EXPOSURE_END_DATE' AS COL_NM, 
   COUNT(*) AS TOT_CNT   
   FROM YourSchemaName.DRUG_EXPOSURE
WHERE DRUG_EXPOSURE_END_DATE IS NOT NULL AND LENGTH(DRUG_EXPOSURE_END_DATE)&gt;0 </v>
      </c>
      <c r="AQ139" s="164" t="s">
        <v>1860</v>
      </c>
      <c r="AR139" s="164" t="str">
        <f t="shared" si="117"/>
        <v xml:space="preserve">WITH query_result AS (
    -- 쿼리 결과를 변수에 저장
    SELECT 'ID1137'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 
AND A."&amp; $J139 &amp;" &lt; B."&amp;$AM139&amp;"
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139" s="164" t="s">
        <v>1860</v>
      </c>
      <c r="AU139" s="164" t="str">
        <f t="shared" si="118"/>
        <v xml:space="preserve">    WITH query_result AS (
        -- 쿼리 결과를 변수에 저장
    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TO_VARCHAR(B."&amp;$AM139&amp;", 'YYYY-MM-DD')
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139" s="164" t="s">
        <v>1860</v>
      </c>
      <c r="AX139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AZ139" s="164" t="s">
        <v>1860</v>
      </c>
      <c r="BA139" s="164" t="str">
        <f t="shared" si="120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139" s="164" t="s">
        <v>1860</v>
      </c>
      <c r="BG139" s="164" t="str">
        <f t="shared" si="121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
"</f>
        <v xml:space="preserve">SELECT 'ID1137' AS RULE_ID,  
   'DRUG_EXPOSURE' AS TB_NM,    
   'DRUG_EXPOSURE_END_DATE' AS COL_NM, 
   COUNT(*) AS TOT_CNT   
   FROM YourSchemaName.DRUG_EXPOSURE
</v>
      </c>
      <c r="BI139" s="164" t="s">
        <v>1860</v>
      </c>
      <c r="BJ139" s="166" t="str">
        <f t="shared" si="122"/>
        <v xml:space="preserve">BEGIN
    -- 쿼리 결과를 변수에 저장
    SELECT 'ID1137'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B."&amp;$AM107&amp;" 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</v>
      </c>
      <c r="BL139" s="164" t="s">
        <v>1860</v>
      </c>
      <c r="BM139" s="166" t="str">
        <f t="shared" si="123"/>
        <v xml:space="preserve">BEGIN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=A."&amp;$AK139&amp;" 
AND A."&amp; $J139 &amp;" &lt; B."&amp;$AM107&amp;" 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</v>
      </c>
      <c r="BO139" s="164" t="s">
        <v>1860</v>
      </c>
      <c r="BP139" s="166" t="str">
        <f t="shared" si="124"/>
        <v xml:space="preserve">BEGIN
    -- 쿼리 결과를 변수에 저장
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BR139" s="164" t="s">
        <v>1860</v>
      </c>
      <c r="BS13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B."&amp;$AM107&amp;" )  
THEN 'Y' ELSE 'N' END = 'Y' 
AND ( "&amp; $J139 &amp;" IS NOT NULL AND LENGTH("&amp; $J139 &amp;")&gt;0 )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</v>
      </c>
      <c r="BU139" s="164" t="s">
        <v>1860</v>
      </c>
      <c r="BV13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SUBSTRING(CAST("&amp; $J139 &amp;" AS VARCHAR(50)),1,30)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B."&amp;$AM107&amp;"
)  
THEN 'Y' ELSE 'N' END = 'Y' 
AND ( "&amp; $J139 &amp;" IS NOT NULL AND LENGTH("&amp; $J139 &amp;")&gt;0 ) 
LIMIT 3
) XX
"</f>
        <v xml:space="preserve">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</v>
      </c>
      <c r="BX139" s="164" t="s">
        <v>1860</v>
      </c>
      <c r="BY13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A139" s="164" t="s">
        <v>1860</v>
      </c>
      <c r="CB139" s="164" t="str">
        <f t="shared" si="128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B."&amp;$AM107&amp;"
 )  
THEN 'Y' ELSE 'N' END = 'Y' 
AND ( "&amp; $J139 &amp;" IS NOT NULL AND LENGTH(TO_CHAR("&amp; $J139 &amp;"))&gt;0 )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</v>
      </c>
      <c r="CD139" s="164" t="s">
        <v>1860</v>
      </c>
      <c r="CE139" s="164" t="str">
        <f t="shared" si="129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SUBSTR(TO_CHAR("&amp; $J139 &amp;"),1,30)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B."&amp;$AM107&amp;"
)  
THEN 'Y' ELSE 'N' END = 'Y' 
AND ( "&amp; $J139 &amp;" IS NOT NULL AND LENGTH(TO_CHAR("&amp; $J139 &amp;"))&gt;0 ) 
AND ROWNUM &lt; 4
) XX
"</f>
        <v xml:space="preserve">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</v>
      </c>
      <c r="CG139" s="164" t="s">
        <v>1860</v>
      </c>
      <c r="CH13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31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32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67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hidden="1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34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hidden="1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34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34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34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hidden="1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34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hidden="1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34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LIKE_REGEXPR '[^\d.-]+'
 "</f>
        <v xml:space="preserve">SELECT 'ID1144' AS RULE_ID,  
   'DRUG_EXPOSURE' AS TB_NM,    
   'QUANTITY' AS COL_NM, 
	COUNT(*) AS ERR_CNT   
FROM YourSchemaName.DRUG_EXPOSURE A
WHERE QUANTITY IS NOT NULL AND LENGTH(CAST(QUANTITY AS VARCHAR)) &gt; 0 
AND QUANTITY LIKE_REGEXPR '[^\d.-]+'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LIKE_REGEXPR '[^\d.-]+'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LIKE_REGEXPR '[^\d.-]+'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'[^\d.-]+') IS NOT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'[^\d.-]+') IS NOT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'[^\d.-]+') IS NOT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'[^\d.-]+') IS NOT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REGEXP '[^\d.-]+'
 "</f>
        <v xml:space="preserve">SELECT 'ID1144' AS RULE_ID,  
   'DRUG_EXPOSURE' AS TB_NM,    
   'QUANTITY' AS COL_NM, 
	COUNT(*) AS ERR_CNT   
FROM YourSchemaName.DRUG_EXPOSURE A
WHERE QUANTITY IS NOT NULL AND LENGTH(QUANTITY) &gt; 0 
AND QUANTITY REGEXP '[^\d.-]+'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REGEXP '[^\d.-]+'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REGEXP '[^\d.-]+'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REGEXP_LIKE("&amp; $J146 &amp;", '[^\d.-]+')
 "</f>
        <v xml:space="preserve">SELECT 'ID1144' AS RULE_ID,  
   'DRUG_EXPOSURE' AS TB_NM,    
   'QUANTITY' AS COL_NM, 
	COUNT(*) AS ERR_CNT   
FROM YourSchemaName.DRUG_EXPOSURE A
WHERE QUANTITY IS NOT NULL AND LENGTH(TO_CHAR(QUANTITY)) &gt; 0 
AND REGEXP_LIKE(QUANTITY, '[^\d.-]+')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REGEXP_LIKE("&amp; $J146 &amp;", '[^\d.-]+')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REGEXP_LIKE(QUANTITY, '[^\d.-]+')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34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LIKE_REGEXPR '[^\d.-]+'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LIKE_REGEXPR '[^\d.-]+'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LIKE_REGEXPR '[^\d.-]+'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LIKE_REGEXPR '[^\d.-]+'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'[^\d.-]+') IS NOT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'[^\d.-]+') IS NOT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'[^\d.-]+') IS NOT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REGEXP '[^\d.-]+'
 "</f>
        <v xml:space="preserve">SELECT 'ID1145' AS RULE_ID,  
   'DRUG_EXPOSURE' AS TB_NM,    
   'DAYS_SUPPLY' AS COL_NM, 
	COUNT(*) AS ERR_CNT   
FROM YourSchemaName.DRUG_EXPOSURE A
WHERE DAYS_SUPPLY IS NOT NULL AND LENGTH(DAYS_SUPPLY) &gt; 0 
AND DAYS_SUPPLY REGEXP '[^\d.-]+'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REGEXP '[^\d.-]+'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REGEXP '[^\d.-]+'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REGEXP '[^\d.-]+'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REGEXP_LIKE("&amp; $J147 &amp;", '[^\d.-]+')
 "</f>
        <v xml:space="preserve">SELECT 'ID1145' AS RULE_ID,  
   'DRUG_EXPOSURE' AS TB_NM,    
   'DAYS_SUPPLY' AS COL_NM, 
	COUNT(*) AS ERR_CNT   
FROM YourSchemaName.DRUG_EXPOSURE A
WHERE DAYS_SUPPLY IS NOT NULL AND LENGTH(TO_CHAR(DAYS_SUPPLY)) &gt; 0 
AND REGEXP_LIKE(DAYS_SUPPLY, '[^\d.-]+')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REGEXP_LIKE(DAYS_SUPPLY,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REGEXP_LIKE("&amp; $J147 &amp;", '[^\d.-]+')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REGEXP_LIKE(DAYS_SUPPLY, '[^\d.-]+')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REGEXP_LIKE(DAYS_SUPPLY,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34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hidden="1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34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34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hidden="1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34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hidden="1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34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34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hidden="1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34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hidden="1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34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34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hidden="1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34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hidden="1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34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hidden="1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34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35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36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37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38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39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40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41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42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46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47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48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49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50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34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35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36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38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39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40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41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42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46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47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49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50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34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35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36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38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39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40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41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42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46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47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49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50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34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35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36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38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39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40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41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42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46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47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49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50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34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35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36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38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39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40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41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42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46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47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49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50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34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35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36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37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38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39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40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41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42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46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47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49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50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34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35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36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38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39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40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41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42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46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47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49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50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34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35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36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38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39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40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41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42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46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47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49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50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34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AQ167" s="164" t="s">
        <v>1860</v>
      </c>
      <c r="AR167" s="164" t="str">
        <f t="shared" si="135"/>
        <v xml:space="preserve">WITH query_result AS (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 
AND A."&amp; $J167 &amp;" &lt; B."&amp;$AM167&amp;"
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167" s="164" t="s">
        <v>1860</v>
      </c>
      <c r="AU167" s="164" t="str">
        <f t="shared" si="136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TO_VARCHAR(B."&amp;$AM167&amp;", 'YYYY-MM-DD')
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167" s="164" t="s">
        <v>1860</v>
      </c>
      <c r="AX167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AZ167" s="164" t="s">
        <v>1860</v>
      </c>
      <c r="BA167" s="164" t="str">
        <f t="shared" si="138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167" s="164" t="s">
        <v>1860</v>
      </c>
      <c r="BG167" s="164" t="str">
        <f t="shared" si="139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
WHERE "&amp; $J167 &amp;" IS NOT NULL AND LENGTH(CAST("&amp; $J167 &amp;" AS VARCHAR))&gt;0 "</f>
        <v xml:space="preserve">SELECT 'ID1165' AS RULE_ID,  
   'PROCEDURE_OCCURRENCE' AS TB_NM,    
   'PROCEDURE_DATE' AS COL_NM, 
   COUNT(*) AS TOT_CNT   
   FROM YourSchemaName.PROCEDURE_OCCURRENCE
WHERE PROCEDURE_DATE IS NOT NULL AND LENGTH(CAST(PROCEDURE_DATE AS VARCHAR))&gt;0 </v>
      </c>
      <c r="BI167" s="164" t="s">
        <v>1860</v>
      </c>
      <c r="BJ167" s="166" t="str">
        <f t="shared" si="140"/>
        <v xml:space="preserve">BEGIN
    -- 쿼리 결과를 변수에 저장
    SELECT 'ID1165'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B."&amp;$AM137&amp;" 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</v>
      </c>
      <c r="BL167" s="164" t="s">
        <v>1860</v>
      </c>
      <c r="BM167" s="166" t="str">
        <f t="shared" si="141"/>
        <v xml:space="preserve">BEGIN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=A."&amp;$AK167&amp;" 
AND A."&amp; $J167 &amp;" &lt; B."&amp;$AM137&amp;" 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</v>
      </c>
      <c r="BO167" s="164" t="s">
        <v>1860</v>
      </c>
      <c r="BP167" s="166" t="str">
        <f t="shared" si="142"/>
        <v xml:space="preserve">BEGIN
    -- 쿼리 결과를 변수에 저장
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BR167" s="164" t="s">
        <v>1860</v>
      </c>
      <c r="BS16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B."&amp;$AM137&amp;" )  
THEN 'Y' ELSE 'N' END = 'Y'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</v>
      </c>
      <c r="BU167" s="164" t="s">
        <v>1860</v>
      </c>
      <c r="BV16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SUBSTRING(CAST("&amp; $J167 &amp;" AS VARCHAR(50)),1,30)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B."&amp;$AM137&amp;"
)  
THEN 'Y' ELSE 'N' END = 'Y' 
AND ( "&amp; $J167 &amp;" IS NOT NULL AND LENGTH("&amp; $J167 &amp;")&gt;0 ) 
LIMIT 3
) XX
"</f>
        <v xml:space="preserve">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</v>
      </c>
      <c r="BX167" s="164" t="s">
        <v>1860</v>
      </c>
      <c r="BY16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CA167" s="164" t="s">
        <v>1860</v>
      </c>
      <c r="CB167" s="164" t="str">
        <f t="shared" si="146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B."&amp;$AM137&amp;"
 )  
THEN 'Y' ELSE 'N' END = 'Y' 
AND ( "&amp; $J167 &amp;" IS NOT NULL AND LENGTH(TO_CHAR("&amp; $J167 &amp;"))&gt;0 )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</v>
      </c>
      <c r="CD167" s="164" t="s">
        <v>1860</v>
      </c>
      <c r="CE167" s="164" t="str">
        <f t="shared" si="147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SUBSTR(TO_CHAR("&amp; $J167 &amp;"),1,30)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B."&amp;$AM137&amp;"
)  
THEN 'Y' ELSE 'N' END = 'Y' 
AND ( "&amp; $J167 &amp;" IS NOT NULL AND LENGTH(TO_CHAR("&amp; $J167 &amp;"))&gt;0 ) 
AND ROWNUM &lt; 4
) XX
"</f>
        <v xml:space="preserve">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</v>
      </c>
      <c r="CG167" s="164" t="s">
        <v>1860</v>
      </c>
      <c r="CH16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49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50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34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AQ168" s="164" t="s">
        <v>1860</v>
      </c>
      <c r="AR168" s="164" t="str">
        <f t="shared" si="135"/>
        <v xml:space="preserve">WITH query_result AS (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 
AND A."&amp; $J168 &amp;" BETWEEN ADD_DAYS(B.VISIT_START_DATE, -7) 
                                  AND ADD_DAYS(B.VISIT_START_DATE, 7)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168" s="164" t="s">
        <v>1860</v>
      </c>
      <c r="AU168" s="164" t="str">
        <f t="shared" si="136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ADD_DAYS(B.VISIT_START_DATE, -7) 
                                  AND ADD_DAYS(B.VISIT_START_DATE, 7)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168" s="164" t="s">
        <v>1860</v>
      </c>
      <c r="AX168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AZ168" s="164" t="s">
        <v>1860</v>
      </c>
      <c r="BA168" s="164" t="str">
        <f t="shared" si="138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168" s="164" t="s">
        <v>1860</v>
      </c>
      <c r="BG168" s="164" t="str">
        <f t="shared" si="139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
WHERE "&amp; $J168 &amp;" IS NOT NULL AND LENGTH(CAST("&amp; $J168 &amp;" AS VARCHAR))&gt;0 "</f>
        <v xml:space="preserve">SELECT 'ID1166' AS RULE_ID,  
   'PROCEDURE_OCCURRENCE' AS TB_NM,    
   'PROCEDURE_DATE' AS COL_NM, 
   COUNT(*) AS TOT_CNT   
   FROM YourSchemaName.PROCEDURE_OCCURRENCE
WHERE PROCEDURE_DATE IS NOT NULL AND LENGTH(CAST(PROCEDURE_DATE AS VARCHAR))&gt;0 </v>
      </c>
      <c r="BI168" s="164" t="s">
        <v>1860</v>
      </c>
      <c r="BJ168" s="166" t="str">
        <f t="shared" si="140"/>
        <v xml:space="preserve">BEGIN
    -- 쿼리 결과를 변수에 저장
    SELECT 'ID1166'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(B.VISIT_START_DATE - INTERVAL '7 DAY') 
                                  AND (B.VISIT_START_DATE + INTERVAL '7 DAY') 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168" s="164" t="s">
        <v>1860</v>
      </c>
      <c r="BM168" s="166" t="str">
        <f t="shared" si="141"/>
        <v xml:space="preserve">BEGIN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=A."&amp;$AK168&amp;" 
AND A."&amp; $J168 &amp;" BETWEEN (B.VISIT_START_DATE - INTERVAL '7 DAY') 
                                  AND (B.VISIT_START_DATE + INTERVAL '7 DAY')  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168" s="164" t="s">
        <v>1860</v>
      </c>
      <c r="BP168" s="166" t="str">
        <f t="shared" si="142"/>
        <v xml:space="preserve">BEGIN
    -- 쿼리 결과를 변수에 저장
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BR168" s="164" t="s">
        <v>1860</v>
      </c>
      <c r="BS16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DATE_SUB(B.VISIT_START_DATE, INTERVAL 7 DAY) 
                                  AND DATE_ADD(B.VISIT_START_DATE, INTERVAL 7 DAY)
 )  
THEN 'Y' ELSE 'N' END = 'Y' 
AND ( "&amp; $J168 &amp;" IS NOT NULL AND LENGTH("&amp; $J168 &amp;")&gt;0 )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168" s="164" t="s">
        <v>1860</v>
      </c>
      <c r="BV16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SUBSTRING(CAST("&amp; $J168 &amp;" AS VARCHAR(50)),1,30)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DATE_SUB(B.VISIT_START_DATE, INTERVAL 7 DAY) 
                                  AND DATE_ADD(B.VISIT_START_DATE, INTERVAL 7 DAY)
)  
THEN 'Y' ELSE 'N' END = 'Y' 
AND ( "&amp; $J168 &amp;" IS NOT NULL AND LENGTH("&amp; $J168 &amp;")&gt;0 ) 
LIMIT 3
) XX
"</f>
        <v xml:space="preserve">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168" s="164" t="s">
        <v>1860</v>
      </c>
      <c r="BY16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CA168" s="164" t="s">
        <v>1860</v>
      </c>
      <c r="CB168" s="164" t="str">
        <f t="shared" si="146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(B.VISIT_START_DATE - 7) 
                                  AND (B.VISIT_START_DATE + 7)
 )  
THEN 'Y' ELSE 'N' END = 'Y' 
AND ( "&amp; $J168 &amp;" IS NOT NULL AND LENGTH(TO_CHAR("&amp; $J168 &amp;"))&gt;0 )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168" s="164" t="s">
        <v>1860</v>
      </c>
      <c r="CE168" s="164" t="str">
        <f t="shared" si="147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SUBSTR(TO_CHAR("&amp; $J168 &amp;"),1,30)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(B.VISIT_START_DATE - 7) 
                                  AND (B.VISIT_START_DATE + 7)
)  
THEN 'Y' ELSE 'N' END = 'Y' 
AND ( "&amp; $J168 &amp;" IS NOT NULL AND LENGTH(TO_CHAR("&amp; $J168 &amp;"))&gt;0 ) 
AND ROWNUM &lt; 4
) XX
"</f>
        <v xml:space="preserve">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168" s="164" t="s">
        <v>1860</v>
      </c>
      <c r="CH16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49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50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51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35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36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37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38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39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40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41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42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46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47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49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50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34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35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36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38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39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40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41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42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46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47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49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50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34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35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36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38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39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40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41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42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46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47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49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50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34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35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36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37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38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39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40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41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42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46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47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49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50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34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35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LIKE_REGEXPR '[^\d.-]+'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LIKE_REGEXPR '[^\d.-]+'
 </v>
      </c>
      <c r="AT173" s="164" t="s">
        <v>1860</v>
      </c>
      <c r="AU173" s="164" t="str">
        <f t="shared" si="136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LIKE_REGEXPR '[^\d.-]+'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LIKE_REGEXPR '[^\d.-]+'
LIMIT 3
) XX
</v>
      </c>
      <c r="AW173" s="164" t="s">
        <v>1860</v>
      </c>
      <c r="AX173" s="164" t="str">
        <f t="shared" si="137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38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39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40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'[^\d.-]+') IS NOT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</v>
      </c>
      <c r="BL173" s="164" t="s">
        <v>1860</v>
      </c>
      <c r="BM173" s="166" t="str">
        <f t="shared" si="141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'[^\d.-]+') IS NOT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'[^\d.-]+') IS NOT NULL
LIMIT 3
) XX
</v>
      </c>
      <c r="BO173" s="164" t="s">
        <v>1860</v>
      </c>
      <c r="BP173" s="166" t="str">
        <f t="shared" si="142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REGEXP '[^\d.-]+'
 "</f>
        <v xml:space="preserve">SELECT 'ID1171' AS RULE_ID,  
   'PROCEDURE_OCCURRENCE' AS TB_NM,    
   'QUANTITY' AS COL_NM, 
	COUNT(*) AS ERR_CNT   
FROM YourSchemaName.PROCEDURE_OCCURRENCE A
WHERE QUANTITY IS NOT NULL AND LENGTH(QUANTITY) &gt; 0 
AND QUANTITY REGEXP '[^\d.-]+'
 </v>
      </c>
      <c r="BU173" s="164" t="s">
        <v>1860</v>
      </c>
      <c r="BV17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REGEXP '[^\d.-]+'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REGEXP '[^\d.-]+'
LIMIT 3
) XX
</v>
      </c>
      <c r="BX173" s="164" t="s">
        <v>1860</v>
      </c>
      <c r="BY17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46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REGEXP_LIKE("&amp; $J173 &amp;", '[^\d.-]+')
 "</f>
        <v xml:space="preserve">SELECT 'ID1171' AS RULE_ID,  
   'PROCEDURE_OCCURRENCE' AS TB_NM,    
   'QUANTITY' AS COL_NM, 
	COUNT(*) AS ERR_CNT   
FROM YourSchemaName.PROCEDURE_OCCURRENCE A
WHERE QUANTITY IS NOT NULL AND LENGTH(TO_CHAR(QUANTITY)) &gt; 0 
AND REGEXP_LIKE(QUANTITY, '[^\d.-]+')
 </v>
      </c>
      <c r="CD173" s="164" t="s">
        <v>1860</v>
      </c>
      <c r="CE173" s="164" t="str">
        <f t="shared" si="147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REGEXP_LIKE("&amp; $J173 &amp;", '[^\d.-]+')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REGEXP_LIKE(QUANTITY, '[^\d.-]+')
AND ROWNUM &lt; 4
) XX
</v>
      </c>
      <c r="CG173" s="164" t="s">
        <v>1860</v>
      </c>
      <c r="CH17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49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50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34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hidden="1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34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34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hidden="1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34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hidden="1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34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hidden="1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34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hidden="1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34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hidden="1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34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52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53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54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55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56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57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58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59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6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6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6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63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64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65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66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67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34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52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53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55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56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57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58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59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63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64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66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67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34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52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53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55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56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57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58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59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63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64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66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67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34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52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53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55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56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57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58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59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63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64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66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67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34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52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53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55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56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57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58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59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63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64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66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67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34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52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53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55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56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57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58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59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63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64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66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67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34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52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53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55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57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58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63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64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66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34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52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53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55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57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58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63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64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66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34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 t="shared" ref="AP189:AP195" si="168">"SELECT 'ID"&amp; $U189 &amp;"' AS RULE_ID,  
   '"&amp; $G189 &amp;"' AS TB_NM,    
   '"&amp; $J189 &amp;"' AS COL_NM, 
   COUNT(*) AS TOT_CNT   
   FROM "&amp;$C189&amp;"."&amp; $G189 &amp;"
WHERE "&amp; $J189 &amp;" IS NOT NULL AND LENGTH("&amp; $J189 &amp;")&gt;0 "</f>
        <v xml:space="preserve">SELECT 'ID1187'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9" s="164" t="s">
        <v>1860</v>
      </c>
      <c r="AR189" s="164" t="str">
        <f t="shared" si="152"/>
        <v xml:space="preserve">WITH query_result AS (
    -- 쿼리 결과를 변수에 저장
    SELECT 'ID1187'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 
AND A."&amp; $J189 &amp;" &lt; B."&amp;$AM189&amp;"
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189" s="164" t="s">
        <v>1860</v>
      </c>
      <c r="AU189" s="164" t="str">
        <f t="shared" si="153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TO_VARCHAR(B."&amp;$AM189&amp;", 'YYYY-MM-DD')
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189" s="164" t="s">
        <v>1860</v>
      </c>
      <c r="AX189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AZ189" s="164" t="s">
        <v>1860</v>
      </c>
      <c r="BA189" s="164" t="str">
        <f t="shared" si="155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189" s="164" t="s">
        <v>1860</v>
      </c>
      <c r="BG189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
"</f>
        <v xml:space="preserve">SELECT 'ID1187' AS RULE_ID,  
   'DEVICE_EXPOSURE' AS TB_NM,    
   'DEVICE_EXPOSURE_START_DATE' AS COL_NM, 
   COUNT(*) AS TOT_CNT   
   FROM YourSchemaName.DEVICE_EXPOSURE
</v>
      </c>
      <c r="BI189" s="164" t="s">
        <v>1860</v>
      </c>
      <c r="BJ189" s="166" t="str">
        <f t="shared" si="157"/>
        <v xml:space="preserve">BEGIN
    -- 쿼리 결과를 변수에 저장
    SELECT 'ID1187'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B."&amp;$AM158&amp;" 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</v>
      </c>
      <c r="BL189" s="164" t="s">
        <v>1860</v>
      </c>
      <c r="BM189" s="166" t="str">
        <f t="shared" si="158"/>
        <v xml:space="preserve">BEGIN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=A."&amp;$AK189&amp;" 
AND A."&amp; $J189 &amp;" &lt; B."&amp;$AM158&amp;" 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</v>
      </c>
      <c r="BO189" s="164" t="s">
        <v>1860</v>
      </c>
      <c r="BP189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BR189" s="164" t="s">
        <v>1860</v>
      </c>
      <c r="BS189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B."&amp;$AM158&amp;" )  
THEN 'Y' ELSE 'N' END = 'Y'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</v>
      </c>
      <c r="BU189" s="164" t="s">
        <v>1860</v>
      </c>
      <c r="BV189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SUBSTRING(CAST("&amp; $J189 &amp;" AS VARCHAR(50)),1,30)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B."&amp;$AM158&amp;"
)  
THEN 'Y' ELSE 'N' END = 'Y' 
AND ( "&amp; $J189 &amp;" IS NOT NULL AND LENGTH("&amp; $J189 &amp;")&gt;0 ) 
LIMIT 3
) XX
"</f>
        <v xml:space="preserve">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</v>
      </c>
      <c r="BX189" s="164" t="s">
        <v>1860</v>
      </c>
      <c r="BY189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A189" s="164" t="s">
        <v>1860</v>
      </c>
      <c r="CB189" s="164" t="str">
        <f t="shared" si="163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B."&amp;$AM158&amp;"
 )  
THEN 'Y' ELSE 'N' END = 'Y' 
AND ( "&amp; $J189 &amp;" IS NOT NULL AND LENGTH(TO_CHAR("&amp; $J189 &amp;"))&gt;0 )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</v>
      </c>
      <c r="CD189" s="164" t="s">
        <v>1860</v>
      </c>
      <c r="CE189" s="164" t="str">
        <f t="shared" si="164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SUBSTR(TO_CHAR("&amp; $J189 &amp;"),1,30)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B."&amp;$AM158&amp;"
)  
THEN 'Y' ELSE 'N' END = 'Y' 
AND ( "&amp; $J189 &amp;" IS NOT NULL AND LENGTH(TO_CHAR("&amp; $J189 &amp;"))&gt;0 ) 
AND ROWNUM &lt; 4
) XX
"</f>
        <v xml:space="preserve">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</v>
      </c>
      <c r="CG189" s="164" t="s">
        <v>1860</v>
      </c>
      <c r="CH189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66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34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 t="shared" si="168"/>
        <v xml:space="preserve">SELECT 'ID1188'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90" s="164" t="s">
        <v>1860</v>
      </c>
      <c r="AR190" s="164" t="str">
        <f t="shared" si="152"/>
        <v xml:space="preserve">WITH query_result AS (
    -- 쿼리 결과를 변수에 저장
    SELECT 'ID1188'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 
AND A."&amp; $J190 &amp;" BETWEEN ADD_DAYS(B.VISIT_START_DATE, -7) 
                                  AND ADD_DAYS(B.VISIT_START_DATE, 7)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190" s="164" t="s">
        <v>1860</v>
      </c>
      <c r="AU190" s="164" t="str">
        <f t="shared" si="153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ADD_DAYS(B.VISIT_START_DATE, -7) 
                                  AND ADD_DAYS(B.VISIT_START_DATE, 7)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190" s="164" t="s">
        <v>1860</v>
      </c>
      <c r="AX190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AZ190" s="164" t="s">
        <v>1860</v>
      </c>
      <c r="BA190" s="164" t="str">
        <f t="shared" si="155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190" s="164" t="s">
        <v>1860</v>
      </c>
      <c r="BG190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
"</f>
        <v xml:space="preserve">SELECT 'ID1188' AS RULE_ID,  
   'DEVICE_EXPOSURE' AS TB_NM,    
   'DEVICE_EXPOSURE_START_DATE' AS COL_NM, 
   COUNT(*) AS TOT_CNT   
   FROM YourSchemaName.DEVICE_EXPOSURE
</v>
      </c>
      <c r="BI190" s="164" t="s">
        <v>1860</v>
      </c>
      <c r="BJ190" s="166" t="str">
        <f t="shared" si="157"/>
        <v xml:space="preserve">BEGIN
    -- 쿼리 결과를 변수에 저장
    SELECT 'ID1188'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(B.VISIT_START_DATE - INTERVAL '7 DAY') 
                                  AND (B.VISIT_START_DATE + INTERVAL '7 DAY') 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190" s="164" t="s">
        <v>1860</v>
      </c>
      <c r="BM190" s="166" t="str">
        <f t="shared" si="158"/>
        <v xml:space="preserve">BEGIN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=A."&amp;$AK190&amp;" 
AND A."&amp; $J190 &amp;" BETWEEN (B.VISIT_START_DATE - INTERVAL '7 DAY') 
                                  AND (B.VISIT_START_DATE + INTERVAL '7 DAY')  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190" s="164" t="s">
        <v>1860</v>
      </c>
      <c r="BP190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BR190" s="164" t="s">
        <v>1860</v>
      </c>
      <c r="BS190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DATE_SUB(B.VISIT_START_DATE, INTERVAL 7 DAY) 
                                  AND DATE_ADD(B.VISIT_START_DATE, INTERVAL 7 DAY)
 )  
THEN 'Y' ELSE 'N' END = 'Y' 
AND ( "&amp; $J190 &amp;" IS NOT NULL AND LENGTH("&amp; $J190 &amp;")&gt;0 )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190" s="164" t="s">
        <v>1860</v>
      </c>
      <c r="BV19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SUBSTRING(CAST("&amp; $J190 &amp;" AS VARCHAR(50)),1,30)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DATE_SUB(B.VISIT_START_DATE, INTERVAL 7 DAY) 
                                  AND DATE_ADD(B.VISIT_START_DATE, INTERVAL 7 DAY)
)  
THEN 'Y' ELSE 'N' END = 'Y' 
AND ( "&amp; $J190 &amp;" IS NOT NULL AND LENGTH("&amp; $J190 &amp;")&gt;0 ) 
LIMIT 3
) XX
"</f>
        <v xml:space="preserve">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190" s="164" t="s">
        <v>1860</v>
      </c>
      <c r="BY190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A190" s="164" t="s">
        <v>1860</v>
      </c>
      <c r="CB190" s="164" t="str">
        <f t="shared" si="163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(B.VISIT_START_DATE - 7) 
                                  AND (B.VISIT_START_DATE + 7)
 )  
THEN 'Y' ELSE 'N' END = 'Y' 
AND ( "&amp; $J190 &amp;" IS NOT NULL AND LENGTH(TO_CHAR("&amp; $J190 &amp;"))&gt;0 )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190" s="164" t="s">
        <v>1860</v>
      </c>
      <c r="CE190" s="164" t="str">
        <f t="shared" si="164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SUBSTR(TO_CHAR("&amp; $J190 &amp;"),1,30)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(B.VISIT_START_DATE - 7) 
                                  AND (B.VISIT_START_DATE + 7)
)  
THEN 'Y' ELSE 'N' END = 'Y' 
AND ( "&amp; $J190 &amp;" IS NOT NULL AND LENGTH(TO_CHAR("&amp; $J190 &amp;"))&gt;0 ) 
AND ROWNUM &lt; 4
) XX
"</f>
        <v xml:space="preserve">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190" s="164" t="s">
        <v>1860</v>
      </c>
      <c r="CH190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66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69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si="168"/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52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53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54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55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56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57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58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59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63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64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66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67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34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68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52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53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55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56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57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58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59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63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64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66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67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34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 t="shared" si="168"/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AQ193" s="164" t="s">
        <v>1860</v>
      </c>
      <c r="AR193" s="164" t="str">
        <f t="shared" si="152"/>
        <v xml:space="preserve">WITH query_result AS (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 
AND A."&amp; $J193 &amp;" &lt; B."&amp;$AM193&amp;"
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193" s="164" t="s">
        <v>1860</v>
      </c>
      <c r="AU193" s="164" t="str">
        <f t="shared" si="153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TO_VARCHAR(B."&amp;$AM193&amp;", 'YYYY-MM-DD')
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193" s="164" t="s">
        <v>1860</v>
      </c>
      <c r="AX193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193" s="164" t="s">
        <v>1860</v>
      </c>
      <c r="BA193" s="164" t="str">
        <f t="shared" si="155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193" s="164" t="s">
        <v>1860</v>
      </c>
      <c r="BG193" s="164" t="str">
        <f t="shared" si="156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
WHERE "&amp; $J193 &amp;" IS NOT NULL AND LENGTH(CAST("&amp; $J193 &amp;" AS VARCHAR))&gt;0 "</f>
        <v xml:space="preserve">SELECT 'ID1191'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3" s="164" t="s">
        <v>1860</v>
      </c>
      <c r="BJ193" s="166" t="str">
        <f t="shared" si="157"/>
        <v xml:space="preserve">BEGIN
    -- 쿼리 결과를 변수에 저장
    SELECT 'ID1191'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B."&amp;$AM161&amp;" 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</v>
      </c>
      <c r="BL193" s="164" t="s">
        <v>1860</v>
      </c>
      <c r="BM193" s="166" t="str">
        <f t="shared" si="158"/>
        <v xml:space="preserve">BEGIN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=A."&amp;$AK193&amp;" 
AND A."&amp; $J193 &amp;" &lt; B."&amp;$AM161&amp;" 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</v>
      </c>
      <c r="BO193" s="164" t="s">
        <v>1860</v>
      </c>
      <c r="BP193" s="166" t="str">
        <f t="shared" si="159"/>
        <v xml:space="preserve">BEGIN
    -- 쿼리 결과를 변수에 저장
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BR193" s="164" t="s">
        <v>1860</v>
      </c>
      <c r="BS19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B."&amp;$AM161&amp;" )  
THEN 'Y' ELSE 'N' END = 'Y'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</v>
      </c>
      <c r="BU193" s="164" t="s">
        <v>1860</v>
      </c>
      <c r="BV19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SUBSTRING(CAST("&amp; $J193 &amp;" AS VARCHAR(50)),1,30)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B."&amp;$AM161&amp;"
)  
THEN 'Y' ELSE 'N' END = 'Y' 
AND ( "&amp; $J193 &amp;" IS NOT NULL AND LENGTH("&amp; $J193 &amp;")&gt;0 ) 
LIMIT 3
) XX
"</f>
        <v xml:space="preserve">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</v>
      </c>
      <c r="BX193" s="164" t="s">
        <v>1860</v>
      </c>
      <c r="BY19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CA193" s="164" t="s">
        <v>1860</v>
      </c>
      <c r="CB193" s="164" t="str">
        <f t="shared" si="163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B."&amp;$AM161&amp;"
 )  
THEN 'Y' ELSE 'N' END = 'Y' 
AND ( "&amp; $J193 &amp;" IS NOT NULL AND LENGTH(TO_CHAR("&amp; $J193 &amp;"))&gt;0 )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</v>
      </c>
      <c r="CD193" s="164" t="s">
        <v>1860</v>
      </c>
      <c r="CE193" s="164" t="str">
        <f t="shared" si="164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SUBSTR(TO_CHAR("&amp; $J193 &amp;"),1,30)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B."&amp;$AM161&amp;"
)  
THEN 'Y' ELSE 'N' END = 'Y' 
AND ( "&amp; $J193 &amp;" IS NOT NULL AND LENGTH(TO_CHAR("&amp; $J193 &amp;"))&gt;0 ) 
AND ROWNUM &lt; 4
) XX
"</f>
        <v xml:space="preserve">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</v>
      </c>
      <c r="CG193" s="164" t="s">
        <v>1860</v>
      </c>
      <c r="CH19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66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67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34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68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52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53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54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55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56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57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58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59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63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64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66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67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34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68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52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53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55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56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57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58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59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63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64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66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67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34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52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53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55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56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57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58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59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63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64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66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67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34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hidden="1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34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LIKE_REGEXPR '[^\d.-]+'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LIKE_REGEXPR '[^\d.-]+'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LIKE_REGEXPR '[^\d.-]+'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LIKE_REGEXPR '[^\d.-]+'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'[^\d.-]+') IS NOT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'[^\d.-]+') IS NOT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'[^\d.-]+') IS NOT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REGEXP '[^\d.-]+'
 "</f>
        <v xml:space="preserve">SELECT 'ID1196' AS RULE_ID,  
   'DEVICE_EXPOSURE' AS TB_NM,    
   'QUANTITY' AS COL_NM, 
	COUNT(*) AS ERR_CNT   
FROM YourSchemaName.DEVICE_EXPOSURE A
WHERE QUANTITY IS NOT NULL AND LENGTH(QUANTITY) &gt; 0 
AND QUANTITY REGEXP '[^\d.-]+'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REGEXP '[^\d.-]+'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REGEXP '[^\d.-]+'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REGEXP_LIKE("&amp; $J198 &amp;", '[^\d.-]+')
 "</f>
        <v xml:space="preserve">SELECT 'ID1196' AS RULE_ID,  
   'DEVICE_EXPOSURE' AS TB_NM,    
   'QUANTITY' AS COL_NM, 
	COUNT(*) AS ERR_CNT   
FROM YourSchemaName.DEVICE_EXPOSURE A
WHERE QUANTITY IS NOT NULL AND LENGTH(TO_CHAR(QUANTITY)) &gt; 0 
AND REGEXP_LIKE(QUANTITY, '[^\d.-]+')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REGEXP_LIKE("&amp; $J198 &amp;", '[^\d.-]+')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REGEXP_LIKE(QUANTITY, '[^\d.-]+')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34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hidden="1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34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34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hidden="1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34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hidden="1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34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34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hidden="1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34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70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71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72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73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74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75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76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77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81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182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183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184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185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34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70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71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73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74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75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76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77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81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182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184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185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186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70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71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73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74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75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76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77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81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182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184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185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186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70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71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73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74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75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76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77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81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182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184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185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186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70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71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73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74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75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76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77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81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182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184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185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186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70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71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72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73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74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75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76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77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81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182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184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185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186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70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71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73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74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75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76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77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81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182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184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185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186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70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71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73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74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75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76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77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81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182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184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185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186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AQ213" s="164" t="s">
        <v>1860</v>
      </c>
      <c r="AR213" s="164" t="str">
        <f t="shared" si="170"/>
        <v xml:space="preserve">WITH query_result AS (
    -- 쿼리 결과를 변수에 저장
    SELECT 'ID1211'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 
AND A."&amp; $J213 &amp;" &lt; B."&amp;$AM213&amp;"
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213" s="164" t="s">
        <v>1860</v>
      </c>
      <c r="AU213" s="164" t="str">
        <f t="shared" si="171"/>
        <v xml:space="preserve">    WITH query_result AS (
        -- 쿼리 결과를 변수에 저장
    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TO_VARCHAR(B."&amp;$AM213&amp;", 'YYYY-MM-DD')
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213" s="164" t="s">
        <v>1860</v>
      </c>
      <c r="AX213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AZ213" s="164" t="s">
        <v>1860</v>
      </c>
      <c r="BA213" s="164" t="str">
        <f t="shared" si="173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213" s="164" t="s">
        <v>1860</v>
      </c>
      <c r="BG213" s="164" t="str">
        <f t="shared" si="174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
WHERE "&amp; $J213 &amp;" IS NOT NULL AND LENGTH(CAST("&amp; $J213 &amp;" AS VARCHAR))&gt;0 "</f>
        <v xml:space="preserve">SELECT 'ID1211' AS RULE_ID,  
   'MEASUREMENT' AS TB_NM,    
   'MEASUREMENT_DATE' AS COL_NM, 
   COUNT(*) AS TOT_CNT   
   FROM YourSchemaName.MEASUREMENT
WHERE MEASUREMENT_DATE IS NOT NULL AND LENGTH(CAST(MEASUREMENT_DATE AS VARCHAR))&gt;0 </v>
      </c>
      <c r="BI213" s="164" t="s">
        <v>1860</v>
      </c>
      <c r="BJ213" s="166" t="str">
        <f t="shared" si="175"/>
        <v xml:space="preserve">BEGIN
    -- 쿼리 결과를 변수에 저장
    SELECT 'ID1211'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B."&amp;$AM182&amp;" 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</v>
      </c>
      <c r="BL213" s="164" t="s">
        <v>1860</v>
      </c>
      <c r="BM213" s="166" t="str">
        <f t="shared" si="176"/>
        <v xml:space="preserve">BEGIN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=A."&amp;$AK213&amp;" 
AND A."&amp; $J213 &amp;" &lt; B."&amp;$AM182&amp;" 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</v>
      </c>
      <c r="BO213" s="164" t="s">
        <v>1860</v>
      </c>
      <c r="BP213" s="166" t="str">
        <f t="shared" si="177"/>
        <v xml:space="preserve">BEGIN
    -- 쿼리 결과를 변수에 저장
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BR213" s="164" t="s">
        <v>1860</v>
      </c>
      <c r="BS21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B."&amp;$AM182&amp;" )  
THEN 'Y' ELSE 'N' END = 'Y' 
AND ( "&amp; $J213 &amp;" IS NOT NULL AND LENGTH("&amp; $J213 &amp;")&gt;0 )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</v>
      </c>
      <c r="BU213" s="164" t="s">
        <v>1860</v>
      </c>
      <c r="BV21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SUBSTRING(CAST("&amp; $J213 &amp;" AS VARCHAR(50)),1,30)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B."&amp;$AM182&amp;"
)  
THEN 'Y' ELSE 'N' END = 'Y' 
AND ( "&amp; $J213 &amp;" IS NOT NULL AND LENGTH("&amp; $J213 &amp;")&gt;0 ) 
LIMIT 3
) XX
"</f>
        <v xml:space="preserve">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</v>
      </c>
      <c r="BX213" s="164" t="s">
        <v>1860</v>
      </c>
      <c r="BY21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CA213" s="164" t="s">
        <v>1860</v>
      </c>
      <c r="CB213" s="164" t="str">
        <f t="shared" si="181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B."&amp;$AM182&amp;"
 )  
THEN 'Y' ELSE 'N' END = 'Y' 
AND ( "&amp; $J213 &amp;" IS NOT NULL AND LENGTH(TO_CHAR("&amp; $J213 &amp;"))&gt;0 )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</v>
      </c>
      <c r="CD213" s="164" t="s">
        <v>1860</v>
      </c>
      <c r="CE213" s="164" t="str">
        <f t="shared" si="182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SUBSTR(TO_CHAR("&amp; $J213 &amp;"),1,30)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B."&amp;$AM182&amp;"
)  
THEN 'Y' ELSE 'N' END = 'Y' 
AND ( "&amp; $J213 &amp;" IS NOT NULL AND LENGTH(TO_CHAR("&amp; $J213 &amp;"))&gt;0 ) 
AND ROWNUM &lt; 4
) XX
"</f>
        <v xml:space="preserve">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</v>
      </c>
      <c r="CG213" s="164" t="s">
        <v>1860</v>
      </c>
      <c r="CH21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184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185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186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AQ214" s="164" t="s">
        <v>1860</v>
      </c>
      <c r="AR214" s="164" t="str">
        <f t="shared" si="170"/>
        <v xml:space="preserve">WITH query_result AS (
    -- 쿼리 결과를 변수에 저장
    SELECT 'ID1212'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 
AND A."&amp; $J214 &amp;" BETWEEN ADD_DAYS(B.VISIT_START_DATE, -7) 
                                  AND ADD_DAYS(B.VISIT_START_DATE, 7)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214" s="164" t="s">
        <v>1860</v>
      </c>
      <c r="AU214" s="164" t="str">
        <f t="shared" si="171"/>
        <v xml:space="preserve">    WITH query_result AS (
        -- 쿼리 결과를 변수에 저장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ADD_DAYS(B.VISIT_START_DATE, -7) 
                                  AND ADD_DAYS(B.VISIT_START_DATE, 7)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214" s="164" t="s">
        <v>1860</v>
      </c>
      <c r="AX214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AZ214" s="164" t="s">
        <v>1860</v>
      </c>
      <c r="BA214" s="164" t="str">
        <f t="shared" si="173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214" s="164" t="s">
        <v>1860</v>
      </c>
      <c r="BG214" s="164" t="str">
        <f t="shared" si="174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
WHERE "&amp; $J214 &amp;" IS NOT NULL AND LENGTH(CAST("&amp; $J214 &amp;" AS VARCHAR))&gt;0 "</f>
        <v xml:space="preserve">SELECT 'ID1212' AS RULE_ID,  
   'MEASUREMENT' AS TB_NM,    
   'MEASUREMENT_DATE' AS COL_NM, 
   COUNT(*) AS TOT_CNT   
   FROM YourSchemaName.MEASUREMENT
WHERE MEASUREMENT_DATE IS NOT NULL AND LENGTH(CAST(MEASUREMENT_DATE AS VARCHAR))&gt;0 </v>
      </c>
      <c r="BI214" s="164" t="s">
        <v>1860</v>
      </c>
      <c r="BJ214" s="166" t="str">
        <f t="shared" si="175"/>
        <v xml:space="preserve">BEGIN
    -- 쿼리 결과를 변수에 저장
    SELECT 'ID1212'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(B.VISIT_START_DATE - INTERVAL '7 DAY') 
                                  AND (B.VISIT_START_DATE + INTERVAL '7 DAY') 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214" s="164" t="s">
        <v>1860</v>
      </c>
      <c r="BM214" s="166" t="str">
        <f t="shared" si="176"/>
        <v xml:space="preserve">BEGIN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=A."&amp;$AK214&amp;" 
AND A."&amp; $J214 &amp;" BETWEEN (B.VISIT_START_DATE - INTERVAL '7 DAY') 
                                  AND (B.VISIT_START_DATE + INTERVAL '7 DAY')  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214" s="164" t="s">
        <v>1860</v>
      </c>
      <c r="BP214" s="166" t="str">
        <f t="shared" si="177"/>
        <v xml:space="preserve">BEGIN
    -- 쿼리 결과를 변수에 저장
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BR214" s="164" t="s">
        <v>1860</v>
      </c>
      <c r="BS21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DATE_SUB(B.VISIT_START_DATE, INTERVAL 7 DAY) 
                                  AND DATE_ADD(B.VISIT_START_DATE, INTERVAL 7 DAY)
 )  
THEN 'Y' ELSE 'N' END = 'Y' 
AND ( "&amp; $J214 &amp;" IS NOT NULL AND LENGTH("&amp; $J214 &amp;")&gt;0 )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214" s="164" t="s">
        <v>1860</v>
      </c>
      <c r="BV21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SUBSTRING(CAST("&amp; $J214 &amp;" AS VARCHAR(50)),1,30)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DATE_SUB(B.VISIT_START_DATE, INTERVAL 7 DAY) 
                                  AND DATE_ADD(B.VISIT_START_DATE, INTERVAL 7 DAY)
)  
THEN 'Y' ELSE 'N' END = 'Y' 
AND ( "&amp; $J214 &amp;" IS NOT NULL AND LENGTH("&amp; $J214 &amp;")&gt;0 ) 
LIMIT 3
) XX
"</f>
        <v xml:space="preserve">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214" s="164" t="s">
        <v>1860</v>
      </c>
      <c r="BY21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CA214" s="164" t="s">
        <v>1860</v>
      </c>
      <c r="CB214" s="164" t="str">
        <f t="shared" si="181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(B.VISIT_START_DATE - 7) 
                                  AND (B.VISIT_START_DATE + 7)
 )  
THEN 'Y' ELSE 'N' END = 'Y' 
AND ( "&amp; $J214 &amp;" IS NOT NULL AND LENGTH(TO_CHAR("&amp; $J214 &amp;"))&gt;0 )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214" s="164" t="s">
        <v>1860</v>
      </c>
      <c r="CE214" s="164" t="str">
        <f t="shared" si="182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SUBSTR(TO_CHAR("&amp; $J214 &amp;"),1,30)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(B.VISIT_START_DATE - 7) 
                                  AND (B.VISIT_START_DATE + 7)
)  
THEN 'Y' ELSE 'N' END = 'Y' 
AND ( "&amp; $J214 &amp;" IS NOT NULL AND LENGTH(TO_CHAR("&amp; $J214 &amp;"))&gt;0 ) 
AND ROWNUM &lt; 4
) XX
"</f>
        <v xml:space="preserve">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214" s="164" t="s">
        <v>1860</v>
      </c>
      <c r="CH214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184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185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187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70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71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72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73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74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75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76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77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81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182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184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185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186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hidden="1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186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188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189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190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191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192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193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194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195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19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19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19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199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200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201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02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03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186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188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189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190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191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192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193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194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195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199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200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02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03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186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188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189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190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191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04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192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193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194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195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199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200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02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05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03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186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188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LIKE_REGEXPR '[^\d.-]+'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LIKE_REGEXPR '[^\d.-]+'
 </v>
      </c>
      <c r="AT220" s="164" t="s">
        <v>1860</v>
      </c>
      <c r="AU220" s="164" t="str">
        <f t="shared" si="189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LIKE_REGEXPR '[^\d.-]+'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LIKE_REGEXPR '[^\d.-]+'
LIMIT 3
) XX
</v>
      </c>
      <c r="AW220" s="164" t="s">
        <v>1860</v>
      </c>
      <c r="AX220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191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04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192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193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'[^\d.-]+') IS NOT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</v>
      </c>
      <c r="BL220" s="164" t="s">
        <v>1860</v>
      </c>
      <c r="BM220" s="166" t="str">
        <f t="shared" si="194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'[^\d.-]+') IS NOT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</v>
      </c>
      <c r="BO220" s="164" t="s">
        <v>1860</v>
      </c>
      <c r="BP220" s="166" t="str">
        <f t="shared" si="195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REGEXP '[^\d.-]+'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REGEXP '[^\d.-]+'
 </v>
      </c>
      <c r="BU220" s="164" t="s">
        <v>1860</v>
      </c>
      <c r="BV220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REGEXP '[^\d.-]+'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REGEXP '[^\d.-]+'
LIMIT 3
) XX
</v>
      </c>
      <c r="BX220" s="164" t="s">
        <v>1860</v>
      </c>
      <c r="BY220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199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REGEXP_LIKE("&amp; $J220 &amp;", '[^\d.-]+')
 "</f>
        <v xml:space="preserve">SELECT 'ID1218' AS RULE_ID,  
   'MEASUREMENT' AS TB_NM,    
   'VALUE_AS_NUMBER' AS COL_NM, 
	COUNT(*) AS ERR_CNT   
FROM YourSchemaName.MEASUREMENT A
WHERE VALUE_AS_NUMBER IS NOT NULL AND LENGTH(TO_CHAR(VALUE_AS_NUMBER)) &gt; 0 
AND REGEXP_LIKE(VALUE_AS_NUMBER, '[^\d.-]+')
 </v>
      </c>
      <c r="CD220" s="164" t="s">
        <v>1860</v>
      </c>
      <c r="CE220" s="164" t="str">
        <f t="shared" si="200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REGEXP_LIKE("&amp; $J220 &amp;", '[^\d.-]+')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REGEXP_LIKE(VALUE_AS_NUMBER, '[^\d.-]+')
AND ROWNUM &lt; 4
) XX
</v>
      </c>
      <c r="CG220" s="164" t="s">
        <v>1860</v>
      </c>
      <c r="CH220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02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05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03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186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188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189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191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04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192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193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194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195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199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200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02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05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03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186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188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189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190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191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04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192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193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194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195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199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200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02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05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03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186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188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189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190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191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04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192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193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194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195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199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200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02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05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03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186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188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LIKE_REGEXPR '[^\d.-]+'
 "</f>
        <v xml:space="preserve">SELECT 'ID1222' AS RULE_ID,  
   'MEASUREMENT' AS TB_NM,    
   'RANGE_LOW' AS COL_NM, 
	COUNT(*) AS ERR_CNT   
FROM YourSchemaName.MEASUREMENT A
WHERE RANGE_LOW IS NOT NULL AND LENGTH(CAST(RANGE_LOW AS VARCHAR)) &gt; 0 
AND RANGE_LOW LIKE_REGEXPR '[^\d.-]+'
 </v>
      </c>
      <c r="AT224" s="164" t="s">
        <v>1860</v>
      </c>
      <c r="AU224" s="164" t="str">
        <f t="shared" si="189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LIKE_REGEXPR '[^\d.-]+'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LIKE_REGEXPR '[^\d.-]+'
LIMIT 3
) XX
</v>
      </c>
      <c r="AW224" s="164" t="s">
        <v>1860</v>
      </c>
      <c r="AX224" s="164" t="str">
        <f t="shared" si="190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191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04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192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193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'[^\d.-]+') IS NOT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'[^\d.-]+') IS NOT NULL
 </v>
      </c>
      <c r="BL224" s="164" t="s">
        <v>1860</v>
      </c>
      <c r="BM224" s="166" t="str">
        <f t="shared" si="194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'[^\d.-]+') IS NOT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'[^\d.-]+') IS NOT NULL
LIMIT 3
) XX
</v>
      </c>
      <c r="BO224" s="164" t="s">
        <v>1860</v>
      </c>
      <c r="BP224" s="166" t="str">
        <f t="shared" si="195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REGEXP '[^\d.-]+'
 "</f>
        <v xml:space="preserve">SELECT 'ID1222' AS RULE_ID,  
   'MEASUREMENT' AS TB_NM,    
   'RANGE_LOW' AS COL_NM, 
	COUNT(*) AS ERR_CNT   
FROM YourSchemaName.MEASUREMENT A
WHERE RANGE_LOW IS NOT NULL AND LENGTH(RANGE_LOW) &gt; 0 
AND RANGE_LOW REGEXP '[^\d.-]+'
 </v>
      </c>
      <c r="BU224" s="164" t="s">
        <v>1860</v>
      </c>
      <c r="BV224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REGEXP '[^\d.-]+'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REGEXP '[^\d.-]+'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REGEXP '[^\d.-]+'
LIMIT 3
) XX
</v>
      </c>
      <c r="BX224" s="164" t="s">
        <v>1860</v>
      </c>
      <c r="BY224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199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REGEXP_LIKE("&amp; $J224 &amp;", '[^\d.-]+')
 "</f>
        <v xml:space="preserve">SELECT 'ID1222' AS RULE_ID,  
   'MEASUREMENT' AS TB_NM,    
   'RANGE_LOW' AS COL_NM, 
	COUNT(*) AS ERR_CNT   
FROM YourSchemaName.MEASUREMENT A
WHERE RANGE_LOW IS NOT NULL AND LENGTH(TO_CHAR(RANGE_LOW)) &gt; 0 
AND REGEXP_LIKE(RANGE_LOW, '[^\d.-]+')
 </v>
      </c>
      <c r="CD224" s="164" t="s">
        <v>1860</v>
      </c>
      <c r="CE224" s="164" t="str">
        <f t="shared" si="200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REGEXP_LIKE(RANGE_LOW,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REGEXP_LIKE("&amp; $J224 &amp;", '[^\d.-]+')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REGEXP_LIKE(RANGE_LOW, '[^\d.-]+')
AND ROWNUM &lt; 4
) XX
</v>
      </c>
      <c r="CG224" s="164" t="s">
        <v>1860</v>
      </c>
      <c r="CH224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REGEXP_LIKE(RANGE_LOW,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02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05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03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186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188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LIKE_REGEXPR '[^\d.-]+'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LIKE_REGEXPR '[^\d.-]+'
 </v>
      </c>
      <c r="AT225" s="164" t="s">
        <v>1860</v>
      </c>
      <c r="AU225" s="164" t="str">
        <f t="shared" si="189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LIKE_REGEXPR '[^\d.-]+'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LIKE_REGEXPR '[^\d.-]+'
LIMIT 3
) XX
</v>
      </c>
      <c r="AW225" s="164" t="s">
        <v>1860</v>
      </c>
      <c r="AX225" s="164" t="str">
        <f t="shared" si="190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191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04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192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193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'[^\d.-]+') IS NOT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</v>
      </c>
      <c r="BL225" s="164" t="s">
        <v>1860</v>
      </c>
      <c r="BM225" s="166" t="str">
        <f t="shared" si="194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'[^\d.-]+') IS NOT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'[^\d.-]+') IS NOT NULL
LIMIT 3
) XX
</v>
      </c>
      <c r="BO225" s="164" t="s">
        <v>1860</v>
      </c>
      <c r="BP225" s="166" t="str">
        <f t="shared" si="195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REGEXP '[^\d.-]+'
 "</f>
        <v xml:space="preserve">SELECT 'ID1223' AS RULE_ID,  
   'MEASUREMENT' AS TB_NM,    
   'RANGE_HIGH' AS COL_NM, 
	COUNT(*) AS ERR_CNT   
FROM YourSchemaName.MEASUREMENT A
WHERE RANGE_HIGH IS NOT NULL AND LENGTH(RANGE_HIGH) &gt; 0 
AND RANGE_HIGH REGEXP '[^\d.-]+'
 </v>
      </c>
      <c r="BU225" s="164" t="s">
        <v>1860</v>
      </c>
      <c r="BV225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REGEXP '[^\d.-]+'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REGEXP '[^\d.-]+'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REGEXP '[^\d.-]+'
LIMIT 3
) XX
</v>
      </c>
      <c r="BX225" s="164" t="s">
        <v>1860</v>
      </c>
      <c r="BY225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199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REGEXP_LIKE("&amp; $J225 &amp;", '[^\d.-]+')
 "</f>
        <v xml:space="preserve">SELECT 'ID1223' AS RULE_ID,  
   'MEASUREMENT' AS TB_NM,    
   'RANGE_HIGH' AS COL_NM, 
	COUNT(*) AS ERR_CNT   
FROM YourSchemaName.MEASUREMENT A
WHERE RANGE_HIGH IS NOT NULL AND LENGTH(TO_CHAR(RANGE_HIGH)) &gt; 0 
AND REGEXP_LIKE(RANGE_HIGH, '[^\d.-]+')
 </v>
      </c>
      <c r="CD225" s="164" t="s">
        <v>1860</v>
      </c>
      <c r="CE225" s="164" t="str">
        <f t="shared" si="200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REGEXP_LIKE(RANGE_HIGH,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REGEXP_LIKE("&amp; $J225 &amp;", '[^\d.-]+')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REGEXP_LIKE(RANGE_HIGH, '[^\d.-]+')
AND ROWNUM &lt; 4
) XX
</v>
      </c>
      <c r="CG225" s="164" t="s">
        <v>1860</v>
      </c>
      <c r="CH225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REGEXP_LIKE(RANGE_HIGH,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02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05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03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186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hidden="1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186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186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hidden="1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186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hidden="1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186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hidden="1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186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hidden="1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186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hidden="1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186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hidden="1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186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06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07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08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09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10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11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12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13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17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18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19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20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21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186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06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07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09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10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11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12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13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17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18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20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21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186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06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07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09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10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11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12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13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17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18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20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21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186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06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07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09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10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11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12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13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17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18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20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21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186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06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07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09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10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11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12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13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17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18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20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21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186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06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07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08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09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10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11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12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13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17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18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20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21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186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06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07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09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10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11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12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13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17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18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20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21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186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06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07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09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10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11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12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13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17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18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20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21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186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AQ242" s="164" t="s">
        <v>1860</v>
      </c>
      <c r="AR242" s="164" t="str">
        <f t="shared" si="206"/>
        <v xml:space="preserve">WITH query_result AS (
    -- 쿼리 결과를 변수에 저장
    SELECT 'ID1240'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 
AND A."&amp; $J242 &amp;" &lt; B."&amp;$AM242&amp;"
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242" s="164" t="s">
        <v>1860</v>
      </c>
      <c r="AU242" s="164" t="str">
        <f t="shared" si="207"/>
        <v xml:space="preserve">    WITH query_result AS (
        -- 쿼리 결과를 변수에 저장
    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TO_VARCHAR(B."&amp;$AM242&amp;", 'YYYY-MM-DD')
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242" s="164" t="s">
        <v>1860</v>
      </c>
      <c r="AX242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AZ242" s="164" t="s">
        <v>1860</v>
      </c>
      <c r="BA242" s="164" t="str">
        <f t="shared" si="209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242" s="164" t="s">
        <v>1860</v>
      </c>
      <c r="BG242" s="164" t="str">
        <f t="shared" si="210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
WHERE "&amp; $J242 &amp;" IS NOT NULL AND LENGTH(CAST("&amp; $J242 &amp;" AS VARCHAR))&gt;0 "</f>
        <v xml:space="preserve">SELECT 'ID1240' AS RULE_ID,  
   'OBSERVATION' AS TB_NM,    
   'OBSERVATION_DATE' AS COL_NM, 
   COUNT(*) AS TOT_CNT   
   FROM YourSchemaName.OBSERVATION
WHERE OBSERVATION_DATE IS NOT NULL AND LENGTH(CAST(OBSERVATION_DATE AS VARCHAR))&gt;0 </v>
      </c>
      <c r="BI242" s="164" t="s">
        <v>1860</v>
      </c>
      <c r="BJ242" s="166" t="str">
        <f t="shared" si="211"/>
        <v xml:space="preserve">BEGIN
    -- 쿼리 결과를 변수에 저장
    SELECT 'ID1240'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B."&amp;$AM211&amp;" 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</v>
      </c>
      <c r="BL242" s="164" t="s">
        <v>1860</v>
      </c>
      <c r="BM242" s="166" t="str">
        <f t="shared" si="212"/>
        <v xml:space="preserve">BEGIN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=A."&amp;$AK242&amp;" 
AND A."&amp; $J242 &amp;" &lt; B."&amp;$AM211&amp;" 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</v>
      </c>
      <c r="BO242" s="164" t="s">
        <v>1860</v>
      </c>
      <c r="BP242" s="166" t="str">
        <f t="shared" si="213"/>
        <v xml:space="preserve">BEGIN
    -- 쿼리 결과를 변수에 저장
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BR242" s="164" t="s">
        <v>1860</v>
      </c>
      <c r="BS242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B."&amp;$AM211&amp;" )  
THEN 'Y' ELSE 'N' END = 'Y' 
AND ( "&amp; $J242 &amp;" IS NOT NULL AND LENGTH("&amp; $J242 &amp;")&gt;0 )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</v>
      </c>
      <c r="BU242" s="164" t="s">
        <v>1860</v>
      </c>
      <c r="BV242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SUBSTRING(CAST("&amp; $J242 &amp;" AS VARCHAR(50)),1,30)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B."&amp;$AM211&amp;"
)  
THEN 'Y' ELSE 'N' END = 'Y' 
AND ( "&amp; $J242 &amp;" IS NOT NULL AND LENGTH("&amp; $J242 &amp;")&gt;0 ) 
LIMIT 3
) XX
"</f>
        <v xml:space="preserve">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</v>
      </c>
      <c r="BX242" s="164" t="s">
        <v>1860</v>
      </c>
      <c r="BY242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CA242" s="164" t="s">
        <v>1860</v>
      </c>
      <c r="CB242" s="164" t="str">
        <f t="shared" si="217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B."&amp;$AM211&amp;"
 )  
THEN 'Y' ELSE 'N' END = 'Y' 
AND ( "&amp; $J242 &amp;" IS NOT NULL AND LENGTH(TO_CHAR("&amp; $J242 &amp;"))&gt;0 )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</v>
      </c>
      <c r="CD242" s="164" t="s">
        <v>1860</v>
      </c>
      <c r="CE242" s="164" t="str">
        <f t="shared" si="218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SUBSTR(TO_CHAR("&amp; $J242 &amp;"),1,30)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B."&amp;$AM211&amp;"
)  
THEN 'Y' ELSE 'N' END = 'Y' 
AND ( "&amp; $J242 &amp;" IS NOT NULL AND LENGTH(TO_CHAR("&amp; $J242 &amp;"))&gt;0 ) 
AND ROWNUM &lt; 4
) XX
"</f>
        <v xml:space="preserve">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</v>
      </c>
      <c r="CG242" s="164" t="s">
        <v>1860</v>
      </c>
      <c r="CH242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20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21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186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AQ243" s="164" t="s">
        <v>1860</v>
      </c>
      <c r="AR243" s="164" t="str">
        <f t="shared" si="206"/>
        <v xml:space="preserve">WITH query_result AS (
    -- 쿼리 결과를 변수에 저장
    SELECT 'ID1241'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 
AND A."&amp; $J243 &amp;" BETWEEN ADD_DAYS(B.VISIT_START_DATE, -7) 
                                  AND ADD_DAYS(B.VISIT_START_DATE, 7)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243" s="164" t="s">
        <v>1860</v>
      </c>
      <c r="AU243" s="164" t="str">
        <f t="shared" si="207"/>
        <v xml:space="preserve">    WITH query_result AS (
        -- 쿼리 결과를 변수에 저장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ADD_DAYS(B.VISIT_START_DATE, -7) 
                                  AND ADD_DAYS(B.VISIT_START_DATE, 7)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243" s="164" t="s">
        <v>1860</v>
      </c>
      <c r="AX243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AZ243" s="164" t="s">
        <v>1860</v>
      </c>
      <c r="BA243" s="164" t="str">
        <f t="shared" si="209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243" s="164" t="s">
        <v>1860</v>
      </c>
      <c r="BG243" s="164" t="str">
        <f t="shared" si="210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
WHERE "&amp; $J243 &amp;" IS NOT NULL AND LENGTH(CAST("&amp; $J243 &amp;" AS VARCHAR))&gt;0 "</f>
        <v xml:space="preserve">SELECT 'ID1241' AS RULE_ID,  
   'OBSERVATION' AS TB_NM,    
   'OBSERVATION_DATE' AS COL_NM, 
   COUNT(*) AS TOT_CNT   
   FROM YourSchemaName.OBSERVATION
WHERE OBSERVATION_DATE IS NOT NULL AND LENGTH(CAST(OBSERVATION_DATE AS VARCHAR))&gt;0 </v>
      </c>
      <c r="BI243" s="164" t="s">
        <v>1860</v>
      </c>
      <c r="BJ243" s="166" t="str">
        <f t="shared" si="211"/>
        <v xml:space="preserve">BEGIN
    -- 쿼리 결과를 변수에 저장
    SELECT 'ID1241'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(B.VISIT_START_DATE - INTERVAL '7 DAY') 
                                  AND (B.VISIT_START_DATE + INTERVAL '7 DAY') 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243" s="164" t="s">
        <v>1860</v>
      </c>
      <c r="BM243" s="166" t="str">
        <f t="shared" si="212"/>
        <v xml:space="preserve">BEGIN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=A."&amp;$AK243&amp;" 
AND A."&amp; $J243 &amp;" BETWEEN (B.VISIT_START_DATE - INTERVAL '7 DAY') 
                                  AND (B.VISIT_START_DATE + INTERVAL '7 DAY')  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243" s="164" t="s">
        <v>1860</v>
      </c>
      <c r="BP243" s="166" t="str">
        <f t="shared" si="213"/>
        <v xml:space="preserve">BEGIN
    -- 쿼리 결과를 변수에 저장
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BR243" s="164" t="s">
        <v>1860</v>
      </c>
      <c r="BS243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DATE_SUB(B.VISIT_START_DATE, INTERVAL 7 DAY) 
                                  AND DATE_ADD(B.VISIT_START_DATE, INTERVAL 7 DAY)
 )  
THEN 'Y' ELSE 'N' END = 'Y' 
AND ( "&amp; $J243 &amp;" IS NOT NULL AND LENGTH("&amp; $J243 &amp;")&gt;0 )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243" s="164" t="s">
        <v>1860</v>
      </c>
      <c r="BV243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SUBSTRING(CAST("&amp; $J243 &amp;" AS VARCHAR(50)),1,30)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DATE_SUB(B.VISIT_START_DATE, INTERVAL 7 DAY) 
                                  AND DATE_ADD(B.VISIT_START_DATE, INTERVAL 7 DAY)
)  
THEN 'Y' ELSE 'N' END = 'Y' 
AND ( "&amp; $J243 &amp;" IS NOT NULL AND LENGTH("&amp; $J243 &amp;")&gt;0 ) 
LIMIT 3
) XX
"</f>
        <v xml:space="preserve">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243" s="164" t="s">
        <v>1860</v>
      </c>
      <c r="BY243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CA243" s="164" t="s">
        <v>1860</v>
      </c>
      <c r="CB243" s="164" t="str">
        <f t="shared" si="217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(B.VISIT_START_DATE - 7) 
                                  AND (B.VISIT_START_DATE + 7)
 )  
THEN 'Y' ELSE 'N' END = 'Y' 
AND ( "&amp; $J243 &amp;" IS NOT NULL AND LENGTH(TO_CHAR("&amp; $J243 &amp;"))&gt;0 )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243" s="164" t="s">
        <v>1860</v>
      </c>
      <c r="CE243" s="164" t="str">
        <f t="shared" si="218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SUBSTR(TO_CHAR("&amp; $J243 &amp;"),1,30)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(B.VISIT_START_DATE - 7) 
                                  AND (B.VISIT_START_DATE + 7)
)  
THEN 'Y' ELSE 'N' END = 'Y' 
AND ( "&amp; $J243 &amp;" IS NOT NULL AND LENGTH(TO_CHAR("&amp; $J243 &amp;"))&gt;0 ) 
AND ROWNUM &lt; 4
) XX
"</f>
        <v xml:space="preserve">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243" s="164" t="s">
        <v>1860</v>
      </c>
      <c r="CH243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20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21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22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06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07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08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09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10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11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12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13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17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18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20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21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186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06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07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09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11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12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17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18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20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186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06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07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09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11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12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17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18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20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186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06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LIKE_REGEXPR '[^\d.-]+'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LIKE_REGEXPR '[^\d.-]+'
 </v>
      </c>
      <c r="AT247" s="164" t="s">
        <v>1860</v>
      </c>
      <c r="AU247" s="164" t="str">
        <f t="shared" si="207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LIKE_REGEXPR '[^\d.-]+'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LIKE_REGEXPR '[^\d.-]+'
LIMIT 3
) XX
</v>
      </c>
      <c r="AW247" s="164" t="s">
        <v>1860</v>
      </c>
      <c r="AX247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09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10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11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'[^\d.-]+') IS NOT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</v>
      </c>
      <c r="BL247" s="164" t="s">
        <v>1860</v>
      </c>
      <c r="BM247" s="166" t="str">
        <f t="shared" si="212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'[^\d.-]+') IS NOT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</v>
      </c>
      <c r="BO247" s="164" t="s">
        <v>1860</v>
      </c>
      <c r="BP247" s="166" t="str">
        <f t="shared" si="213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REGEXP '[^\d.-]+'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REGEXP '[^\d.-]+'
 </v>
      </c>
      <c r="BU247" s="164" t="s">
        <v>1860</v>
      </c>
      <c r="BV24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REGEXP '[^\d.-]+'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REGEXP '[^\d.-]+'
LIMIT 3
) XX
</v>
      </c>
      <c r="BX247" s="164" t="s">
        <v>1860</v>
      </c>
      <c r="BY24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17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REGEXP_LIKE("&amp; $J247 &amp;", '[^\d.-]+')
 "</f>
        <v xml:space="preserve">SELECT 'ID1245' AS RULE_ID,  
   'OBSERVATION' AS TB_NM,    
   'VALUE_AS_NUMBER' AS COL_NM, 
	COUNT(*) AS ERR_CNT   
FROM YourSchemaName.OBSERVATION A
WHERE VALUE_AS_NUMBER IS NOT NULL AND LENGTH(TO_CHAR(VALUE_AS_NUMBER)) &gt; 0 
AND REGEXP_LIKE(VALUE_AS_NUMBER, '[^\d.-]+')
 </v>
      </c>
      <c r="CD247" s="164" t="s">
        <v>1860</v>
      </c>
      <c r="CE247" s="164" t="str">
        <f t="shared" si="218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REGEXP_LIKE("&amp; $J247 &amp;", '[^\d.-]+')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REGEXP_LIKE(VALUE_AS_NUMBER, '[^\d.-]+')
AND ROWNUM &lt; 4
) XX
</v>
      </c>
      <c r="CG247" s="164" t="s">
        <v>1860</v>
      </c>
      <c r="CH24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20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21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186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06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07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09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10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11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12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13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17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18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20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21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186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hidden="1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186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186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186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186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hidden="1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186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186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hidden="1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186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hidden="1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186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186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hidden="1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186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hidden="1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186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186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186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
WHERE "&amp; $J262 &amp;" IS NOT NULL AND LENGTH("&amp; $J262 &amp;")&gt;0 "</f>
        <v xml:space="preserve">SELECT 'ID1260' AS RULE_ID,  
   'DEATH' AS TB_NM,    
   'PERSON_ID' AS COL_NM, 
   COUNT(*) AS TOT_CNT   
   FROM YourSchemaName.DEATH
WHERE PERSON_ID IS NOT NULL AND LENGTH(PERSON_ID)&gt;0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
"</f>
        <v xml:space="preserve">SELECT 'ID1260' AS RULE_ID,  
   'DEATH' AS TB_NM,    
   'PERSON_ID' AS COL_NM, 
   COUNT(*) AS TOT_CNT   
   FROM YourSchemaName.DEATH
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MAKE_DATE(B.YEAR_OF_BIRTH,B.MONTH_OF_BIRTH,B.DAY_OF_BIRTH) &lt; A."&amp;$AM262&amp;" 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MAKE_DATE(B.YEAR_OF_BIRTH,B.MONTH_OF_BIRTH,B.DAY_OF_BIRTH) &lt; A."&amp;$AM262&amp;" 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DATE(B.YEAR_OF_BIRTH * 10000 + B.MONTH_OF_BIRTH * 100 + B.DAY_OF_BIRTH) &lt; A.DEATH_DATE 
)  
THEN 'Y' ELSE 'N' END = 'Y' 
AND ( "&amp; $J262 &amp;" IS NOT NULL AND LENGTH("&amp; $J262 &amp;")&gt;0 )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SUBSTRING(CAST("&amp; $J262 &amp;" AS VARCHAR(50)),1,30)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DATE(B.YEAR_OF_BIRTH * 10000 + B.MONTH_OF_BIRTH * 100 + B.DAY_OF_BIRTH) &lt; A.DEATH_DATE 
)  
THEN 'Y' ELSE 'N' END = 'Y' 
AND ( "&amp; $J262 &amp;" IS NOT NULL AND LENGTH("&amp; $J262 &amp;")&gt;0 ) 
LIMIT 3
) XX
"</f>
        <v xml:space="preserve">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SUBSTR(TO_CHAR("&amp; $J262 &amp;"),1,30)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
AND ROWNUM &lt; 4
) XX
"</f>
        <v xml:space="preserve">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186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186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186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hidden="1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186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186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186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hidden="1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186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hidden="1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186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hidden="1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186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23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24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25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26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27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28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29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30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3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3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3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34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35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36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37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38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186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23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24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26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27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28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29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30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34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35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37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38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39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23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24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26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27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28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29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30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34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35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37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38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39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23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24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25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26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27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28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29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30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34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35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37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38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39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23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24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26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27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28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29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30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34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35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37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38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39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
WHERE "&amp; $J276 &amp;" IS NOT NULL AND LENGTH("&amp; $J276 &amp;")&gt;0 "</f>
        <v xml:space="preserve">SELECT 'ID1274' AS RULE_ID,  
   'NOTE' AS TB_NM,    
   'NOTE_DATE' AS COL_NM, 
   COUNT(*) AS TOT_CNT   
   FROM YourSchemaName.NOTE
WHERE NOTE_DATE IS NOT NULL AND LENGTH(NOTE_DATE)&gt;0 </v>
      </c>
      <c r="AQ276" s="164" t="s">
        <v>1860</v>
      </c>
      <c r="AR276" s="164" t="str">
        <f t="shared" si="223"/>
        <v xml:space="preserve">WITH query_result AS (
    -- 쿼리 결과를 변수에 저장
    SELECT 'ID1274'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 
AND A."&amp; $J276 &amp;" &lt; B."&amp;$AM276&amp;"
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276" s="164" t="s">
        <v>1860</v>
      </c>
      <c r="AU276" s="164" t="str">
        <f t="shared" si="224"/>
        <v xml:space="preserve">    WITH query_result AS (
        -- 쿼리 결과를 변수에 저장
        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TO_VARCHAR(B."&amp;$AM276&amp;", 'YYYY-MM-DD')
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276" s="164" t="s">
        <v>1860</v>
      </c>
      <c r="AX276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AZ276" s="164" t="s">
        <v>1860</v>
      </c>
      <c r="BA276" s="164" t="str">
        <f t="shared" si="226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276" s="164" t="s">
        <v>1860</v>
      </c>
      <c r="BG276" s="164" t="str">
        <f t="shared" si="227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
"</f>
        <v xml:space="preserve">SELECT 'ID1274' AS RULE_ID,  
   'NOTE' AS TB_NM,    
   'NOTE_DATE' AS COL_NM, 
   COUNT(*) AS TOT_CNT   
   FROM YourSchemaName.NOTE
</v>
      </c>
      <c r="BI276" s="164" t="s">
        <v>1860</v>
      </c>
      <c r="BJ276" s="166" t="str">
        <f t="shared" si="228"/>
        <v xml:space="preserve">BEGIN
    -- 쿼리 결과를 변수에 저장
    SELECT 'ID1274'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B."&amp;$AM246&amp;" 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</v>
      </c>
      <c r="BL276" s="164" t="s">
        <v>1860</v>
      </c>
      <c r="BM276" s="166" t="str">
        <f t="shared" si="229"/>
        <v xml:space="preserve">BEGIN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=A."&amp;$AK276&amp;" 
AND A."&amp; $J276 &amp;" &lt; B."&amp;$AM246&amp;" 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</v>
      </c>
      <c r="BO276" s="164" t="s">
        <v>1860</v>
      </c>
      <c r="BP276" s="166" t="str">
        <f t="shared" si="230"/>
        <v xml:space="preserve">BEGIN
    -- 쿼리 결과를 변수에 저장
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BR276" s="164" t="s">
        <v>1860</v>
      </c>
      <c r="BS276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B."&amp;$AM246&amp;" )  
THEN 'Y' ELSE 'N' END = 'Y' 
AND ( "&amp; $J276 &amp;" IS NOT NULL AND LENGTH("&amp; $J276 &amp;")&gt;0 )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</v>
      </c>
      <c r="BU276" s="164" t="s">
        <v>1860</v>
      </c>
      <c r="BV27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SUBSTRING(CAST("&amp; $J276 &amp;" AS VARCHAR(50)),1,30)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B."&amp;$AM246&amp;"
)  
THEN 'Y' ELSE 'N' END = 'Y' 
AND ( "&amp; $J276 &amp;" IS NOT NULL AND LENGTH("&amp; $J276 &amp;")&gt;0 ) 
LIMIT 3
) XX
"</f>
        <v xml:space="preserve">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</v>
      </c>
      <c r="BX276" s="164" t="s">
        <v>1860</v>
      </c>
      <c r="BY276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A276" s="164" t="s">
        <v>1860</v>
      </c>
      <c r="CB276" s="164" t="str">
        <f t="shared" si="234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B."&amp;$AM246&amp;"
 )  
THEN 'Y' ELSE 'N' END = 'Y' 
AND ( "&amp; $J276 &amp;" IS NOT NULL AND LENGTH(TO_CHAR("&amp; $J276 &amp;"))&gt;0 )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</v>
      </c>
      <c r="CD276" s="164" t="s">
        <v>1860</v>
      </c>
      <c r="CE276" s="164" t="str">
        <f t="shared" si="235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SUBSTR(TO_CHAR("&amp; $J276 &amp;"),1,30)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B."&amp;$AM246&amp;"
)  
THEN 'Y' ELSE 'N' END = 'Y' 
AND ( "&amp; $J276 &amp;" IS NOT NULL AND LENGTH(TO_CHAR("&amp; $J276 &amp;"))&gt;0 ) 
AND ROWNUM &lt; 4
) XX
"</f>
        <v xml:space="preserve">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</v>
      </c>
      <c r="CG276" s="164" t="s">
        <v>1860</v>
      </c>
      <c r="CH276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37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38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39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
WHERE "&amp; $J277 &amp;" IS NOT NULL AND LENGTH("&amp; $J277 &amp;")&gt;0 "</f>
        <v xml:space="preserve">SELECT 'ID1275' AS RULE_ID,  
   'NOTE' AS TB_NM,    
   'NOTE_DATE' AS COL_NM, 
   COUNT(*) AS TOT_CNT   
   FROM YourSchemaName.NOTE
WHERE NOTE_DATE IS NOT NULL AND LENGTH(NOTE_DATE)&gt;0 </v>
      </c>
      <c r="AQ277" s="164" t="s">
        <v>1860</v>
      </c>
      <c r="AR277" s="164" t="str">
        <f t="shared" si="223"/>
        <v xml:space="preserve">WITH query_result AS (
    -- 쿼리 결과를 변수에 저장
    SELECT 'ID1275'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 
AND A."&amp; $J277 &amp;" BETWEEN ADD_DAYS(B.VISIT_START_DATE, -7) 
                                  AND ADD_DAYS(B.VISIT_START_DATE, 7)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277" s="164" t="s">
        <v>1860</v>
      </c>
      <c r="AU277" s="164" t="str">
        <f t="shared" si="224"/>
        <v xml:space="preserve">    WITH query_result AS (
        -- 쿼리 결과를 변수에 저장
    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ADD_DAYS(B.VISIT_START_DATE, -7) 
                                  AND ADD_DAYS(B.VISIT_START_DATE, 7)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277" s="164" t="s">
        <v>1860</v>
      </c>
      <c r="AX277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AZ277" s="164" t="s">
        <v>1860</v>
      </c>
      <c r="BA277" s="164" t="str">
        <f t="shared" si="226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277" s="164" t="s">
        <v>1860</v>
      </c>
      <c r="BG277" s="164" t="str">
        <f t="shared" si="227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
"</f>
        <v xml:space="preserve">SELECT 'ID1275' AS RULE_ID,  
   'NOTE' AS TB_NM,    
   'NOTE_DATE' AS COL_NM, 
   COUNT(*) AS TOT_CNT   
   FROM YourSchemaName.NOTE
</v>
      </c>
      <c r="BI277" s="164" t="s">
        <v>1860</v>
      </c>
      <c r="BJ277" s="166" t="str">
        <f t="shared" si="228"/>
        <v xml:space="preserve">BEGIN
    -- 쿼리 결과를 변수에 저장
    SELECT 'ID1275'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(B.VISIT_START_DATE - INTERVAL '7 DAY') 
                                  AND (B.VISIT_START_DATE + INTERVAL '7 DAY') 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277" s="164" t="s">
        <v>1860</v>
      </c>
      <c r="BM277" s="166" t="str">
        <f t="shared" si="229"/>
        <v xml:space="preserve">BEGIN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=A."&amp;$AK277&amp;" 
AND A."&amp; $J277 &amp;" BETWEEN (B.VISIT_START_DATE - INTERVAL '7 DAY') 
                                  AND (B.VISIT_START_DATE + INTERVAL '7 DAY')  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277" s="164" t="s">
        <v>1860</v>
      </c>
      <c r="BP277" s="166" t="str">
        <f t="shared" si="230"/>
        <v xml:space="preserve">BEGIN
    -- 쿼리 결과를 변수에 저장
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BR277" s="164" t="s">
        <v>1860</v>
      </c>
      <c r="BS277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DATE_SUB(B.VISIT_START_DATE, INTERVAL 7 DAY) 
                                  AND DATE_ADD(B.VISIT_START_DATE, INTERVAL 7 DAY)
 )  
THEN 'Y' ELSE 'N' END = 'Y' 
AND ( "&amp; $J277 &amp;" IS NOT NULL AND LENGTH("&amp; $J277 &amp;")&gt;0 )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277" s="164" t="s">
        <v>1860</v>
      </c>
      <c r="BV27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SUBSTRING(CAST("&amp; $J277 &amp;" AS VARCHAR(50)),1,30)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DATE_SUB(B.VISIT_START_DATE, INTERVAL 7 DAY) 
                                  AND DATE_ADD(B.VISIT_START_DATE, INTERVAL 7 DAY)
)  
THEN 'Y' ELSE 'N' END = 'Y' 
AND ( "&amp; $J277 &amp;" IS NOT NULL AND LENGTH("&amp; $J277 &amp;")&gt;0 ) 
LIMIT 3
) XX
"</f>
        <v xml:space="preserve">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277" s="164" t="s">
        <v>1860</v>
      </c>
      <c r="BY277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A277" s="164" t="s">
        <v>1860</v>
      </c>
      <c r="CB277" s="164" t="str">
        <f t="shared" si="234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(B.VISIT_START_DATE - 7) 
                                  AND (B.VISIT_START_DATE + 7)
 )  
THEN 'Y' ELSE 'N' END = 'Y' 
AND ( "&amp; $J277 &amp;" IS NOT NULL AND LENGTH(TO_CHAR("&amp; $J277 &amp;"))&gt;0 )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277" s="164" t="s">
        <v>1860</v>
      </c>
      <c r="CE277" s="164" t="str">
        <f t="shared" si="235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SUBSTR(TO_CHAR("&amp; $J277 &amp;"),1,30)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(B.VISIT_START_DATE - 7) 
                                  AND (B.VISIT_START_DATE + 7)
)  
THEN 'Y' ELSE 'N' END = 'Y' 
AND ( "&amp; $J277 &amp;" IS NOT NULL AND LENGTH(TO_CHAR("&amp; $J277 &amp;"))&gt;0 ) 
AND ROWNUM &lt; 4
) XX
"</f>
        <v xml:space="preserve">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277" s="164" t="s">
        <v>1860</v>
      </c>
      <c r="CH277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37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38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40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23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24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25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26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27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28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29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30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34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35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37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38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39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23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24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26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27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28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29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30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34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35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37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38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39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23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24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26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27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28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29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30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34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35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37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38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39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23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24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26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27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28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29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30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34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35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37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38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39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23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24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26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27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28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29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30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34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35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37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38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39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hidden="1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39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hidden="1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39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39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39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39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39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39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hidden="1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39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39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hidden="1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39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hidden="1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39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hidden="1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39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39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39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39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39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hidden="1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39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hidden="1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39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hidden="1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39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39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39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39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hidden="1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39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39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39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39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hidden="1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39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hidden="1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39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hidden="1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39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hidden="1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39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41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42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43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44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45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46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47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48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52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53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54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55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56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39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41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42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44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45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46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47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48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52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53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55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56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39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41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42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44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45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46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47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48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52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53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55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56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39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41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42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44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45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46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47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48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52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53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55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56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39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41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42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44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45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46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47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48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52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53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55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56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39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41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42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44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45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46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47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48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52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53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55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56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39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41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42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44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45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46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47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48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52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53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55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56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39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41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42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43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44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45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46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47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48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52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53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55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56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39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41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42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44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45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46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47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48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52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53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55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56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39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 t="shared" ref="AP322:AP327" si="257">"SELECT 'ID"&amp; $U322 &amp;"' AS RULE_ID,  
   '"&amp; $G322 &amp;"' AS TB_NM,    
   '"&amp; $J322 &amp;"' AS COL_NM, 
   COUNT(*) AS TOT_CNT   
   FROM "&amp;$C322&amp;"."&amp; $G322 &amp;"
WHERE "&amp; $J322 &amp;" IS NOT NULL AND LENGTH("&amp; $J322 &amp;")&gt;0 "</f>
        <v xml:space="preserve">SELECT 'ID1320' AS RULE_ID,  
   'SPECIMEN' AS TB_NM,    
   'SPECIMEN_DATE' AS COL_NM, 
   COUNT(*) AS TOT_CNT   
   FROM YourSchemaName.SPECIMEN
WHERE SPECIMEN_DATE IS NOT NULL AND LENGTH(SPECIMEN_DATE)&gt;0 </v>
      </c>
      <c r="AQ322" s="164" t="s">
        <v>1860</v>
      </c>
      <c r="AR322" s="164" t="str">
        <f t="shared" si="241"/>
        <v xml:space="preserve">WITH query_result AS (
    -- 쿼리 결과를 변수에 저장
    SELECT 'ID1320'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 
AND A."&amp; $J322 &amp;" &lt; B."&amp;$AM322&amp;"
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322" s="164" t="s">
        <v>1860</v>
      </c>
      <c r="AU322" s="164" t="str">
        <f t="shared" si="242"/>
        <v xml:space="preserve">    WITH query_result AS (
        -- 쿼리 결과를 변수에 저장
    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TO_VARCHAR(B."&amp;$AM322&amp;", 'YYYY-MM-DD')
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322" s="164" t="s">
        <v>1860</v>
      </c>
      <c r="AX322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AZ322" s="164" t="s">
        <v>1860</v>
      </c>
      <c r="BA322" s="164" t="str">
        <f t="shared" si="244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322" s="164" t="s">
        <v>1860</v>
      </c>
      <c r="BG322" s="164" t="str">
        <f t="shared" si="245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
"</f>
        <v xml:space="preserve">SELECT 'ID1320' AS RULE_ID,  
   'SPECIMEN' AS TB_NM,    
   'SPECIMEN_DATE' AS COL_NM, 
   COUNT(*) AS TOT_CNT   
   FROM YourSchemaName.SPECIMEN
</v>
      </c>
      <c r="BI322" s="164" t="s">
        <v>1860</v>
      </c>
      <c r="BJ322" s="166" t="str">
        <f t="shared" si="246"/>
        <v xml:space="preserve">BEGIN
    -- 쿼리 결과를 변수에 저장
    SELECT 'ID1320'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B."&amp;$AM292&amp;" 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</v>
      </c>
      <c r="BL322" s="164" t="s">
        <v>1860</v>
      </c>
      <c r="BM322" s="166" t="str">
        <f t="shared" si="247"/>
        <v xml:space="preserve">BEGIN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=A."&amp;$AK322&amp;" 
AND A."&amp; $J322 &amp;" &lt; B."&amp;$AM292&amp;" 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</v>
      </c>
      <c r="BO322" s="164" t="s">
        <v>1860</v>
      </c>
      <c r="BP322" s="166" t="str">
        <f t="shared" si="248"/>
        <v xml:space="preserve">BEGIN
    -- 쿼리 결과를 변수에 저장
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BR322" s="164" t="s">
        <v>1860</v>
      </c>
      <c r="BS32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B."&amp;$AM292&amp;" )  
THEN 'Y' ELSE 'N' END = 'Y' 
AND ( "&amp; $J322 &amp;" IS NOT NULL AND LENGTH("&amp; $J322 &amp;")&gt;0 )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</v>
      </c>
      <c r="BU322" s="164" t="s">
        <v>1860</v>
      </c>
      <c r="BV32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SUBSTRING(CAST("&amp; $J322 &amp;" AS VARCHAR(50)),1,30)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B."&amp;$AM292&amp;"
)  
THEN 'Y' ELSE 'N' END = 'Y' 
AND ( "&amp; $J322 &amp;" IS NOT NULL AND LENGTH("&amp; $J322 &amp;")&gt;0 ) 
LIMIT 3
) XX
"</f>
        <v xml:space="preserve">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</v>
      </c>
      <c r="BX322" s="164" t="s">
        <v>1860</v>
      </c>
      <c r="BY32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A322" s="164" t="s">
        <v>1860</v>
      </c>
      <c r="CB322" s="164" t="str">
        <f t="shared" si="252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B."&amp;$AM292&amp;"
 )  
THEN 'Y' ELSE 'N' END = 'Y' 
AND ( "&amp; $J322 &amp;" IS NOT NULL AND LENGTH(TO_CHAR("&amp; $J322 &amp;"))&gt;0 )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</v>
      </c>
      <c r="CD322" s="164" t="s">
        <v>1860</v>
      </c>
      <c r="CE322" s="164" t="str">
        <f t="shared" si="253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SUBSTR(TO_CHAR("&amp; $J322 &amp;"),1,30)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B."&amp;$AM292&amp;"
)  
THEN 'Y' ELSE 'N' END = 'Y' 
AND ( "&amp; $J322 &amp;" IS NOT NULL AND LENGTH(TO_CHAR("&amp; $J322 &amp;"))&gt;0 ) 
AND ROWNUM &lt; 4
) XX
"</f>
        <v xml:space="preserve">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</v>
      </c>
      <c r="CG322" s="164" t="s">
        <v>1860</v>
      </c>
      <c r="CH32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55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56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39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si="257"/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41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42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43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44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45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46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47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48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52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53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55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56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39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57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41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LIKE_REGEXPR '[^\d.-]+'
 "</f>
        <v xml:space="preserve">SELECT 'ID1322' AS RULE_ID,  
   'SPECIMEN' AS TB_NM,    
   'QUANTITY' AS COL_NM, 
	COUNT(*) AS ERR_CNT   
FROM YourSchemaName.SPECIMEN A
WHERE QUANTITY IS NOT NULL AND LENGTH(CAST(QUANTITY AS VARCHAR)) &gt; 0 
AND QUANTITY LIKE_REGEXPR '[^\d.-]+'
 </v>
      </c>
      <c r="AT324" s="164" t="s">
        <v>1860</v>
      </c>
      <c r="AU324" s="164" t="str">
        <f t="shared" si="242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LIKE_REGEXPR '[^\d.-]+'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LIKE_REGEXPR '[^\d.-]+'
LIMIT 3
) XX
</v>
      </c>
      <c r="AW324" s="164" t="s">
        <v>1860</v>
      </c>
      <c r="AX324" s="164" t="str">
        <f t="shared" si="243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44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45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46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'[^\d.-]+') IS NOT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'[^\d.-]+') IS NOT NULL
 </v>
      </c>
      <c r="BL324" s="164" t="s">
        <v>1860</v>
      </c>
      <c r="BM324" s="166" t="str">
        <f t="shared" si="247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'[^\d.-]+') IS NOT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'[^\d.-]+') IS NOT NULL
LIMIT 3
) XX
</v>
      </c>
      <c r="BO324" s="164" t="s">
        <v>1860</v>
      </c>
      <c r="BP324" s="166" t="str">
        <f t="shared" si="248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REGEXP '[^\d.-]+'
 "</f>
        <v xml:space="preserve">SELECT 'ID1322' AS RULE_ID,  
   'SPECIMEN' AS TB_NM,    
   'QUANTITY' AS COL_NM, 
	COUNT(*) AS ERR_CNT   
FROM YourSchemaName.SPECIMEN A
WHERE QUANTITY IS NOT NULL AND LENGTH(QUANTITY) &gt; 0 
AND QUANTITY REGEXP '[^\d.-]+'
 </v>
      </c>
      <c r="BU324" s="164" t="s">
        <v>1860</v>
      </c>
      <c r="BV32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REGEXP '[^\d.-]+'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REGEXP '[^\d.-]+'
LIMIT 3
) XX
</v>
      </c>
      <c r="BX324" s="164" t="s">
        <v>1860</v>
      </c>
      <c r="BY32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52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REGEXP_LIKE("&amp; $J324 &amp;", '[^\d.-]+')
 "</f>
        <v xml:space="preserve">SELECT 'ID1322' AS RULE_ID,  
   'SPECIMEN' AS TB_NM,    
   'QUANTITY' AS COL_NM, 
	COUNT(*) AS ERR_CNT   
FROM YourSchemaName.SPECIMEN A
WHERE QUANTITY IS NOT NULL AND LENGTH(TO_CHAR(QUANTITY)) &gt; 0 
AND REGEXP_LIKE(QUANTITY, '[^\d.-]+')
 </v>
      </c>
      <c r="CD324" s="164" t="s">
        <v>1860</v>
      </c>
      <c r="CE324" s="164" t="str">
        <f t="shared" si="253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REGEXP_LIKE("&amp; $J324 &amp;", '[^\d.-]+')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REGEXP_LIKE(QUANTITY, '[^\d.-]+')
AND ROWNUM &lt; 4
) XX
</v>
      </c>
      <c r="CG324" s="164" t="s">
        <v>1860</v>
      </c>
      <c r="CH32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55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56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39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57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41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42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43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44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45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46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47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48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52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53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55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56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39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57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41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42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43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44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45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46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47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48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52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53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55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56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39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57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39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hidden="1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39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hidden="1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39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hidden="1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39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hidden="1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39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hidden="1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39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hidden="1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39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39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58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59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60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61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62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63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64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65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6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6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6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69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70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71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72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73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39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58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59"/>
        <v xml:space="preserve">    WITH query_result AS (
        -- 쿼리 결과를 변수에 저장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61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62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63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64"/>
        <v xml:space="preserve">BEGIN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65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336" s="164" t="s">
        <v>1860</v>
      </c>
      <c r="BV33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69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336" s="164" t="s">
        <v>1860</v>
      </c>
      <c r="CE336" s="164" t="str">
        <f t="shared" si="270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72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73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39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AQ337" s="164" t="s">
        <v>1860</v>
      </c>
      <c r="AR337" s="164" t="str">
        <f t="shared" si="258"/>
        <v xml:space="preserve">WITH query_result AS (
    -- 쿼리 결과를 변수에 저장
    SELECT 'ID3004'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(A.YEAR_OF_BIRTH || '-' || LPAD(A.MONTH_OF_BIRTH, 2, '0') || '-' || LPAD(A.DAY_OF_BIRTH, 2, '0')) &lt; B."&amp;$AM337&amp;"
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337" s="164" t="s">
        <v>1860</v>
      </c>
      <c r="AU337" s="164" t="str">
        <f t="shared" si="259"/>
        <v xml:space="preserve">    WITH query_result AS (
        -- 쿼리 결과를 변수에 저장
        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(A.YEAR_OF_BIRTH || '-' || LPAD(A.MONTH_OF_BIRTH, 2, '0') || '-' || LPAD(A.DAY_OF_BIRTH, 2, '0')) &lt; TO_VARCHAR(B."&amp;$AM337&amp;", 'YYYY-MM-DD')
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337" s="164" t="s">
        <v>1860</v>
      </c>
      <c r="AX337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AZ337" s="164" t="s">
        <v>1860</v>
      </c>
      <c r="BA337" s="164" t="str">
        <f t="shared" si="261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337" s="164" t="s">
        <v>1860</v>
      </c>
      <c r="BG337" s="164" t="str">
        <f t="shared" si="262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
WHERE "&amp; $J337 &amp;" IS NOT NULL AND LENGTH(CAST("&amp; $J337 &amp;" AS VARCHAR))&gt;0 "</f>
        <v xml:space="preserve">SELECT 'ID3004' AS RULE_ID,  
   'PERSON' AS TB_NM,    
   'PERSON_ID' AS COL_NM, 
   COUNT(*) AS TOT_CNT   
   FROM YourSchemaName.PERSON
WHERE PERSON_ID IS NOT NULL AND LENGTH(CAST(PERSON_ID AS VARCHAR))&gt;0 </v>
      </c>
      <c r="BI337" s="164" t="s">
        <v>1860</v>
      </c>
      <c r="BJ337" s="166" t="str">
        <f t="shared" si="263"/>
        <v xml:space="preserve">BEGIN
    -- 쿼리 결과를 변수에 저장
    SELECT 'ID3004'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</v>
      </c>
      <c r="BL337" s="164" t="s">
        <v>1860</v>
      </c>
      <c r="BM337" s="166" t="str">
        <f t="shared" si="264"/>
        <v xml:space="preserve">BEGIN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MAKE_DATE(A.YEAR_OF_BIRTH,A.MONTH_OF_BIRTH,A.DAY_OF_BIRTH) &lt; B."&amp;$AM337&amp;" 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337" s="164" t="s">
        <v>1860</v>
      </c>
      <c r="BP337" s="166" t="str">
        <f t="shared" si="265"/>
        <v xml:space="preserve">BEGIN
    -- 쿼리 결과를 변수에 저장
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BR337" s="164" t="s">
        <v>1860</v>
      </c>
      <c r="BS337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DATE(A.YEAR_OF_BIRTH * 10000 + A.MONTH_OF_BIRTH * 100 + A.DAY_OF_BIRTH) &lt; B.DEATH_DATE 
)  
THEN 'Y' ELSE 'N' END = 'Y' 
AND ( "&amp; $J337 &amp;" IS NOT NULL AND LENGTH("&amp; $J337 &amp;")&gt;0 )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337" s="164" t="s">
        <v>1860</v>
      </c>
      <c r="BV337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SUBSTRING(CAST("&amp; $J337 &amp;" AS VARCHAR(50)),1,30)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DATE(A.YEAR_OF_BIRTH * 10000 + A.MONTH_OF_BIRTH * 100 + A.DAY_OF_BIRTH) &lt; B.DEATH_DATE 
)  
THEN 'Y' ELSE 'N' END = 'Y' 
AND ( "&amp; $J337 &amp;" IS NOT NULL AND LENGTH("&amp; $J337 &amp;")&gt;0 ) 
LIMIT 3
) XX
"</f>
        <v xml:space="preserve">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337" s="164" t="s">
        <v>1860</v>
      </c>
      <c r="BY337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CA337" s="164" t="s">
        <v>1860</v>
      </c>
      <c r="CB337" s="164" t="str">
        <f t="shared" si="269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337" s="164" t="s">
        <v>1860</v>
      </c>
      <c r="CE337" s="164" t="str">
        <f t="shared" si="270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SUBSTR(TO_CHAR("&amp; $J337 &amp;"),1,30)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
AND ROWNUM &lt; 4
) XX
"</f>
        <v xml:space="preserve">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337" s="164" t="s">
        <v>1860</v>
      </c>
      <c r="CH337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72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73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74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58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59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61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62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63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64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65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69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70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72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73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74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58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59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61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62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63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64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65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69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70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72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73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74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58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59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60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61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62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63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64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65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69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70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71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72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73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74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58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59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61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62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63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64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65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69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70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72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73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74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58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59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61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62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63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64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65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69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70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72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73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74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58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59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60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61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62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63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64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65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69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70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72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73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74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58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59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60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61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62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63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64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65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69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70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72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73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74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hidden="1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74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74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74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74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74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74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hidden="1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74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hidden="1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74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hidden="1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74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hidden="1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74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74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hidden="1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74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74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hidden="1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74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hidden="1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74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hidden="1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74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75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76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77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78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79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80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81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282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28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28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28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286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287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288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289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290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74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75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76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78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79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80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81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282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286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287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289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290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74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75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76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78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79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80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81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282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286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287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289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290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74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75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76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78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80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81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286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287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289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74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75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76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78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80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81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286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287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289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74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75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76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78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80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81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286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287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289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74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7" s="164" t="s">
        <v>1860</v>
      </c>
      <c r="AR367" s="164" t="str">
        <f t="shared" si="275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 
AND A."&amp; $J367 &amp;" &lt; B."&amp;$AM367&amp;"
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67" s="164" t="s">
        <v>1860</v>
      </c>
      <c r="AU367" s="164" t="str">
        <f t="shared" si="276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TO_VARCHAR(B."&amp;$AM367&amp;", 'YYYY-MM-DD')
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67" s="164" t="s">
        <v>1860</v>
      </c>
      <c r="AX367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7" s="164" t="s">
        <v>1860</v>
      </c>
      <c r="BA367" s="164" t="str">
        <f t="shared" si="278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67" s="164" t="s">
        <v>1860</v>
      </c>
      <c r="BG367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
WHERE "&amp; $J367 &amp;" IS NOT NULL AND LENGTH(CAST("&amp; $J367 &amp;" AS VARCHAR))&gt;0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7" s="164" t="s">
        <v>1860</v>
      </c>
      <c r="BJ367" s="166" t="str">
        <f t="shared" si="280"/>
        <v xml:space="preserve">BEGIN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67" s="164" t="s">
        <v>1860</v>
      </c>
      <c r="BM367" s="166" t="str">
        <f t="shared" si="281"/>
        <v xml:space="preserve">BEGIN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=A."&amp;$AK367&amp;" 
AND A."&amp; $J367 &amp;" &lt; B."&amp;$AM337&amp;" 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67" s="164" t="s">
        <v>1860</v>
      </c>
      <c r="BP367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7" s="164" t="s">
        <v>1860</v>
      </c>
      <c r="BS367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67" s="164" t="s">
        <v>1860</v>
      </c>
      <c r="BV367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SUBSTRING(CAST("&amp; $J367 &amp;" AS VARCHAR(50)),1,30)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LENGTH("&amp; $J367 &amp;")&gt;0 ) 
LIMIT 3
) XX
"</f>
        <v xml:space="preserve">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67" s="164" t="s">
        <v>1860</v>
      </c>
      <c r="BY367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7" s="164" t="s">
        <v>1860</v>
      </c>
      <c r="CB367" s="164" t="str">
        <f t="shared" si="286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B."&amp;$AM337&amp;"
 )  
THEN 'Y' ELSE 'N' END = 'Y' 
AND ( "&amp; $J367 &amp;" IS NOT NULL AND LENGTH(TO_CHAR("&amp; $J367 &amp;"))&gt;0 )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67" s="164" t="s">
        <v>1860</v>
      </c>
      <c r="CE367" s="164" t="str">
        <f t="shared" si="287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SUBSTR(TO_CHAR("&amp; $J367 &amp;"),1,30)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LENGTH(TO_CHAR("&amp; $J367 &amp;"))&gt;0 ) 
AND ROWNUM &lt; 4
) XX
"</f>
        <v xml:space="preserve">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67" s="164" t="s">
        <v>1860</v>
      </c>
      <c r="CH367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289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74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75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76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78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80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81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286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287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289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74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75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76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78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80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81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286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287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289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74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
WHERE "&amp; $J370 &amp;" IS NOT NULL AND LENGTH("&amp; $J370 &amp;")&gt;0 "</f>
        <v xml:space="preserve">SELECT 'ID3037'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70" s="164" t="s">
        <v>1860</v>
      </c>
      <c r="AR370" s="164" t="str">
        <f t="shared" si="275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 
AND A."&amp; $J370 &amp;" &lt; B."&amp;$AM370&amp;"
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</v>
      </c>
      <c r="AT370" s="164" t="s">
        <v>1860</v>
      </c>
      <c r="AU370" s="164" t="str">
        <f t="shared" si="276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TO_VARCHAR(B."&amp;$AM370&amp;", 'YYYY-MM-DD')
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370" s="164" t="s">
        <v>1860</v>
      </c>
      <c r="AX370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AZ370" s="164" t="s">
        <v>1860</v>
      </c>
      <c r="BA370" s="164" t="str">
        <f t="shared" si="278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370" s="164" t="s">
        <v>1860</v>
      </c>
      <c r="BG370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
"</f>
        <v xml:space="preserve">SELECT 'ID3037' AS RULE_ID,  
   'OBSERVATION_PERIOD' AS TB_NM,    
   'OBSERVATION_PERIOD_END_DATE' AS COL_NM, 
   COUNT(*) AS TOT_CNT   
   FROM YourSchemaName.OBSERVATION_PERIOD
</v>
      </c>
      <c r="BI370" s="164" t="s">
        <v>1860</v>
      </c>
      <c r="BJ370" s="166" t="str">
        <f t="shared" si="280"/>
        <v xml:space="preserve">BEGIN
    -- 쿼리 결과를 변수에 저장
    SELECT 'ID3037'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</v>
      </c>
      <c r="BL370" s="164" t="s">
        <v>1860</v>
      </c>
      <c r="BM370" s="166" t="str">
        <f t="shared" si="281"/>
        <v xml:space="preserve">BEGIN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=A."&amp;$AK370&amp;" 
AND A."&amp; $J370 &amp;" &lt; B."&amp;$AM340&amp;" 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</v>
      </c>
      <c r="BO370" s="164" t="s">
        <v>1860</v>
      </c>
      <c r="BP370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BR370" s="164" t="s">
        <v>1860</v>
      </c>
      <c r="BS370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</v>
      </c>
      <c r="BU370" s="164" t="s">
        <v>1860</v>
      </c>
      <c r="BV370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SUBSTRING(CAST("&amp; $J370 &amp;" AS VARCHAR(50)),1,30)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LENGTH("&amp; $J370 &amp;")&gt;0 ) 
LIMIT 3
) XX
"</f>
        <v xml:space="preserve">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</v>
      </c>
      <c r="BX370" s="164" t="s">
        <v>1860</v>
      </c>
      <c r="BY370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A370" s="164" t="s">
        <v>1860</v>
      </c>
      <c r="CB370" s="164" t="str">
        <f t="shared" si="286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B."&amp;$AM340&amp;"
 )  
THEN 'Y' ELSE 'N' END = 'Y' 
AND ( "&amp; $J370 &amp;" IS NOT NULL AND LENGTH(TO_CHAR("&amp; $J370 &amp;"))&gt;0 )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</v>
      </c>
      <c r="CD370" s="164" t="s">
        <v>1860</v>
      </c>
      <c r="CE370" s="164" t="str">
        <f t="shared" si="287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SUBSTR(TO_CHAR("&amp; $J370 &amp;"),1,30)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LENGTH(TO_CHAR("&amp; $J370 &amp;"))&gt;0 ) 
AND ROWNUM &lt; 4
) XX
"</f>
        <v xml:space="preserve">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</v>
      </c>
      <c r="CG370" s="164" t="s">
        <v>1860</v>
      </c>
      <c r="CH370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289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74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75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76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78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79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80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81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282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286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287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289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290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74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75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76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78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79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80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81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282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286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287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289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290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74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hidden="1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74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291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292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293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294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295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296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297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298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299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30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30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0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03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04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05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06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07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08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74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291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292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29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29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29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297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298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299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03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04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06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07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08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74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291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292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29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29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29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297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298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299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03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04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06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07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08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74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291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292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29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29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29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297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298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299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03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04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06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07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08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74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291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292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29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29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29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297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298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299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03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04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06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07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08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74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291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292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29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29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29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297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298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299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03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04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06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07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08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74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291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292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29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29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29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297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298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299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03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04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06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07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08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74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291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292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29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29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297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298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299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03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04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06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08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74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AQ382" s="164" t="s">
        <v>1860</v>
      </c>
      <c r="AR382" s="164" t="str">
        <f t="shared" si="291"/>
        <v xml:space="preserve">WITH query_result AS (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 
AND A."&amp; $J382 &amp;" &lt; B."&amp;$AM382&amp;"
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382" s="164" t="s">
        <v>1860</v>
      </c>
      <c r="AU382" s="164" t="str">
        <f t="shared" si="292"/>
        <v xml:space="preserve">    WITH query_result AS (
        -- 쿼리 결과를 변수에 저장
    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TO_VARCHAR(B."&amp;$AM382&amp;", 'YYYY-MM-DD')
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382" s="164" t="s">
        <v>1860</v>
      </c>
      <c r="AX382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AZ382" s="164" t="s">
        <v>1860</v>
      </c>
      <c r="BA382" s="164" t="str">
        <f t="shared" si="29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382" s="164" t="s">
        <v>1860</v>
      </c>
      <c r="BG382" s="164" t="str">
        <f t="shared" si="29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
WHERE "&amp; $J382 &amp;" IS NOT NULL AND LENGTH(CAST("&amp; $J382 &amp;" AS VARCHAR))&gt;0 "</f>
        <v xml:space="preserve">SELECT 'ID3049' AS RULE_ID,  
   'VISIT_OCCURRENCE' AS TB_NM,    
   'VISIT_START_DATE' AS COL_NM, 
   COUNT(*) AS TOT_CNT   
   FROM YourSchemaName.VISIT_OCCURRENCE
WHERE VISIT_START_DATE IS NOT NULL AND LENGTH(CAST(VISIT_START_DATE AS VARCHAR))&gt;0 </v>
      </c>
      <c r="BI382" s="164" t="s">
        <v>1860</v>
      </c>
      <c r="BJ382" s="166" t="str">
        <f t="shared" si="297"/>
        <v xml:space="preserve">BEGIN
    -- 쿼리 결과를 변수에 저장
    SELECT 'ID3049'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</v>
      </c>
      <c r="BL382" s="164" t="s">
        <v>1860</v>
      </c>
      <c r="BM382" s="166" t="str">
        <f t="shared" si="298"/>
        <v xml:space="preserve">BEGIN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=A."&amp;$AK382&amp;" 
AND A."&amp; $J382 &amp;" &lt; B."&amp;$AM352&amp;" 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</v>
      </c>
      <c r="BO382" s="164" t="s">
        <v>1860</v>
      </c>
      <c r="BP382" s="166" t="str">
        <f t="shared" si="299"/>
        <v xml:space="preserve">BEGIN
    -- 쿼리 결과를 변수에 저장
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BR382" s="164" t="s">
        <v>1860</v>
      </c>
      <c r="BS382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LENGTH("&amp; $J382 &amp;")&gt;0 )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</v>
      </c>
      <c r="BU382" s="164" t="s">
        <v>1860</v>
      </c>
      <c r="BV38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SUBSTRING(CAST("&amp; $J382 &amp;" AS VARCHAR(50)),1,30)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LENGTH("&amp; $J382 &amp;")&gt;0 ) 
LIMIT 3
) XX
"</f>
        <v xml:space="preserve">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</v>
      </c>
      <c r="BX382" s="164" t="s">
        <v>1860</v>
      </c>
      <c r="BY382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CA382" s="164" t="s">
        <v>1860</v>
      </c>
      <c r="CB382" s="164" t="str">
        <f t="shared" si="303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B."&amp;$AM352&amp;"
 )  
THEN 'Y' ELSE 'N' END = 'Y' 
AND ( "&amp; $J382 &amp;" IS NOT NULL AND LENGTH(TO_CHAR("&amp; $J382 &amp;"))&gt;0 )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</v>
      </c>
      <c r="CD382" s="164" t="s">
        <v>1860</v>
      </c>
      <c r="CE382" s="164" t="str">
        <f t="shared" si="304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SUBSTR(TO_CHAR("&amp; $J382 &amp;"),1,30)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LENGTH(TO_CHAR("&amp; $J382 &amp;"))&gt;0 ) 
AND ROWNUM &lt; 4
) XX
"</f>
        <v xml:space="preserve">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</v>
      </c>
      <c r="CG382" s="164" t="s">
        <v>1860</v>
      </c>
      <c r="CH382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06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08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74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291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292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293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29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09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29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297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298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299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03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04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06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10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08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74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291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292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29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09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29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297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298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299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03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04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06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10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08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74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291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292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29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09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29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297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298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299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03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04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06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10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08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74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
WHERE "&amp; $J386 &amp;" IS NOT NULL AND LENGTH("&amp; $J386 &amp;")&gt;0 "</f>
        <v xml:space="preserve">SELECT 'ID3053' AS RULE_ID,  
   'VISIT_OCCURRENCE' AS TB_NM,    
   'VISIT_END_DATE' AS COL_NM, 
   COUNT(*) AS TOT_CNT   
   FROM YourSchemaName.VISIT_OCCURRENCE
WHERE VISIT_END_DATE IS NOT NULL AND LENGTH(VISIT_END_DATE)&gt;0 </v>
      </c>
      <c r="AQ386" s="164" t="s">
        <v>1860</v>
      </c>
      <c r="AR386" s="164" t="str">
        <f t="shared" si="291"/>
        <v xml:space="preserve">WITH query_result AS (
    -- 쿼리 결과를 변수에 저장
    SELECT 'ID3053'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 
AND A."&amp; $J386 &amp;" &lt; B."&amp;$AM386&amp;"
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386" s="164" t="s">
        <v>1860</v>
      </c>
      <c r="AU386" s="164" t="str">
        <f t="shared" si="292"/>
        <v xml:space="preserve">    WITH query_result AS (
        -- 쿼리 결과를 변수에 저장
    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TO_VARCHAR(B."&amp;$AM386&amp;", 'YYYY-MM-DD')
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386" s="164" t="s">
        <v>1860</v>
      </c>
      <c r="AX386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AZ386" s="164" t="s">
        <v>1860</v>
      </c>
      <c r="BA386" s="164" t="str">
        <f t="shared" si="29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386" s="164" t="s">
        <v>1860</v>
      </c>
      <c r="BD386" s="164" t="str">
        <f t="shared" si="309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386" s="164" t="s">
        <v>1860</v>
      </c>
      <c r="BG386" s="164" t="str">
        <f t="shared" si="29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
"</f>
        <v xml:space="preserve">SELECT 'ID3053' AS RULE_ID,  
   'VISIT_OCCURRENCE' AS TB_NM,    
   'VISIT_END_DATE' AS COL_NM, 
   COUNT(*) AS TOT_CNT   
   FROM YourSchemaName.VISIT_OCCURRENCE
</v>
      </c>
      <c r="BI386" s="164" t="s">
        <v>1860</v>
      </c>
      <c r="BJ386" s="166" t="str">
        <f t="shared" si="297"/>
        <v xml:space="preserve">BEGIN
    -- 쿼리 결과를 변수에 저장
    SELECT 'ID3053'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</v>
      </c>
      <c r="BL386" s="164" t="s">
        <v>1860</v>
      </c>
      <c r="BM386" s="166" t="str">
        <f t="shared" si="298"/>
        <v xml:space="preserve">BEGIN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=A."&amp;$AK386&amp;" 
AND A."&amp; $J386 &amp;" &lt; B."&amp;$AM356&amp;" 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</v>
      </c>
      <c r="BO386" s="164" t="s">
        <v>1860</v>
      </c>
      <c r="BP386" s="166" t="str">
        <f t="shared" si="299"/>
        <v xml:space="preserve">BEGIN
    -- 쿼리 결과를 변수에 저장
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BR386" s="164" t="s">
        <v>1860</v>
      </c>
      <c r="BS38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LENGTH("&amp; $J386 &amp;")&gt;0 )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</v>
      </c>
      <c r="BU386" s="164" t="s">
        <v>1860</v>
      </c>
      <c r="BV38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SUBSTRING(CAST("&amp; $J386 &amp;" AS VARCHAR(50)),1,30)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LENGTH("&amp; $J386 &amp;")&gt;0 ) 
LIMIT 3
) XX
"</f>
        <v xml:space="preserve">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</v>
      </c>
      <c r="BX386" s="164" t="s">
        <v>1860</v>
      </c>
      <c r="BY38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A386" s="164" t="s">
        <v>1860</v>
      </c>
      <c r="CB386" s="164" t="str">
        <f t="shared" si="303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B."&amp;$AM356&amp;"
 )  
THEN 'Y' ELSE 'N' END = 'Y' 
AND ( "&amp; $J386 &amp;" IS NOT NULL AND LENGTH(TO_CHAR("&amp; $J386 &amp;"))&gt;0 )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</v>
      </c>
      <c r="CD386" s="164" t="s">
        <v>1860</v>
      </c>
      <c r="CE386" s="164" t="str">
        <f t="shared" si="304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SUBSTR(TO_CHAR("&amp; $J386 &amp;"),1,30)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LENGTH(TO_CHAR("&amp; $J386 &amp;"))&gt;0 ) 
AND ROWNUM &lt; 4
) XX
"</f>
        <v xml:space="preserve">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</v>
      </c>
      <c r="CG386" s="164" t="s">
        <v>1860</v>
      </c>
      <c r="CH38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06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10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08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74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291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292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293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29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09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29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297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298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299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03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04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06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10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08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74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291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292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29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09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296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297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298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299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03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04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06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10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08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74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291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292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29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09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29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297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298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299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03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04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06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10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08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74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hidden="1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74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hidden="1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74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hidden="1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74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74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74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hidden="1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74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74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hidden="1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74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hidden="1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74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hidden="1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74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11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12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13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14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15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16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17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18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19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2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2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2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23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24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25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26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27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28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74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11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12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1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1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1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17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18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19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23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24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26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27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28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29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11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12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1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1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1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17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18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19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23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24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26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27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28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29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11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12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1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1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1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17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18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19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23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24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26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27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28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29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11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12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1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1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1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17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18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19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23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24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26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27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28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29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11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12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1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1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1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17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18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19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23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24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26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27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28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29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11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12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1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1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1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17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18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19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23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24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26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27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28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29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
WHERE "&amp; $J407 &amp;" IS NOT NULL AND LENGTH("&amp; $J407 &amp;")&gt;0 "</f>
        <v xml:space="preserve">SELECT 'ID3074' AS RULE_ID,  
   'VISIT_DETAIL' AS TB_NM,    
   'VISIT_DETAIL_START_DATE' AS COL_NM, 
   COUNT(*) AS TOT_CNT   
   FROM YourSchemaName.VISIT_DETAIL
WHERE VISIT_DETAIL_START_DATE IS NOT NULL AND LENGTH(VISIT_DETAIL_START_DATE)&gt;0 </v>
      </c>
      <c r="AQ407" s="164" t="s">
        <v>1860</v>
      </c>
      <c r="AR407" s="164" t="str">
        <f t="shared" si="311"/>
        <v xml:space="preserve">WITH query_result AS (
    -- 쿼리 결과를 변수에 저장
    SELECT 'ID3074'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 
AND A."&amp; $J407 &amp;" &lt; B."&amp;$AM407&amp;"
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407" s="164" t="s">
        <v>1860</v>
      </c>
      <c r="AU407" s="164" t="str">
        <f t="shared" si="312"/>
        <v xml:space="preserve">    WITH query_result AS (
        -- 쿼리 결과를 변수에 저장
    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TO_VARCHAR(B."&amp;$AM407&amp;", 'YYYY-MM-DD')
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407" s="164" t="s">
        <v>1860</v>
      </c>
      <c r="AX407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AZ407" s="164" t="s">
        <v>1860</v>
      </c>
      <c r="BA407" s="164" t="str">
        <f t="shared" si="31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407" s="164" t="s">
        <v>1860</v>
      </c>
      <c r="BD407" s="164" t="str">
        <f t="shared" si="31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407" s="164" t="s">
        <v>1860</v>
      </c>
      <c r="BG407" s="164" t="str">
        <f t="shared" si="31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
"</f>
        <v xml:space="preserve">SELECT 'ID3074' AS RULE_ID,  
   'VISIT_DETAIL' AS TB_NM,    
   'VISIT_DETAIL_START_DATE' AS COL_NM, 
   COUNT(*) AS TOT_CNT   
   FROM YourSchemaName.VISIT_DETAIL
</v>
      </c>
      <c r="BI407" s="164" t="s">
        <v>1860</v>
      </c>
      <c r="BJ407" s="166" t="str">
        <f t="shared" si="317"/>
        <v xml:space="preserve">BEGIN
    -- 쿼리 결과를 변수에 저장
    SELECT 'ID3074'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</v>
      </c>
      <c r="BL407" s="164" t="s">
        <v>1860</v>
      </c>
      <c r="BM407" s="166" t="str">
        <f t="shared" si="318"/>
        <v xml:space="preserve">BEGIN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=A."&amp;$AK407&amp;" 
AND A."&amp; $J407 &amp;" &lt; B."&amp;$AM377&amp;" 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</v>
      </c>
      <c r="BO407" s="164" t="s">
        <v>1860</v>
      </c>
      <c r="BP407" s="166" t="str">
        <f t="shared" si="319"/>
        <v xml:space="preserve">BEGIN
    -- 쿼리 결과를 변수에 저장
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BR407" s="164" t="s">
        <v>1860</v>
      </c>
      <c r="BS407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LENGTH("&amp; $J407 &amp;")&gt;0 )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</v>
      </c>
      <c r="BU407" s="164" t="s">
        <v>1860</v>
      </c>
      <c r="BV407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SUBSTRING(CAST("&amp; $J407 &amp;" AS VARCHAR(50)),1,30)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LENGTH("&amp; $J407 &amp;")&gt;0 ) 
LIMIT 3
) XX
"</f>
        <v xml:space="preserve">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</v>
      </c>
      <c r="BX407" s="164" t="s">
        <v>1860</v>
      </c>
      <c r="BY407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A407" s="164" t="s">
        <v>1860</v>
      </c>
      <c r="CB407" s="164" t="str">
        <f t="shared" si="323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B."&amp;$AM377&amp;"
 )  
THEN 'Y' ELSE 'N' END = 'Y' 
AND ( "&amp; $J407 &amp;" IS NOT NULL AND LENGTH(TO_CHAR("&amp; $J407 &amp;"))&gt;0 )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</v>
      </c>
      <c r="CD407" s="164" t="s">
        <v>1860</v>
      </c>
      <c r="CE407" s="164" t="str">
        <f t="shared" si="324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SUBSTR(TO_CHAR("&amp; $J407 &amp;"),1,30)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LENGTH(TO_CHAR("&amp; $J407 &amp;"))&gt;0 ) 
AND ROWNUM &lt; 4
) XX
"</f>
        <v xml:space="preserve">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</v>
      </c>
      <c r="CG407" s="164" t="s">
        <v>1860</v>
      </c>
      <c r="CH407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26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27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28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29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
WHERE "&amp; $J408 &amp;" IS NOT NULL AND LENGTH("&amp; $J408 &amp;")&gt;0 "</f>
        <v xml:space="preserve">SELECT 'ID3075' AS RULE_ID,  
   'VISIT_DETAIL' AS TB_NM,    
   'VISIT_DETAIL_START_DATE' AS COL_NM, 
   COUNT(*) AS TOT_CNT   
   FROM YourSchemaName.VISIT_DETAIL
WHERE VISIT_DETAIL_START_DATE IS NOT NULL AND LENGTH(VISIT_DETAIL_START_DATE)&gt;0 </v>
      </c>
      <c r="AQ408" s="164" t="s">
        <v>1860</v>
      </c>
      <c r="AR408" s="164" t="str">
        <f t="shared" si="311"/>
        <v xml:space="preserve">WITH query_result AS (
    -- 쿼리 결과를 변수에 저장
    SELECT 'ID3075'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 
AND A."&amp; $J408 &amp;" BETWEEN ADD_DAYS(B.VISIT_START_DATE, -7) 
                                  AND ADD_DAYS(B.VISIT_START_DATE, 7)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408" s="164" t="s">
        <v>1860</v>
      </c>
      <c r="AU408" s="164" t="str">
        <f t="shared" si="312"/>
        <v xml:space="preserve">    WITH query_result AS (
        -- 쿼리 결과를 변수에 저장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ADD_DAYS(B.VISIT_START_DATE, -7) 
                                  AND ADD_DAYS(B.VISIT_START_DATE, 7)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408" s="164" t="s">
        <v>1860</v>
      </c>
      <c r="AX408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AZ408" s="164" t="s">
        <v>1860</v>
      </c>
      <c r="BA408" s="164" t="str">
        <f t="shared" si="31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408" s="164" t="s">
        <v>1860</v>
      </c>
      <c r="BD408" s="164" t="str">
        <f t="shared" si="31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408" s="164" t="s">
        <v>1860</v>
      </c>
      <c r="BG408" s="164" t="str">
        <f t="shared" si="31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
"</f>
        <v xml:space="preserve">SELECT 'ID3075' AS RULE_ID,  
   'VISIT_DETAIL' AS TB_NM,    
   'VISIT_DETAIL_START_DATE' AS COL_NM, 
   COUNT(*) AS TOT_CNT   
   FROM YourSchemaName.VISIT_DETAIL
</v>
      </c>
      <c r="BI408" s="164" t="s">
        <v>1860</v>
      </c>
      <c r="BJ408" s="166" t="str">
        <f t="shared" si="317"/>
        <v xml:space="preserve">BEGIN
    -- 쿼리 결과를 변수에 저장
    SELECT 'ID3075'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(B.VISIT_START_DATE - INTERVAL '7 DAY') 
                                  AND (B.VISIT_START_DATE + INTERVAL '7 DAY') 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408" s="164" t="s">
        <v>1860</v>
      </c>
      <c r="BM408" s="166" t="str">
        <f t="shared" si="318"/>
        <v xml:space="preserve">BEGIN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=A."&amp;$AK408&amp;" 
AND A."&amp; $J408 &amp;" BETWEEN (B.VISIT_START_DATE - INTERVAL '7 DAY') 
                                  AND (B.VISIT_START_DATE + INTERVAL '7 DAY')  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408" s="164" t="s">
        <v>1860</v>
      </c>
      <c r="BP408" s="166" t="str">
        <f t="shared" si="319"/>
        <v xml:space="preserve">BEGIN
    -- 쿼리 결과를 변수에 저장
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BR408" s="164" t="s">
        <v>1860</v>
      </c>
      <c r="BS408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DATE_SUB(B.VISIT_START_DATE, INTERVAL 7 DAY) 
                                  AND DATE_ADD(B.VISIT_START_DATE, INTERVAL 7 DAY)
 )  
THEN 'Y' ELSE 'N' END = 'Y' 
AND ( "&amp; $J408 &amp;" IS NOT NULL AND LENGTH("&amp; $J408 &amp;")&gt;0 )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408" s="164" t="s">
        <v>1860</v>
      </c>
      <c r="BV408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SUBSTRING(CAST("&amp; $J408 &amp;" AS VARCHAR(50)),1,30)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DATE_SUB(B.VISIT_START_DATE, INTERVAL 7 DAY) 
                                  AND DATE_ADD(B.VISIT_START_DATE, INTERVAL 7 DAY)
)  
THEN 'Y' ELSE 'N' END = 'Y' 
AND ( "&amp; $J408 &amp;" IS NOT NULL AND LENGTH("&amp; $J408 &amp;")&gt;0 ) 
LIMIT 3
) XX
"</f>
        <v xml:space="preserve">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408" s="164" t="s">
        <v>1860</v>
      </c>
      <c r="BY408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A408" s="164" t="s">
        <v>1860</v>
      </c>
      <c r="CB408" s="164" t="str">
        <f t="shared" si="323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(B.VISIT_START_DATE - 7) 
                                  AND (B.VISIT_START_DATE + 7)
 )  
THEN 'Y' ELSE 'N' END = 'Y' 
AND ( "&amp; $J408 &amp;" IS NOT NULL AND LENGTH(TO_CHAR("&amp; $J408 &amp;"))&gt;0 )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408" s="164" t="s">
        <v>1860</v>
      </c>
      <c r="CE408" s="164" t="str">
        <f t="shared" si="324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SUBSTR(TO_CHAR("&amp; $J408 &amp;"),1,30)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(B.VISIT_START_DATE - 7) 
                                  AND (B.VISIT_START_DATE + 7)
)  
THEN 'Y' ELSE 'N' END = 'Y' 
AND ( "&amp; $J408 &amp;" IS NOT NULL AND LENGTH(TO_CHAR("&amp; $J408 &amp;"))&gt;0 ) 
AND ROWNUM &lt; 4
) XX
"</f>
        <v xml:space="preserve">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408" s="164" t="s">
        <v>1860</v>
      </c>
      <c r="CH408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26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27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28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30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11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12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13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1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1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1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17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18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19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23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24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26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27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28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29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11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12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1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1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16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17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18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19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23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24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26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27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28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29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11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12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1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1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1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17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18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19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23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24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26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27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28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29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
WHERE "&amp; $J412 &amp;" IS NOT NULL AND LENGTH("&amp; $J412 &amp;")&gt;0 "</f>
        <v xml:space="preserve">SELECT 'ID3079' AS RULE_ID,  
   'VISIT_DETAIL' AS TB_NM,    
   'VISIT_DETAIL_END_DATE' AS COL_NM, 
   COUNT(*) AS TOT_CNT   
   FROM YourSchemaName.VISIT_DETAIL
WHERE VISIT_DETAIL_END_DATE IS NOT NULL AND LENGTH(VISIT_DETAIL_END_DATE)&gt;0 </v>
      </c>
      <c r="AQ412" s="164" t="s">
        <v>1860</v>
      </c>
      <c r="AR412" s="164" t="str">
        <f t="shared" si="311"/>
        <v xml:space="preserve">WITH query_result AS (
    -- 쿼리 결과를 변수에 저장
    SELECT 'ID3079'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 
AND A."&amp; $J412 &amp;" &lt; B."&amp;$AM412&amp;"
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412" s="164" t="s">
        <v>1860</v>
      </c>
      <c r="AU412" s="164" t="str">
        <f t="shared" si="312"/>
        <v xml:space="preserve">    WITH query_result AS (
        -- 쿼리 결과를 변수에 저장
    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TO_VARCHAR(B."&amp;$AM412&amp;", 'YYYY-MM-DD')
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412" s="164" t="s">
        <v>1860</v>
      </c>
      <c r="AX412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AZ412" s="164" t="s">
        <v>1860</v>
      </c>
      <c r="BA412" s="164" t="str">
        <f t="shared" si="31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412" s="164" t="s">
        <v>1860</v>
      </c>
      <c r="BD412" s="164" t="str">
        <f t="shared" si="31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412" s="164" t="s">
        <v>1860</v>
      </c>
      <c r="BG412" s="164" t="str">
        <f t="shared" si="31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
"</f>
        <v xml:space="preserve">SELECT 'ID3079' AS RULE_ID,  
   'VISIT_DETAIL' AS TB_NM,    
   'VISIT_DETAIL_END_DATE' AS COL_NM, 
   COUNT(*) AS TOT_CNT   
   FROM YourSchemaName.VISIT_DETAIL
</v>
      </c>
      <c r="BI412" s="164" t="s">
        <v>1860</v>
      </c>
      <c r="BJ412" s="166" t="str">
        <f t="shared" si="317"/>
        <v xml:space="preserve">BEGIN
    -- 쿼리 결과를 변수에 저장
    SELECT 'ID3079'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</v>
      </c>
      <c r="BL412" s="164" t="s">
        <v>1860</v>
      </c>
      <c r="BM412" s="166" t="str">
        <f t="shared" si="318"/>
        <v xml:space="preserve">BEGIN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=A."&amp;$AK412&amp;" 
AND A."&amp; $J412 &amp;" &lt; B."&amp;$AM381&amp;" 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</v>
      </c>
      <c r="BO412" s="164" t="s">
        <v>1860</v>
      </c>
      <c r="BP412" s="166" t="str">
        <f t="shared" si="319"/>
        <v xml:space="preserve">BEGIN
    -- 쿼리 결과를 변수에 저장
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BR412" s="164" t="s">
        <v>1860</v>
      </c>
      <c r="BS41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LENGTH("&amp; $J412 &amp;")&gt;0 )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</v>
      </c>
      <c r="BU412" s="164" t="s">
        <v>1860</v>
      </c>
      <c r="BV41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SUBSTRING(CAST("&amp; $J412 &amp;" AS VARCHAR(50)),1,30)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LENGTH("&amp; $J412 &amp;")&gt;0 ) 
LIMIT 3
) XX
"</f>
        <v xml:space="preserve">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</v>
      </c>
      <c r="BX412" s="164" t="s">
        <v>1860</v>
      </c>
      <c r="BY41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A412" s="164" t="s">
        <v>1860</v>
      </c>
      <c r="CB412" s="164" t="str">
        <f t="shared" si="323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B."&amp;$AM381&amp;"
 )  
THEN 'Y' ELSE 'N' END = 'Y' 
AND ( "&amp; $J412 &amp;" IS NOT NULL AND LENGTH(TO_CHAR("&amp; $J412 &amp;"))&gt;0 )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</v>
      </c>
      <c r="CD412" s="164" t="s">
        <v>1860</v>
      </c>
      <c r="CE412" s="164" t="str">
        <f t="shared" si="324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SUBSTR(TO_CHAR("&amp; $J412 &amp;"),1,30)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LENGTH(TO_CHAR("&amp; $J412 &amp;"))&gt;0 ) 
AND ROWNUM &lt; 4
) XX
"</f>
        <v xml:space="preserve">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</v>
      </c>
      <c r="CG412" s="164" t="s">
        <v>1860</v>
      </c>
      <c r="CH41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26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27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28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29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
WHERE "&amp; $J413 &amp;" IS NOT NULL AND LENGTH("&amp; $J413 &amp;")&gt;0 "</f>
        <v xml:space="preserve">SELECT 'ID3080' AS RULE_ID,  
   'VISIT_DETAIL' AS TB_NM,    
   'VISIT_DETAIL_END_DATE' AS COL_NM, 
   COUNT(*) AS TOT_CNT   
   FROM YourSchemaName.VISIT_DETAIL
WHERE VISIT_DETAIL_END_DATE IS NOT NULL AND LENGTH(VISIT_DETAIL_END_DATE)&gt;0 </v>
      </c>
      <c r="AQ413" s="164" t="s">
        <v>1860</v>
      </c>
      <c r="AR413" s="164" t="str">
        <f t="shared" si="311"/>
        <v xml:space="preserve">WITH query_result AS (
    -- 쿼리 결과를 변수에 저장
    SELECT 'ID3080'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 
AND A."&amp; $J413 &amp;" BETWEEN ADD_DAYS(B.VISIT_END_DATE, -7) 
                                  AND ADD_DAYS(B.VISIT_END_DATE, 7)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413" s="164" t="s">
        <v>1860</v>
      </c>
      <c r="AU413" s="164" t="str">
        <f t="shared" si="312"/>
        <v xml:space="preserve">    WITH query_result AS (
        -- 쿼리 결과를 변수에 저장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ADD_DAYS(B.VISIT_END_DATE, -7) 
                                  AND ADD_DAYS(B.VISIT_END_DATE, 7)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413" s="164" t="s">
        <v>1860</v>
      </c>
      <c r="AX413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AZ413" s="164" t="s">
        <v>1860</v>
      </c>
      <c r="BA413" s="164" t="str">
        <f t="shared" si="31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413" s="164" t="s">
        <v>1860</v>
      </c>
      <c r="BD413" s="164" t="str">
        <f t="shared" si="31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413" s="164" t="s">
        <v>1860</v>
      </c>
      <c r="BG413" s="164" t="str">
        <f t="shared" si="31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
"</f>
        <v xml:space="preserve">SELECT 'ID3080' AS RULE_ID,  
   'VISIT_DETAIL' AS TB_NM,    
   'VISIT_DETAIL_END_DATE' AS COL_NM, 
   COUNT(*) AS TOT_CNT   
   FROM YourSchemaName.VISIT_DETAIL
</v>
      </c>
      <c r="BI413" s="164" t="s">
        <v>1860</v>
      </c>
      <c r="BJ413" s="166" t="str">
        <f t="shared" si="317"/>
        <v xml:space="preserve">BEGIN
    -- 쿼리 결과를 변수에 저장
    SELECT 'ID3080'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(B.VISIT_END_DATE - INTERVAL '7 DAY') 
                                  AND (B.VISIT_END_DATE + INTERVAL '7 DAY') 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413" s="164" t="s">
        <v>1860</v>
      </c>
      <c r="BM413" s="166" t="str">
        <f t="shared" si="318"/>
        <v xml:space="preserve">BEGIN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=A."&amp;$AK413&amp;" 
AND A."&amp; $J413 &amp;" BETWEEN (B.VISIT_END_DATE - INTERVAL '7 DAY') 
                                  AND (B.VISIT_END_DATE + INTERVAL '7 DAY')  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413" s="164" t="s">
        <v>1860</v>
      </c>
      <c r="BP413" s="166" t="str">
        <f t="shared" si="319"/>
        <v xml:space="preserve">BEGIN
    -- 쿼리 결과를 변수에 저장
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BR413" s="164" t="s">
        <v>1860</v>
      </c>
      <c r="BS41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DATE_SUB(B.VISIT_END_DATE, INTERVAL 7 DAY) 
                                  AND DATE_ADD(B.VISIT_END_DATE, INTERVAL 7 DAY)
 )  
THEN 'Y' ELSE 'N' END = 'Y' 
AND ( "&amp; $J413 &amp;" IS NOT NULL AND LENGTH("&amp; $J413 &amp;")&gt;0 )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413" s="164" t="s">
        <v>1860</v>
      </c>
      <c r="BV41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SUBSTRING(CAST("&amp; $J413 &amp;" AS VARCHAR(50)),1,30)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DATE_SUB(B.VISIT_END_DATE, INTERVAL 7 DAY) 
                                  AND DATE_ADD(B.VISIT_END_DATE, INTERVAL 7 DAY)
)  
THEN 'Y' ELSE 'N' END = 'Y' 
AND ( "&amp; $J413 &amp;" IS NOT NULL AND LENGTH("&amp; $J413 &amp;")&gt;0 ) 
LIMIT 3
) XX
"</f>
        <v xml:space="preserve">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413" s="164" t="s">
        <v>1860</v>
      </c>
      <c r="BY41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A413" s="164" t="s">
        <v>1860</v>
      </c>
      <c r="CB413" s="164" t="str">
        <f t="shared" si="323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(B.VISIT_END_DATE - 7) 
                                  AND (B.VISIT_END_DATE + 7)
 )  
THEN 'Y' ELSE 'N' END = 'Y' 
AND ( "&amp; $J413 &amp;" IS NOT NULL AND LENGTH(TO_CHAR("&amp; $J413 &amp;"))&gt;0 )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413" s="164" t="s">
        <v>1860</v>
      </c>
      <c r="CE413" s="164" t="str">
        <f t="shared" si="324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SUBSTR(TO_CHAR("&amp; $J413 &amp;"),1,30)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(B.VISIT_END_DATE - 7) 
                                  AND (B.VISIT_END_DATE + 7)
)  
THEN 'Y' ELSE 'N' END = 'Y' 
AND ( "&amp; $J413 &amp;" IS NOT NULL AND LENGTH(TO_CHAR("&amp; $J413 &amp;"))&gt;0 ) 
AND ROWNUM &lt; 4
) XX
"</f>
        <v xml:space="preserve">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413" s="164" t="s">
        <v>1860</v>
      </c>
      <c r="CH41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26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27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28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31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11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12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13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1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1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1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17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18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19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23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24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26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27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28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29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11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12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1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1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17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18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23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24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26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27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29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11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12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1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1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17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18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23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24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26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27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29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hidden="1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29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hidden="1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29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hidden="1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29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29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hidden="1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29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29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hidden="1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29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29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hidden="1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29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hidden="1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29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29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29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hidden="1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29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32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33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34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35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36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37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38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39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40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4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4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4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44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45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46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47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48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49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29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32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33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3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3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3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38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39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40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44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45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47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48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49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29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32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33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3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3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3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38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39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40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44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45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47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48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49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29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32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33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3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3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3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38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39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40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44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45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47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48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49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29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32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33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3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3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3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38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39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40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44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45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47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48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49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29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32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33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3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3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38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39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40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44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45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47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49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50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32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33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3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3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38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39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40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44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45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47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49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50"/>
        <v>0</v>
      </c>
      <c r="CU436" s="219" t="str">
        <f>SUBSTITUTE(IFERROR(VLOOKUP("ID"&amp;U436,V.진단결과!$A$2:$F$99558,6,0),""),$AO436,"")</f>
        <v/>
      </c>
    </row>
    <row r="437" spans="1:120" s="220" customFormat="1" ht="16.5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32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33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34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3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36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3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38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39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40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44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45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47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51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49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29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32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33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3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36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3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38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39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40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44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45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47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51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49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29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32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33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3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3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38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39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40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44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45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47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49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29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AQ440" s="164" t="s">
        <v>1860</v>
      </c>
      <c r="AR440" s="164" t="str">
        <f t="shared" si="332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 
AND A."&amp; $J440 &amp;" &lt; B."&amp;$AM440&amp;"
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440" s="164" t="s">
        <v>1860</v>
      </c>
      <c r="AU440" s="164" t="str">
        <f t="shared" si="333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TO_VARCHAR(B."&amp;$AM440&amp;", 'YYYY-MM-DD')
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440" s="164" t="s">
        <v>1860</v>
      </c>
      <c r="AX440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AZ440" s="164" t="s">
        <v>1860</v>
      </c>
      <c r="BA440" s="164" t="str">
        <f t="shared" si="33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440" s="164" t="s">
        <v>1860</v>
      </c>
      <c r="BG440" s="164" t="str">
        <f t="shared" si="33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
WHERE "&amp; $J440 &amp;" IS NOT NULL AND LENGTH(CAST("&amp; $J440 &amp;" AS VARCHAR))&gt;0 "</f>
        <v xml:space="preserve">SELECT 'ID3107'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0" s="164" t="s">
        <v>1860</v>
      </c>
      <c r="BJ440" s="166" t="str">
        <f t="shared" si="338"/>
        <v xml:space="preserve">BEGIN
    -- 쿼리 결과를 변수에 저장
    SELECT 'ID3107'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</v>
      </c>
      <c r="BL440" s="164" t="s">
        <v>1860</v>
      </c>
      <c r="BM440" s="166" t="str">
        <f t="shared" si="339"/>
        <v xml:space="preserve">BEGIN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=A."&amp;$AK440&amp;" 
AND A."&amp; $J440 &amp;" &lt; B."&amp;$AM406&amp;" 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</v>
      </c>
      <c r="BO440" s="164" t="s">
        <v>1860</v>
      </c>
      <c r="BP440" s="166" t="str">
        <f t="shared" si="340"/>
        <v xml:space="preserve">BEGIN
    -- 쿼리 결과를 변수에 저장
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BR440" s="164" t="s">
        <v>1860</v>
      </c>
      <c r="BS440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</v>
      </c>
      <c r="BU440" s="164" t="s">
        <v>1860</v>
      </c>
      <c r="BV440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SUBSTRING(CAST("&amp; $J440 &amp;" AS VARCHAR(50)),1,30)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LENGTH("&amp; $J440 &amp;")&gt;0 ) 
LIMIT 3
) XX
"</f>
        <v xml:space="preserve">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</v>
      </c>
      <c r="BX440" s="164" t="s">
        <v>1860</v>
      </c>
      <c r="BY440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CA440" s="164" t="s">
        <v>1860</v>
      </c>
      <c r="CB440" s="164" t="str">
        <f t="shared" si="344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B."&amp;$AM406&amp;"
 )  
THEN 'Y' ELSE 'N' END = 'Y' 
AND ( "&amp; $J440 &amp;" IS NOT NULL AND LENGTH(TO_CHAR("&amp; $J440 &amp;"))&gt;0 )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</v>
      </c>
      <c r="CD440" s="164" t="s">
        <v>1860</v>
      </c>
      <c r="CE440" s="164" t="str">
        <f t="shared" si="345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SUBSTR(TO_CHAR("&amp; $J440 &amp;"),1,30)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LENGTH(TO_CHAR("&amp; $J440 &amp;"))&gt;0 ) 
AND ROWNUM &lt; 4
) XX
"</f>
        <v xml:space="preserve">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</v>
      </c>
      <c r="CG440" s="164" t="s">
        <v>1860</v>
      </c>
      <c r="CH440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47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49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29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AQ441" s="164" t="s">
        <v>1860</v>
      </c>
      <c r="AR441" s="164" t="str">
        <f t="shared" si="332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 
AND A."&amp; $J441 &amp;" BETWEEN ADD_DAYS(B.VISIT_START_DATE, -7) 
                                  AND ADD_DAYS(B.VISIT_START_DATE, 7)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441" s="164" t="s">
        <v>1860</v>
      </c>
      <c r="AU441" s="164" t="str">
        <f t="shared" si="333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ADD_DAYS(B.VISIT_START_DATE, -7) 
                                  AND ADD_DAYS(B.VISIT_START_DATE, 7)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441" s="164" t="s">
        <v>1860</v>
      </c>
      <c r="AX441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AZ441" s="164" t="s">
        <v>1860</v>
      </c>
      <c r="BA441" s="164" t="str">
        <f t="shared" si="33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441" s="164" t="s">
        <v>1860</v>
      </c>
      <c r="BG441" s="164" t="str">
        <f t="shared" si="33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
WHERE "&amp; $J441 &amp;" IS NOT NULL AND LENGTH(CAST("&amp; $J441 &amp;" AS VARCHAR))&gt;0 "</f>
        <v xml:space="preserve">SELECT 'ID3108'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1" s="164" t="s">
        <v>1860</v>
      </c>
      <c r="BJ441" s="166" t="str">
        <f t="shared" si="338"/>
        <v xml:space="preserve">BEGIN
    -- 쿼리 결과를 변수에 저장
    SELECT 'ID3108'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(B.VISIT_START_DATE - INTERVAL '7 DAY') 
                                  AND (B.VISIT_START_DATE + INTERVAL '7 DAY') 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441" s="164" t="s">
        <v>1860</v>
      </c>
      <c r="BM441" s="166" t="str">
        <f t="shared" si="339"/>
        <v xml:space="preserve">BEGIN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=A."&amp;$AK441&amp;" 
AND A."&amp; $J441 &amp;" BETWEEN (B.VISIT_START_DATE - INTERVAL '7 DAY') 
                                  AND (B.VISIT_START_DATE + INTERVAL '7 DAY')  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441" s="164" t="s">
        <v>1860</v>
      </c>
      <c r="BP441" s="166" t="str">
        <f t="shared" si="340"/>
        <v xml:space="preserve">BEGIN
    -- 쿼리 결과를 변수에 저장
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BR441" s="164" t="s">
        <v>1860</v>
      </c>
      <c r="BS44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DATE_SUB(B.VISIT_START_DATE, INTERVAL 7 DAY) 
                                  AND DATE_ADD(B.VISIT_START_DATE, INTERVAL 7 DAY)
 )  
THEN 'Y' ELSE 'N' END = 'Y' 
AND ( "&amp; $J441 &amp;" IS NOT NULL AND LENGTH("&amp; $J441 &amp;")&gt;0 )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441" s="164" t="s">
        <v>1860</v>
      </c>
      <c r="BV44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SUBSTRING(CAST("&amp; $J441 &amp;" AS VARCHAR(50)),1,30)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DATE_SUB(B.VISIT_START_DATE, INTERVAL 7 DAY) 
                                  AND DATE_ADD(B.VISIT_START_DATE, INTERVAL 7 DAY)
)  
THEN 'Y' ELSE 'N' END = 'Y' 
AND ( "&amp; $J441 &amp;" IS NOT NULL AND LENGTH("&amp; $J441 &amp;")&gt;0 ) 
LIMIT 3
) XX
"</f>
        <v xml:space="preserve">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441" s="164" t="s">
        <v>1860</v>
      </c>
      <c r="BY44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CA441" s="164" t="s">
        <v>1860</v>
      </c>
      <c r="CB441" s="164" t="str">
        <f t="shared" si="344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(B.VISIT_START_DATE - 7) 
                                  AND (B.VISIT_START_DATE + 7)
 )  
THEN 'Y' ELSE 'N' END = 'Y' 
AND ( "&amp; $J441 &amp;" IS NOT NULL AND LENGTH(TO_CHAR("&amp; $J441 &amp;"))&gt;0 )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441" s="164" t="s">
        <v>1860</v>
      </c>
      <c r="CE441" s="164" t="str">
        <f t="shared" si="345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SUBSTR(TO_CHAR("&amp; $J441 &amp;"),1,30)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(B.VISIT_START_DATE - 7) 
                                  AND (B.VISIT_START_DATE + 7)
)  
THEN 'Y' ELSE 'N' END = 'Y' 
AND ( "&amp; $J441 &amp;" IS NOT NULL AND LENGTH(TO_CHAR("&amp; $J441 &amp;"))&gt;0 ) 
AND ROWNUM &lt; 4
) XX
"</f>
        <v xml:space="preserve">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441" s="164" t="s">
        <v>1860</v>
      </c>
      <c r="CH44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47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49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52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32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33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34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3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3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38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39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40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44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45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47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49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29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hidden="1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29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hidden="1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29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29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29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29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hidden="1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29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hidden="1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29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29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hidden="1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29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hidden="1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29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hidden="1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29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hidden="1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29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hidden="1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29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53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54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55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56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57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58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59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60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61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6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6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6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65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66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67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68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69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70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29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53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54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5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5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5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59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60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61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65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66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68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69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70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29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53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54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5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5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5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59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60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61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65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66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68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69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70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29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53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54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5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5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5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59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60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61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65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66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68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69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70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29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53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54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5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5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5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59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60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61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65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66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68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69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70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29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53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54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5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5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5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59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60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61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65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66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68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69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70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29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53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54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5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5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5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59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60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61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65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66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68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69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70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29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53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54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5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5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59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60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61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65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66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68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70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29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AQ464" s="164" t="s">
        <v>1860</v>
      </c>
      <c r="AR464" s="164" t="str">
        <f t="shared" si="353"/>
        <v xml:space="preserve">WITH query_result AS (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 
AND A."&amp; $J464 &amp;" &lt; B."&amp;$AM464&amp;"
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464" s="164" t="s">
        <v>1860</v>
      </c>
      <c r="AU464" s="164" t="str">
        <f t="shared" si="354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TO_VARCHAR(B."&amp;$AM464&amp;", 'YYYY-MM-DD')
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464" s="164" t="s">
        <v>1860</v>
      </c>
      <c r="AX464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AZ464" s="164" t="s">
        <v>1860</v>
      </c>
      <c r="BA464" s="164" t="str">
        <f t="shared" si="35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464" s="164" t="s">
        <v>1860</v>
      </c>
      <c r="BG464" s="164" t="str">
        <f t="shared" si="35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
WHERE "&amp; $J464 &amp;" IS NOT NULL AND LENGTH(CAST("&amp; $J464 &amp;" AS VARCHAR))&gt;0 "</f>
        <v xml:space="preserve">SELECT 'ID3131'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4" s="164" t="s">
        <v>1860</v>
      </c>
      <c r="BJ464" s="166" t="str">
        <f t="shared" si="359"/>
        <v xml:space="preserve">BEGIN
    -- 쿼리 결과를 변수에 저장
    SELECT 'ID3131'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</v>
      </c>
      <c r="BL464" s="164" t="s">
        <v>1860</v>
      </c>
      <c r="BM464" s="166" t="str">
        <f t="shared" si="360"/>
        <v xml:space="preserve">BEGIN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=A."&amp;$AK464&amp;" 
AND A."&amp; $J464 &amp;" &lt; B."&amp;$AM431&amp;" 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</v>
      </c>
      <c r="BO464" s="164" t="s">
        <v>1860</v>
      </c>
      <c r="BP464" s="166" t="str">
        <f t="shared" si="361"/>
        <v xml:space="preserve">BEGIN
    -- 쿼리 결과를 변수에 저장
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BR464" s="164" t="s">
        <v>1860</v>
      </c>
      <c r="BS464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</v>
      </c>
      <c r="BU464" s="164" t="s">
        <v>1860</v>
      </c>
      <c r="BV464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SUBSTRING(CAST("&amp; $J464 &amp;" AS VARCHAR(50)),1,30)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LENGTH("&amp; $J464 &amp;")&gt;0 ) 
LIMIT 3
) XX
"</f>
        <v xml:space="preserve">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</v>
      </c>
      <c r="BX464" s="164" t="s">
        <v>1860</v>
      </c>
      <c r="BY464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CA464" s="164" t="s">
        <v>1860</v>
      </c>
      <c r="CB464" s="164" t="str">
        <f t="shared" si="365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B."&amp;$AM431&amp;"
 )  
THEN 'Y' ELSE 'N' END = 'Y' 
AND ( "&amp; $J464 &amp;" IS NOT NULL AND LENGTH(TO_CHAR("&amp; $J464 &amp;"))&gt;0 )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</v>
      </c>
      <c r="CD464" s="164" t="s">
        <v>1860</v>
      </c>
      <c r="CE464" s="164" t="str">
        <f t="shared" si="366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SUBSTR(TO_CHAR("&amp; $J464 &amp;"),1,30)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LENGTH(TO_CHAR("&amp; $J464 &amp;"))&gt;0 ) 
AND ROWNUM &lt; 4
) XX
"</f>
        <v xml:space="preserve">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</v>
      </c>
      <c r="CG464" s="164" t="s">
        <v>1860</v>
      </c>
      <c r="CH464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68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70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29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AQ465" s="164" t="s">
        <v>1860</v>
      </c>
      <c r="AR465" s="164" t="str">
        <f t="shared" si="353"/>
        <v xml:space="preserve">WITH query_result AS (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 
AND A."&amp; $J465 &amp;" BETWEEN ADD_DAYS(B.VISIT_START_DATE, -7) 
                                  AND ADD_DAYS(B.VISIT_START_DATE, 7)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465" s="164" t="s">
        <v>1860</v>
      </c>
      <c r="AU465" s="164" t="str">
        <f t="shared" si="354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ADD_DAYS(B.VISIT_START_DATE, -7) 
                                  AND ADD_DAYS(B.VISIT_START_DATE, 7)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465" s="164" t="s">
        <v>1860</v>
      </c>
      <c r="AX465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AZ465" s="164" t="s">
        <v>1860</v>
      </c>
      <c r="BA465" s="164" t="str">
        <f t="shared" si="35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465" s="164" t="s">
        <v>1860</v>
      </c>
      <c r="BG465" s="164" t="str">
        <f t="shared" si="35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
WHERE "&amp; $J465 &amp;" IS NOT NULL AND LENGTH(CAST("&amp; $J465 &amp;" AS VARCHAR))&gt;0 "</f>
        <v xml:space="preserve">SELECT 'ID3132'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5" s="164" t="s">
        <v>1860</v>
      </c>
      <c r="BJ465" s="166" t="str">
        <f t="shared" si="359"/>
        <v xml:space="preserve">BEGIN
    -- 쿼리 결과를 변수에 저장
    SELECT 'ID3132'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(B.VISIT_START_DATE - INTERVAL '7 DAY') 
                                  AND (B.VISIT_START_DATE + INTERVAL '7 DAY') 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465" s="164" t="s">
        <v>1860</v>
      </c>
      <c r="BM465" s="166" t="str">
        <f t="shared" si="360"/>
        <v xml:space="preserve">BEGIN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=A."&amp;$AK465&amp;" 
AND A."&amp; $J465 &amp;" BETWEEN (B.VISIT_START_DATE - INTERVAL '7 DAY') 
                                  AND (B.VISIT_START_DATE + INTERVAL '7 DAY')  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465" s="164" t="s">
        <v>1860</v>
      </c>
      <c r="BP465" s="166" t="str">
        <f t="shared" si="361"/>
        <v xml:space="preserve">BEGIN
    -- 쿼리 결과를 변수에 저장
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BR465" s="164" t="s">
        <v>1860</v>
      </c>
      <c r="BS465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DATE_SUB(B.VISIT_START_DATE, INTERVAL 7 DAY) 
                                  AND DATE_ADD(B.VISIT_START_DATE, INTERVAL 7 DAY)
 )  
THEN 'Y' ELSE 'N' END = 'Y' 
AND ( "&amp; $J465 &amp;" IS NOT NULL AND LENGTH("&amp; $J465 &amp;")&gt;0 )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465" s="164" t="s">
        <v>1860</v>
      </c>
      <c r="BV465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SUBSTRING(CAST("&amp; $J465 &amp;" AS VARCHAR(50)),1,30)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DATE_SUB(B.VISIT_START_DATE, INTERVAL 7 DAY) 
                                  AND DATE_ADD(B.VISIT_START_DATE, INTERVAL 7 DAY)
)  
THEN 'Y' ELSE 'N' END = 'Y' 
AND ( "&amp; $J465 &amp;" IS NOT NULL AND LENGTH("&amp; $J465 &amp;")&gt;0 ) 
LIMIT 3
) XX
"</f>
        <v xml:space="preserve">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465" s="164" t="s">
        <v>1860</v>
      </c>
      <c r="BY465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CA465" s="164" t="s">
        <v>1860</v>
      </c>
      <c r="CB465" s="164" t="str">
        <f t="shared" si="365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(B.VISIT_START_DATE - 7) 
                                  AND (B.VISIT_START_DATE + 7)
 )  
THEN 'Y' ELSE 'N' END = 'Y' 
AND ( "&amp; $J465 &amp;" IS NOT NULL AND LENGTH(TO_CHAR("&amp; $J465 &amp;"))&gt;0 )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465" s="164" t="s">
        <v>1860</v>
      </c>
      <c r="CE465" s="164" t="str">
        <f t="shared" si="366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SUBSTR(TO_CHAR("&amp; $J465 &amp;"),1,30)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(B.VISIT_START_DATE - 7) 
                                  AND (B.VISIT_START_DATE + 7)
)  
THEN 'Y' ELSE 'N' END = 'Y' 
AND ( "&amp; $J465 &amp;" IS NOT NULL AND LENGTH(TO_CHAR("&amp; $J465 &amp;"))&gt;0 ) 
AND ROWNUM &lt; 4
) XX
"</f>
        <v xml:space="preserve">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465" s="164" t="s">
        <v>1860</v>
      </c>
      <c r="CH465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68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70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71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53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54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55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5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5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59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60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61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65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66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67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68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70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29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53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54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5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5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59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60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61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65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66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68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70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29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53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54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5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5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59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60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61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65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66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68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70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29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
WHERE "&amp; $J469 &amp;" IS NOT NULL AND LENGTH("&amp; $J469 &amp;")&gt;0 "</f>
        <v xml:space="preserve">SELECT 'ID3136' AS RULE_ID,  
   'DRUG_EXPOSURE' AS TB_NM,    
   'DRUG_EXPOSURE_END_DATE' AS COL_NM, 
   COUNT(*) AS TOT_CNT   
   FROM YourSchemaName.DRUG_EXPOSURE
WHERE DRUG_EXPOSURE_END_DATE IS NOT NULL AND LENGTH(DRUG_EXPOSURE_END_DATE)&gt;0 </v>
      </c>
      <c r="AQ469" s="164" t="s">
        <v>1860</v>
      </c>
      <c r="AR469" s="164" t="str">
        <f t="shared" si="353"/>
        <v xml:space="preserve">WITH query_result AS (
    -- 쿼리 결과를 변수에 저장
    SELECT 'ID3136'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 
AND A."&amp; $J469 &amp;" &lt; B."&amp;$AM469&amp;"
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469" s="164" t="s">
        <v>1860</v>
      </c>
      <c r="AU469" s="164" t="str">
        <f t="shared" si="354"/>
        <v xml:space="preserve">    WITH query_result AS (
        -- 쿼리 결과를 변수에 저장
    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TO_VARCHAR(B."&amp;$AM469&amp;", 'YYYY-MM-DD')
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469" s="164" t="s">
        <v>1860</v>
      </c>
      <c r="AX469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AZ469" s="164" t="s">
        <v>1860</v>
      </c>
      <c r="BA469" s="164" t="str">
        <f t="shared" si="35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469" s="164" t="s">
        <v>1860</v>
      </c>
      <c r="BG469" s="164" t="str">
        <f t="shared" si="35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
"</f>
        <v xml:space="preserve">SELECT 'ID3136' AS RULE_ID,  
   'DRUG_EXPOSURE' AS TB_NM,    
   'DRUG_EXPOSURE_END_DATE' AS COL_NM, 
   COUNT(*) AS TOT_CNT   
   FROM YourSchemaName.DRUG_EXPOSURE
</v>
      </c>
      <c r="BI469" s="164" t="s">
        <v>1860</v>
      </c>
      <c r="BJ469" s="166" t="str">
        <f t="shared" si="359"/>
        <v xml:space="preserve">BEGIN
    -- 쿼리 결과를 변수에 저장
    SELECT 'ID3136'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</v>
      </c>
      <c r="BL469" s="164" t="s">
        <v>1860</v>
      </c>
      <c r="BM469" s="166" t="str">
        <f t="shared" si="360"/>
        <v xml:space="preserve">BEGIN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=A."&amp;$AK469&amp;" 
AND A."&amp; $J469 &amp;" &lt; B."&amp;$AM437&amp;" 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</v>
      </c>
      <c r="BO469" s="164" t="s">
        <v>1860</v>
      </c>
      <c r="BP469" s="166" t="str">
        <f t="shared" si="361"/>
        <v xml:space="preserve">BEGIN
    -- 쿼리 결과를 변수에 저장
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BR469" s="164" t="s">
        <v>1860</v>
      </c>
      <c r="BS46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LENGTH("&amp; $J469 &amp;")&gt;0 )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</v>
      </c>
      <c r="BU469" s="164" t="s">
        <v>1860</v>
      </c>
      <c r="BV46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SUBSTRING(CAST("&amp; $J469 &amp;" AS VARCHAR(50)),1,30)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LENGTH("&amp; $J469 &amp;")&gt;0 ) 
LIMIT 3
) XX
"</f>
        <v xml:space="preserve">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</v>
      </c>
      <c r="BX469" s="164" t="s">
        <v>1860</v>
      </c>
      <c r="BY46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A469" s="164" t="s">
        <v>1860</v>
      </c>
      <c r="CB469" s="164" t="str">
        <f t="shared" si="365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B."&amp;$AM437&amp;"
 )  
THEN 'Y' ELSE 'N' END = 'Y' 
AND ( "&amp; $J469 &amp;" IS NOT NULL AND LENGTH(TO_CHAR("&amp; $J469 &amp;"))&gt;0 )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</v>
      </c>
      <c r="CD469" s="164" t="s">
        <v>1860</v>
      </c>
      <c r="CE469" s="164" t="str">
        <f t="shared" si="366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SUBSTR(TO_CHAR("&amp; $J469 &amp;"),1,30)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LENGTH(TO_CHAR("&amp; $J469 &amp;"))&gt;0 ) 
AND ROWNUM &lt; 4
) XX
"</f>
        <v xml:space="preserve">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</v>
      </c>
      <c r="CG469" s="164" t="s">
        <v>1860</v>
      </c>
      <c r="CH46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68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70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29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hidden="1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29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hidden="1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72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72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72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hidden="1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72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hidden="1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72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LIKE_REGEXPR '[^\d.-]+'
 "</f>
        <v xml:space="preserve">SELECT 'ID3143' AS RULE_ID,  
   'DRUG_EXPOSURE' AS TB_NM,    
   'QUANTITY' AS COL_NM, 
	COUNT(*) AS ERR_CNT   
FROM YourSchemaName.DRUG_EXPOSURE A
WHERE QUANTITY IS NOT NULL AND LENGTH(CAST(QUANTITY AS VARCHAR)) &gt; 0 
AND QUANTITY LIKE_REGEXPR '[^\d.-]+'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LIKE_REGEXPR '[^\d.-]+'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LIKE_REGEXPR '[^\d.-]+'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'[^\d.-]+') IS NOT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'[^\d.-]+') IS NOT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'[^\d.-]+') IS NOT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'[^\d.-]+') IS NOT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REGEXP '[^\d.-]+'
 "</f>
        <v xml:space="preserve">SELECT 'ID3143' AS RULE_ID,  
   'DRUG_EXPOSURE' AS TB_NM,    
   'QUANTITY' AS COL_NM, 
	COUNT(*) AS ERR_CNT   
FROM YourSchemaName.DRUG_EXPOSURE A
WHERE QUANTITY IS NOT NULL AND LENGTH(QUANTITY) &gt; 0 
AND QUANTITY REGEXP '[^\d.-]+'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REGEXP '[^\d.-]+'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REGEXP '[^\d.-]+'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REGEXP_LIKE("&amp; $J476 &amp;", '[^\d.-]+')
 "</f>
        <v xml:space="preserve">SELECT 'ID3143' AS RULE_ID,  
   'DRUG_EXPOSURE' AS TB_NM,    
   'QUANTITY' AS COL_NM, 
	COUNT(*) AS ERR_CNT   
FROM YourSchemaName.DRUG_EXPOSURE A
WHERE QUANTITY IS NOT NULL AND LENGTH(TO_CHAR(QUANTITY)) &gt; 0 
AND REGEXP_LIKE(QUANTITY, '[^\d.-]+')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REGEXP_LIKE("&amp; $J476 &amp;", '[^\d.-]+')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REGEXP_LIKE(QUANTITY, '[^\d.-]+')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72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LIKE_REGEXPR '[^\d.-]+'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LIKE_REGEXPR '[^\d.-]+'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LIKE_REGEXPR '[^\d.-]+'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LIKE_REGEXPR '[^\d.-]+'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'[^\d.-]+') IS NOT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'[^\d.-]+') IS NOT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'[^\d.-]+') IS NOT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REGEXP '[^\d.-]+'
 "</f>
        <v xml:space="preserve">SELECT 'ID3144' AS RULE_ID,  
   'DRUG_EXPOSURE' AS TB_NM,    
   'DAYS_SUPPLY' AS COL_NM, 
	COUNT(*) AS ERR_CNT   
FROM YourSchemaName.DRUG_EXPOSURE A
WHERE DAYS_SUPPLY IS NOT NULL AND LENGTH(DAYS_SUPPLY) &gt; 0 
AND DAYS_SUPPLY REGEXP '[^\d.-]+'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REGEXP '[^\d.-]+'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REGEXP '[^\d.-]+'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REGEXP '[^\d.-]+'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REGEXP_LIKE("&amp; $J477 &amp;", '[^\d.-]+')
 "</f>
        <v xml:space="preserve">SELECT 'ID3144' AS RULE_ID,  
   'DRUG_EXPOSURE' AS TB_NM,    
   'DAYS_SUPPLY' AS COL_NM, 
	COUNT(*) AS ERR_CNT   
FROM YourSchemaName.DRUG_EXPOSURE A
WHERE DAYS_SUPPLY IS NOT NULL AND LENGTH(TO_CHAR(DAYS_SUPPLY)) &gt; 0 
AND REGEXP_LIKE(DAYS_SUPPLY, '[^\d.-]+')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REGEXP_LIKE(DAYS_SUPPLY,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REGEXP_LIKE("&amp; $J477 &amp;", '[^\d.-]+')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REGEXP_LIKE(DAYS_SUPPLY, '[^\d.-]+')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REGEXP_LIKE(DAYS_SUPPLY,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72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hidden="1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72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72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hidden="1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72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hidden="1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72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72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hidden="1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72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hidden="1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72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72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hidden="1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72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hidden="1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72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hidden="1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72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73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74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75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76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77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78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79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80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81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38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38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38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385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386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387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388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389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390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72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73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74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7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7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7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79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80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81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385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386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388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389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390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72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73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74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7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7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7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79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80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81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385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386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388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389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390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72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73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74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7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7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7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79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80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81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385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386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388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389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390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72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73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74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7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7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7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79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80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81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385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386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388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389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390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72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73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74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7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7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7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79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80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81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385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386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388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389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390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72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73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74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7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7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7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79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80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81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385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386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388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389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390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72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391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73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74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392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7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7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393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79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80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81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394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395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385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386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396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388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390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72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 t="shared" si="391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AQ497" s="164" t="s">
        <v>1860</v>
      </c>
      <c r="AR497" s="164" t="str">
        <f t="shared" si="373"/>
        <v xml:space="preserve">WITH query_result AS (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 
AND A."&amp; $J497 &amp;" &lt; B."&amp;$AM497&amp;"
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497" s="164" t="s">
        <v>1860</v>
      </c>
      <c r="AU497" s="164" t="str">
        <f t="shared" si="374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TO_VARCHAR(B."&amp;$AM497&amp;", 'YYYY-MM-DD')
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497" s="164" t="s">
        <v>1860</v>
      </c>
      <c r="AX497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 t="shared" si="392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AZ497" s="164" t="s">
        <v>1860</v>
      </c>
      <c r="BA497" s="164" t="str">
        <f t="shared" si="37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497" s="164" t="s">
        <v>1860</v>
      </c>
      <c r="BG497" s="164" t="str">
        <f t="shared" si="37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 t="shared" si="393"/>
        <v xml:space="preserve">SELECT 'ID3164' AS RULE_ID,  
   'PROCEDURE_OCCURRENCE' AS TB_NM,    
   'PROCEDURE_DATE' AS COL_NM, 
   COUNT(*) AS TOT_CNT   
   FROM YourSchemaName.PROCEDURE_OCCURRENCE
WHERE PROCEDURE_DATE IS NOT NULL AND LENGTH(CAST(PROCEDURE_DATE AS VARCHAR))&gt;0 </v>
      </c>
      <c r="BI497" s="164" t="s">
        <v>1860</v>
      </c>
      <c r="BJ497" s="166" t="str">
        <f t="shared" si="379"/>
        <v xml:space="preserve">BEGIN
    -- 쿼리 결과를 변수에 저장
    SELECT 'ID3164'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</v>
      </c>
      <c r="BL497" s="164" t="s">
        <v>1860</v>
      </c>
      <c r="BM497" s="166" t="str">
        <f t="shared" si="380"/>
        <v xml:space="preserve">BEGIN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=A."&amp;$AK497&amp;" 
AND A."&amp; $J497 &amp;" &lt; B."&amp;$AM467&amp;" 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</v>
      </c>
      <c r="BO497" s="164" t="s">
        <v>1860</v>
      </c>
      <c r="BP497" s="166" t="str">
        <f t="shared" si="381"/>
        <v xml:space="preserve">BEGIN
    -- 쿼리 결과를 변수에 저장
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 t="shared" si="394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BR497" s="164" t="s">
        <v>1860</v>
      </c>
      <c r="BS497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</v>
      </c>
      <c r="BU497" s="164" t="s">
        <v>1860</v>
      </c>
      <c r="BV497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SUBSTRING(CAST("&amp; $J497 &amp;" AS VARCHAR(50)),1,30)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LENGTH("&amp; $J497 &amp;")&gt;0 ) 
LIMIT 3
) XX
"</f>
        <v xml:space="preserve">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</v>
      </c>
      <c r="BX497" s="164" t="s">
        <v>1860</v>
      </c>
      <c r="BY497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 t="shared" si="395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CA497" s="164" t="s">
        <v>1860</v>
      </c>
      <c r="CB497" s="164" t="str">
        <f t="shared" si="385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B."&amp;$AM467&amp;"
 )  
THEN 'Y' ELSE 'N' END = 'Y' 
AND ( "&amp; $J497 &amp;" IS NOT NULL AND LENGTH(TO_CHAR("&amp; $J497 &amp;"))&gt;0 )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</v>
      </c>
      <c r="CD497" s="164" t="s">
        <v>1860</v>
      </c>
      <c r="CE497" s="164" t="str">
        <f t="shared" si="386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SUBSTR(TO_CHAR("&amp; $J497 &amp;"),1,30)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LENGTH(TO_CHAR("&amp; $J497 &amp;"))&gt;0 ) 
AND ROWNUM &lt; 4
) XX
"</f>
        <v xml:space="preserve">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</v>
      </c>
      <c r="CG497" s="164" t="s">
        <v>1860</v>
      </c>
      <c r="CH497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396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388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390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72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 t="shared" si="391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AQ498" s="164" t="s">
        <v>1860</v>
      </c>
      <c r="AR498" s="164" t="str">
        <f t="shared" si="373"/>
        <v xml:space="preserve">WITH query_result AS (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 
AND A."&amp; $J498 &amp;" BETWEEN ADD_DAYS(B.VISIT_START_DATE, -7) 
                                  AND ADD_DAYS(B.VISIT_START_DATE, 7)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498" s="164" t="s">
        <v>1860</v>
      </c>
      <c r="AU498" s="164" t="str">
        <f t="shared" si="374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ADD_DAYS(B.VISIT_START_DATE, -7) 
                                  AND ADD_DAYS(B.VISIT_START_DATE, 7)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498" s="164" t="s">
        <v>1860</v>
      </c>
      <c r="AX498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 t="shared" si="392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AZ498" s="164" t="s">
        <v>1860</v>
      </c>
      <c r="BA498" s="164" t="str">
        <f t="shared" si="37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498" s="164" t="s">
        <v>1860</v>
      </c>
      <c r="BG498" s="164" t="str">
        <f t="shared" si="37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 t="shared" si="393"/>
        <v xml:space="preserve">SELECT 'ID3165' AS RULE_ID,  
   'PROCEDURE_OCCURRENCE' AS TB_NM,    
   'PROCEDURE_DATE' AS COL_NM, 
   COUNT(*) AS TOT_CNT   
   FROM YourSchemaName.PROCEDURE_OCCURRENCE
WHERE PROCEDURE_DATE IS NOT NULL AND LENGTH(CAST(PROCEDURE_DATE AS VARCHAR))&gt;0 </v>
      </c>
      <c r="BI498" s="164" t="s">
        <v>1860</v>
      </c>
      <c r="BJ498" s="166" t="str">
        <f t="shared" si="379"/>
        <v xml:space="preserve">BEGIN
    -- 쿼리 결과를 변수에 저장
    SELECT 'ID3165'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(B.VISIT_START_DATE - INTERVAL '7 DAY') 
                                  AND (B.VISIT_START_DATE + INTERVAL '7 DAY') 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498" s="164" t="s">
        <v>1860</v>
      </c>
      <c r="BM498" s="166" t="str">
        <f t="shared" si="380"/>
        <v xml:space="preserve">BEGIN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=A."&amp;$AK498&amp;" 
AND A."&amp; $J498 &amp;" BETWEEN (B.VISIT_START_DATE - INTERVAL '7 DAY') 
                                  AND (B.VISIT_START_DATE + INTERVAL '7 DAY')  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498" s="164" t="s">
        <v>1860</v>
      </c>
      <c r="BP498" s="166" t="str">
        <f t="shared" si="381"/>
        <v xml:space="preserve">BEGIN
    -- 쿼리 결과를 변수에 저장
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 t="shared" si="394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BR498" s="164" t="s">
        <v>1860</v>
      </c>
      <c r="BS498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DATE_SUB(B.VISIT_START_DATE, INTERVAL 7 DAY) 
                                  AND DATE_ADD(B.VISIT_START_DATE, INTERVAL 7 DAY)
 )  
THEN 'Y' ELSE 'N' END = 'Y' 
AND ( "&amp; $J498 &amp;" IS NOT NULL AND LENGTH("&amp; $J498 &amp;")&gt;0 )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498" s="164" t="s">
        <v>1860</v>
      </c>
      <c r="BV498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SUBSTRING(CAST("&amp; $J498 &amp;" AS VARCHAR(50)),1,30)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DATE_SUB(B.VISIT_START_DATE, INTERVAL 7 DAY) 
                                  AND DATE_ADD(B.VISIT_START_DATE, INTERVAL 7 DAY)
)  
THEN 'Y' ELSE 'N' END = 'Y' 
AND ( "&amp; $J498 &amp;" IS NOT NULL AND LENGTH("&amp; $J498 &amp;")&gt;0 ) 
LIMIT 3
) XX
"</f>
        <v xml:space="preserve">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498" s="164" t="s">
        <v>1860</v>
      </c>
      <c r="BY498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 t="shared" si="395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CA498" s="164" t="s">
        <v>1860</v>
      </c>
      <c r="CB498" s="164" t="str">
        <f t="shared" si="385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(B.VISIT_START_DATE - 7) 
                                  AND (B.VISIT_START_DATE + 7)
 )  
THEN 'Y' ELSE 'N' END = 'Y' 
AND ( "&amp; $J498 &amp;" IS NOT NULL AND LENGTH(TO_CHAR("&amp; $J498 &amp;"))&gt;0 )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498" s="164" t="s">
        <v>1860</v>
      </c>
      <c r="CE498" s="164" t="str">
        <f t="shared" si="386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SUBSTR(TO_CHAR("&amp; $J498 &amp;"),1,30)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(B.VISIT_START_DATE - 7) 
                                  AND (B.VISIT_START_DATE + 7)
)  
THEN 'Y' ELSE 'N' END = 'Y' 
AND ( "&amp; $J498 &amp;" IS NOT NULL AND LENGTH(TO_CHAR("&amp; $J498 &amp;"))&gt;0 ) 
AND ROWNUM &lt; 4
) XX
"</f>
        <v xml:space="preserve">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498" s="164" t="s">
        <v>1860</v>
      </c>
      <c r="CH498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396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388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390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397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391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73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74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75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392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7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398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7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393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79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80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81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394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395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385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386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396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388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399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390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72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391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73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74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392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7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398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7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393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79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80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81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394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395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385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386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396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388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399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390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72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 t="shared" si="391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AQ501" s="164" t="s">
        <v>1860</v>
      </c>
      <c r="AR501" s="164" t="str">
        <f t="shared" si="373"/>
        <v xml:space="preserve">WITH query_result AS (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 
AND A."&amp; $J501 &amp;" &lt; B."&amp;$AM501&amp;"
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</v>
      </c>
      <c r="AT501" s="164" t="s">
        <v>1860</v>
      </c>
      <c r="AU501" s="164" t="str">
        <f t="shared" si="374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TO_VARCHAR(B."&amp;$AM501&amp;", 'YYYY-MM-DD')
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</v>
      </c>
      <c r="AW501" s="164" t="s">
        <v>1860</v>
      </c>
      <c r="AX501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 t="shared" si="392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AZ501" s="164" t="s">
        <v>1860</v>
      </c>
      <c r="BA501" s="164" t="str">
        <f t="shared" si="37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BC501" s="164" t="s">
        <v>1860</v>
      </c>
      <c r="BD501" s="164" t="str">
        <f t="shared" si="398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BF501" s="164" t="s">
        <v>1860</v>
      </c>
      <c r="BG501" s="164" t="str">
        <f t="shared" si="37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 t="shared" si="393"/>
        <v xml:space="preserve">SELECT 'ID3168'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1" s="164" t="s">
        <v>1860</v>
      </c>
      <c r="BJ501" s="166" t="str">
        <f t="shared" si="379"/>
        <v xml:space="preserve">BEGIN
    -- 쿼리 결과를 변수에 저장
    SELECT 'ID3168'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</v>
      </c>
      <c r="BL501" s="164" t="s">
        <v>1860</v>
      </c>
      <c r="BM501" s="166" t="str">
        <f t="shared" si="380"/>
        <v xml:space="preserve">BEGIN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=A."&amp;$AK501&amp;" 
AND A."&amp; $J501 &amp;" &lt; B."&amp;$AM470&amp;" 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</v>
      </c>
      <c r="BO501" s="164" t="s">
        <v>1860</v>
      </c>
      <c r="BP501" s="166" t="str">
        <f t="shared" si="381"/>
        <v xml:space="preserve">BEGIN
    -- 쿼리 결과를 변수에 저장
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 t="shared" si="394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BR501" s="164" t="s">
        <v>1860</v>
      </c>
      <c r="BS50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</v>
      </c>
      <c r="BU501" s="164" t="s">
        <v>1860</v>
      </c>
      <c r="BV50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SUBSTRING(CAST("&amp; $J501 &amp;" AS VARCHAR(50)),1,30)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LENGTH("&amp; $J501 &amp;")&gt;0 ) 
LIMIT 3
) XX
"</f>
        <v xml:space="preserve">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</v>
      </c>
      <c r="BX501" s="164" t="s">
        <v>1860</v>
      </c>
      <c r="BY50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 t="shared" si="395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CA501" s="164" t="s">
        <v>1860</v>
      </c>
      <c r="CB501" s="164" t="str">
        <f t="shared" si="385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B."&amp;$AM470&amp;"
 )  
THEN 'Y' ELSE 'N' END = 'Y' 
AND ( "&amp; $J501 &amp;" IS NOT NULL AND LENGTH(TO_CHAR("&amp; $J501 &amp;"))&gt;0 )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</v>
      </c>
      <c r="CD501" s="164" t="s">
        <v>1860</v>
      </c>
      <c r="CE501" s="164" t="str">
        <f t="shared" si="386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SUBSTR(TO_CHAR("&amp; $J501 &amp;"),1,30)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LENGTH(TO_CHAR("&amp; $J501 &amp;"))&gt;0 ) 
AND ROWNUM &lt; 4
) XX
"</f>
        <v xml:space="preserve">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</v>
      </c>
      <c r="CG501" s="164" t="s">
        <v>1860</v>
      </c>
      <c r="CH50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396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388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399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390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72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391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73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74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75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392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7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398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7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393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79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80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81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394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395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385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386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396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388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399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390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72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391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73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74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392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7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398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7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393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79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80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81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394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395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385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386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396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388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399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390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72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73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74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7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398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7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79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80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81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385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386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388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399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390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72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73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74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75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7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398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7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79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80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81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385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386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388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399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390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72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73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LIKE_REGEXPR '[^\d.-]+'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LIKE_REGEXPR '[^\d.-]+'
 </v>
      </c>
      <c r="AT506" s="164" t="s">
        <v>1860</v>
      </c>
      <c r="AU506" s="164" t="str">
        <f t="shared" si="374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LIKE_REGEXPR '[^\d.-]+'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LIKE_REGEXPR '[^\d.-]+'
LIMIT 3
) XX
</v>
      </c>
      <c r="AW506" s="164" t="s">
        <v>1860</v>
      </c>
      <c r="AX506" s="164" t="str">
        <f t="shared" si="375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7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398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7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79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'[^\d.-]+') IS NOT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</v>
      </c>
      <c r="BL506" s="164" t="s">
        <v>1860</v>
      </c>
      <c r="BM506" s="166" t="str">
        <f t="shared" si="380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'[^\d.-]+') IS NOT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'[^\d.-]+') IS NOT NULL
LIMIT 3
) XX
</v>
      </c>
      <c r="BO506" s="164" t="s">
        <v>1860</v>
      </c>
      <c r="BP506" s="166" t="str">
        <f t="shared" si="381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REGEXP '[^\d.-]+'
 "</f>
        <v xml:space="preserve">SELECT 'ID3173' AS RULE_ID,  
   'PROCEDURE_OCCURRENCE' AS TB_NM,    
   'QUANTITY' AS COL_NM, 
	COUNT(*) AS ERR_CNT   
FROM YourSchemaName.PROCEDURE_OCCURRENCE A
WHERE QUANTITY IS NOT NULL AND LENGTH(QUANTITY) &gt; 0 
AND QUANTITY REGEXP '[^\d.-]+'
 </v>
      </c>
      <c r="BU506" s="164" t="s">
        <v>1860</v>
      </c>
      <c r="BV50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REGEXP '[^\d.-]+'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REGEXP '[^\d.-]+'
LIMIT 3
) XX
</v>
      </c>
      <c r="BX506" s="164" t="s">
        <v>1860</v>
      </c>
      <c r="BY50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385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REGEXP_LIKE("&amp; $J506 &amp;", '[^\d.-]+')
 "</f>
        <v xml:space="preserve">SELECT 'ID3173' AS RULE_ID,  
   'PROCEDURE_OCCURRENCE' AS TB_NM,    
   'QUANTITY' AS COL_NM, 
	COUNT(*) AS ERR_CNT   
FROM YourSchemaName.PROCEDURE_OCCURRENCE A
WHERE QUANTITY IS NOT NULL AND LENGTH(TO_CHAR(QUANTITY)) &gt; 0 
AND REGEXP_LIKE(QUANTITY, '[^\d.-]+')
 </v>
      </c>
      <c r="CD506" s="164" t="s">
        <v>1860</v>
      </c>
      <c r="CE506" s="164" t="str">
        <f t="shared" si="386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REGEXP_LIKE("&amp; $J506 &amp;", '[^\d.-]+')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REGEXP_LIKE(QUANTITY, '[^\d.-]+')
AND ROWNUM &lt; 4
) XX
</v>
      </c>
      <c r="CG506" s="164" t="s">
        <v>1860</v>
      </c>
      <c r="CH50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388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399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390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72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hidden="1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72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72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hidden="1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72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hidden="1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72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hidden="1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72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hidden="1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72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hidden="1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72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400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401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02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03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04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05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06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07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08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12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13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14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15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16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17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72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400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401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0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0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0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06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07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08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12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13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15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16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17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72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400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401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0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0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0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06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07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08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12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13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15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16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17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72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400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401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0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0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0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06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07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08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12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13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15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16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17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72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400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401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0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0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0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06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07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08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12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13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15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16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17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72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400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401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0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0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06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07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12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13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15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16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72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400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401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0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0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06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07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12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13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15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16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72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 t="shared" ref="AP521:AP527" si="418">"SELECT 'ID"&amp; $U521 &amp;"' AS RULE_ID,  
   '"&amp; $G521 &amp;"' AS TB_NM,    
   '"&amp; $J521 &amp;"' AS COL_NM, 
   COUNT(*) AS TOT_CNT   
   FROM "&amp;$C521&amp;"."&amp; $G521 &amp;"
WHERE "&amp; $J521 &amp;" IS NOT NULL AND LENGTH("&amp; $J521 &amp;")&gt;0 "</f>
        <v xml:space="preserve">SELECT 'ID3188'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1" s="164" t="s">
        <v>1860</v>
      </c>
      <c r="AR521" s="164" t="str">
        <f t="shared" si="400"/>
        <v xml:space="preserve">WITH query_result AS (
    -- 쿼리 결과를 변수에 저장
    SELECT 'ID3188'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 
AND A."&amp; $J521 &amp;" &lt; B."&amp;$AM521&amp;"
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521" s="164" t="s">
        <v>1860</v>
      </c>
      <c r="AU521" s="164" t="str">
        <f t="shared" si="401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TO_VARCHAR(B."&amp;$AM521&amp;", 'YYYY-MM-DD')
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521" s="164" t="s">
        <v>1860</v>
      </c>
      <c r="AX521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AZ521" s="164" t="s">
        <v>1860</v>
      </c>
      <c r="BA521" s="164" t="str">
        <f t="shared" si="40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521" s="164" t="s">
        <v>1860</v>
      </c>
      <c r="BD521" s="164" t="str">
        <f t="shared" si="40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521" s="164" t="s">
        <v>1860</v>
      </c>
      <c r="BG521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
"</f>
        <v xml:space="preserve">SELECT 'ID3188' AS RULE_ID,  
   'DEVICE_EXPOSURE' AS TB_NM,    
   'DEVICE_EXPOSURE_START_DATE' AS COL_NM, 
   COUNT(*) AS TOT_CNT   
   FROM YourSchemaName.DEVICE_EXPOSURE
</v>
      </c>
      <c r="BI521" s="164" t="s">
        <v>1860</v>
      </c>
      <c r="BJ521" s="166" t="str">
        <f t="shared" si="406"/>
        <v xml:space="preserve">BEGIN
    -- 쿼리 결과를 변수에 저장
    SELECT 'ID3188'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</v>
      </c>
      <c r="BL521" s="164" t="s">
        <v>1860</v>
      </c>
      <c r="BM521" s="166" t="str">
        <f t="shared" si="407"/>
        <v xml:space="preserve">BEGIN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=A."&amp;$AK521&amp;" 
AND A."&amp; $J521 &amp;" &lt; B."&amp;$AM490&amp;" 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</v>
      </c>
      <c r="BO521" s="164" t="s">
        <v>1860</v>
      </c>
      <c r="BP521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BR521" s="164" t="s">
        <v>1860</v>
      </c>
      <c r="BS521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</v>
      </c>
      <c r="BU521" s="164" t="s">
        <v>1860</v>
      </c>
      <c r="BV521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SUBSTRING(CAST("&amp; $J521 &amp;" AS VARCHAR(50)),1,30)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LENGTH("&amp; $J521 &amp;")&gt;0 ) 
LIMIT 3
) XX
"</f>
        <v xml:space="preserve">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</v>
      </c>
      <c r="BX521" s="164" t="s">
        <v>1860</v>
      </c>
      <c r="BY521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A521" s="164" t="s">
        <v>1860</v>
      </c>
      <c r="CB521" s="164" t="str">
        <f t="shared" si="412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B."&amp;$AM490&amp;"
 )  
THEN 'Y' ELSE 'N' END = 'Y' 
AND ( "&amp; $J521 &amp;" IS NOT NULL AND LENGTH(TO_CHAR("&amp; $J521 &amp;"))&gt;0 )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</v>
      </c>
      <c r="CD521" s="164" t="s">
        <v>1860</v>
      </c>
      <c r="CE521" s="164" t="str">
        <f t="shared" si="413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SUBSTR(TO_CHAR("&amp; $J521 &amp;"),1,30)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LENGTH(TO_CHAR("&amp; $J521 &amp;"))&gt;0 ) 
AND ROWNUM &lt; 4
) XX
"</f>
        <v xml:space="preserve">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</v>
      </c>
      <c r="CG521" s="164" t="s">
        <v>1860</v>
      </c>
      <c r="CH521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15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16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72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 t="shared" si="418"/>
        <v xml:space="preserve">SELECT 'ID3189'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2" s="164" t="s">
        <v>1860</v>
      </c>
      <c r="AR522" s="164" t="str">
        <f t="shared" si="400"/>
        <v xml:space="preserve">WITH query_result AS (
    -- 쿼리 결과를 변수에 저장
    SELECT 'ID3189'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 
AND A."&amp; $J522 &amp;" BETWEEN ADD_DAYS(B.VISIT_START_DATE, -7) 
                                  AND ADD_DAYS(B.VISIT_START_DATE, 7)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522" s="164" t="s">
        <v>1860</v>
      </c>
      <c r="AU522" s="164" t="str">
        <f t="shared" si="401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ADD_DAYS(B.VISIT_START_DATE, -7) 
                                  AND ADD_DAYS(B.VISIT_START_DATE, 7)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522" s="164" t="s">
        <v>1860</v>
      </c>
      <c r="AX522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AZ522" s="164" t="s">
        <v>1860</v>
      </c>
      <c r="BA522" s="164" t="str">
        <f t="shared" si="40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522" s="164" t="s">
        <v>1860</v>
      </c>
      <c r="BD522" s="164" t="str">
        <f t="shared" si="40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522" s="164" t="s">
        <v>1860</v>
      </c>
      <c r="BG522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
"</f>
        <v xml:space="preserve">SELECT 'ID3189' AS RULE_ID,  
   'DEVICE_EXPOSURE' AS TB_NM,    
   'DEVICE_EXPOSURE_START_DATE' AS COL_NM, 
   COUNT(*) AS TOT_CNT   
   FROM YourSchemaName.DEVICE_EXPOSURE
</v>
      </c>
      <c r="BI522" s="164" t="s">
        <v>1860</v>
      </c>
      <c r="BJ522" s="166" t="str">
        <f t="shared" si="406"/>
        <v xml:space="preserve">BEGIN
    -- 쿼리 결과를 변수에 저장
    SELECT 'ID3189'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(B.VISIT_START_DATE - INTERVAL '7 DAY') 
                                  AND (B.VISIT_START_DATE + INTERVAL '7 DAY') 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522" s="164" t="s">
        <v>1860</v>
      </c>
      <c r="BM522" s="166" t="str">
        <f t="shared" si="407"/>
        <v xml:space="preserve">BEGIN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=A."&amp;$AK522&amp;" 
AND A."&amp; $J522 &amp;" BETWEEN (B.VISIT_START_DATE - INTERVAL '7 DAY') 
                                  AND (B.VISIT_START_DATE + INTERVAL '7 DAY')  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522" s="164" t="s">
        <v>1860</v>
      </c>
      <c r="BP522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BR522" s="164" t="s">
        <v>1860</v>
      </c>
      <c r="BS522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DATE_SUB(B.VISIT_START_DATE, INTERVAL 7 DAY) 
                                  AND DATE_ADD(B.VISIT_START_DATE, INTERVAL 7 DAY)
 )  
THEN 'Y' ELSE 'N' END = 'Y' 
AND ( "&amp; $J522 &amp;" IS NOT NULL AND LENGTH("&amp; $J522 &amp;")&gt;0 )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522" s="164" t="s">
        <v>1860</v>
      </c>
      <c r="BV522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SUBSTRING(CAST("&amp; $J522 &amp;" AS VARCHAR(50)),1,30)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DATE_SUB(B.VISIT_START_DATE, INTERVAL 7 DAY) 
                                  AND DATE_ADD(B.VISIT_START_DATE, INTERVAL 7 DAY)
)  
THEN 'Y' ELSE 'N' END = 'Y' 
AND ( "&amp; $J522 &amp;" IS NOT NULL AND LENGTH("&amp; $J522 &amp;")&gt;0 ) 
LIMIT 3
) XX
"</f>
        <v xml:space="preserve">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522" s="164" t="s">
        <v>1860</v>
      </c>
      <c r="BY522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A522" s="164" t="s">
        <v>1860</v>
      </c>
      <c r="CB522" s="164" t="str">
        <f t="shared" si="412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(B.VISIT_START_DATE - 7) 
                                  AND (B.VISIT_START_DATE + 7)
 )  
THEN 'Y' ELSE 'N' END = 'Y' 
AND ( "&amp; $J522 &amp;" IS NOT NULL AND LENGTH(TO_CHAR("&amp; $J522 &amp;"))&gt;0 )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522" s="164" t="s">
        <v>1860</v>
      </c>
      <c r="CE522" s="164" t="str">
        <f t="shared" si="413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SUBSTR(TO_CHAR("&amp; $J522 &amp;"),1,30)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(B.VISIT_START_DATE - 7) 
                                  AND (B.VISIT_START_DATE + 7)
)  
THEN 'Y' ELSE 'N' END = 'Y' 
AND ( "&amp; $J522 &amp;" IS NOT NULL AND LENGTH(TO_CHAR("&amp; $J522 &amp;"))&gt;0 ) 
AND ROWNUM &lt; 4
) XX
"</f>
        <v xml:space="preserve">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522" s="164" t="s">
        <v>1860</v>
      </c>
      <c r="CH522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15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16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19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si="418"/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400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401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02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0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0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0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06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07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08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12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13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15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16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17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72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18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400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401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0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0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0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06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07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08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12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13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15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16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17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72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 t="shared" si="418"/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AQ525" s="164" t="s">
        <v>1860</v>
      </c>
      <c r="AR525" s="164" t="str">
        <f t="shared" si="400"/>
        <v xml:space="preserve">WITH query_result AS (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 
AND A."&amp; $J525 &amp;" &lt; B."&amp;$AM525&amp;"
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525" s="164" t="s">
        <v>1860</v>
      </c>
      <c r="AU525" s="164" t="str">
        <f t="shared" si="401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TO_VARCHAR(B."&amp;$AM525&amp;", 'YYYY-MM-DD')
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525" s="164" t="s">
        <v>1860</v>
      </c>
      <c r="AX525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AZ525" s="164" t="s">
        <v>1860</v>
      </c>
      <c r="BA525" s="164" t="str">
        <f t="shared" si="40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525" s="164" t="s">
        <v>1860</v>
      </c>
      <c r="BD525" s="164" t="str">
        <f t="shared" si="40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525" s="164" t="s">
        <v>1860</v>
      </c>
      <c r="BG525" s="164" t="str">
        <f t="shared" si="40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
WHERE "&amp; $J525 &amp;" IS NOT NULL AND LENGTH(CAST("&amp; $J525 &amp;" AS VARCHAR))&gt;0 "</f>
        <v xml:space="preserve">SELECT 'ID3192'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5" s="164" t="s">
        <v>1860</v>
      </c>
      <c r="BJ525" s="166" t="str">
        <f t="shared" si="406"/>
        <v xml:space="preserve">BEGIN
    -- 쿼리 결과를 변수에 저장
    SELECT 'ID3192'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</v>
      </c>
      <c r="BL525" s="164" t="s">
        <v>1860</v>
      </c>
      <c r="BM525" s="166" t="str">
        <f t="shared" si="407"/>
        <v xml:space="preserve">BEGIN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=A."&amp;$AK525&amp;" 
AND A."&amp; $J525 &amp;" &lt; B."&amp;$AM493&amp;" 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</v>
      </c>
      <c r="BO525" s="164" t="s">
        <v>1860</v>
      </c>
      <c r="BP525" s="166" t="str">
        <f t="shared" si="408"/>
        <v xml:space="preserve">BEGIN
    -- 쿼리 결과를 변수에 저장
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BR525" s="164" t="s">
        <v>1860</v>
      </c>
      <c r="BS52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</v>
      </c>
      <c r="BU525" s="164" t="s">
        <v>1860</v>
      </c>
      <c r="BV52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SUBSTRING(CAST("&amp; $J525 &amp;" AS VARCHAR(50)),1,30)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LENGTH("&amp; $J525 &amp;")&gt;0 ) 
LIMIT 3
) XX
"</f>
        <v xml:space="preserve">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</v>
      </c>
      <c r="BX525" s="164" t="s">
        <v>1860</v>
      </c>
      <c r="BY52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CA525" s="164" t="s">
        <v>1860</v>
      </c>
      <c r="CB525" s="164" t="str">
        <f t="shared" si="412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B."&amp;$AM493&amp;"
 )  
THEN 'Y' ELSE 'N' END = 'Y' 
AND ( "&amp; $J525 &amp;" IS NOT NULL AND LENGTH(TO_CHAR("&amp; $J525 &amp;"))&gt;0 )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</v>
      </c>
      <c r="CD525" s="164" t="s">
        <v>1860</v>
      </c>
      <c r="CE525" s="164" t="str">
        <f t="shared" si="413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SUBSTR(TO_CHAR("&amp; $J525 &amp;"),1,30)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LENGTH(TO_CHAR("&amp; $J525 &amp;"))&gt;0 ) 
AND ROWNUM &lt; 4
) XX
"</f>
        <v xml:space="preserve">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</v>
      </c>
      <c r="CG525" s="164" t="s">
        <v>1860</v>
      </c>
      <c r="CH52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15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16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17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72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18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400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401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02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0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0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0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06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07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08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12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13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15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16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17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72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18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400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401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0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0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0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06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07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08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12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13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15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16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17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72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400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401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0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0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0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06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07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08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12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13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15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16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17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72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hidden="1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72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hidden="1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72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LIKE_REGEXPR '[^\d.-]+'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LIKE_REGEXPR '[^\d.-]+'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LIKE_REGEXPR '[^\d.-]+'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LIKE_REGEXPR '[^\d.-]+'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'[^\d.-]+') IS NOT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'[^\d.-]+') IS NOT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'[^\d.-]+') IS NOT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REGEXP '[^\d.-]+'
 "</f>
        <v xml:space="preserve">SELECT 'ID3198' AS RULE_ID,  
   'DEVICE_EXPOSURE' AS TB_NM,    
   'QUANTITY' AS COL_NM, 
	COUNT(*) AS ERR_CNT   
FROM YourSchemaName.DEVICE_EXPOSURE A
WHERE QUANTITY IS NOT NULL AND LENGTH(QUANTITY) &gt; 0 
AND QUANTITY REGEXP '[^\d.-]+'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REGEXP '[^\d.-]+'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REGEXP '[^\d.-]+'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REGEXP_LIKE("&amp; $J531 &amp;", '[^\d.-]+')
 "</f>
        <v xml:space="preserve">SELECT 'ID3198' AS RULE_ID,  
   'DEVICE_EXPOSURE' AS TB_NM,    
   'QUANTITY' AS COL_NM, 
	COUNT(*) AS ERR_CNT   
FROM YourSchemaName.DEVICE_EXPOSURE A
WHERE QUANTITY IS NOT NULL AND LENGTH(TO_CHAR(QUANTITY)) &gt; 0 
AND REGEXP_LIKE(QUANTITY, '[^\d.-]+')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REGEXP_LIKE("&amp; $J531 &amp;", '[^\d.-]+')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REGEXP_LIKE(QUANTITY, '[^\d.-]+')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72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hidden="1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72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72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hidden="1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72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hidden="1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72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72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0 AS ERR_CNT  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20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hidden="1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20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20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hidden="1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20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21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22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23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24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25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26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27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28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29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3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3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3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33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34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35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36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37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38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20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21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22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2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2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2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27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28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29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33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34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36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37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38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20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21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22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2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2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2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27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28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29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33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34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36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37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38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20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21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22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2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2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2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27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28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29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33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34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36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37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38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20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21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22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2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2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2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27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28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29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33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34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36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37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38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20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21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22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23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2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2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2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27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28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29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33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34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36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37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38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20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21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22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2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2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2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27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28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29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33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34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36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37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38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20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21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22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2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2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27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28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29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33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34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36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38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20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AQ549" s="164" t="s">
        <v>1860</v>
      </c>
      <c r="AR549" s="164" t="str">
        <f t="shared" si="421"/>
        <v xml:space="preserve">WITH query_result AS (
    -- 쿼리 결과를 변수에 저장
    SELECT 'ID3216'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 
AND A."&amp; $J549 &amp;" &lt; B."&amp;$AM549&amp;"
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549" s="164" t="s">
        <v>1860</v>
      </c>
      <c r="AU549" s="164" t="str">
        <f t="shared" si="422"/>
        <v xml:space="preserve">    WITH query_result AS (
        -- 쿼리 결과를 변수에 저장
    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TO_VARCHAR(B."&amp;$AM549&amp;", 'YYYY-MM-DD')
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549" s="164" t="s">
        <v>1860</v>
      </c>
      <c r="AX549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AZ549" s="164" t="s">
        <v>1860</v>
      </c>
      <c r="BA549" s="164" t="str">
        <f t="shared" si="42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549" s="164" t="s">
        <v>1860</v>
      </c>
      <c r="BG549" s="164" t="str">
        <f t="shared" si="42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
WHERE "&amp; $J549 &amp;" IS NOT NULL AND LENGTH(CAST("&amp; $J549 &amp;" AS VARCHAR))&gt;0 "</f>
        <v xml:space="preserve">SELECT 'ID3216' AS RULE_ID,  
   'MEASUREMENT' AS TB_NM,    
   'MEASUREMENT_DATE' AS COL_NM, 
   COUNT(*) AS TOT_CNT   
   FROM YourSchemaName.MEASUREMENT
WHERE MEASUREMENT_DATE IS NOT NULL AND LENGTH(CAST(MEASUREMENT_DATE AS VARCHAR))&gt;0 </v>
      </c>
      <c r="BI549" s="164" t="s">
        <v>1860</v>
      </c>
      <c r="BJ549" s="166" t="str">
        <f t="shared" si="427"/>
        <v xml:space="preserve">BEGIN
    -- 쿼리 결과를 변수에 저장
    SELECT 'ID3216'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</v>
      </c>
      <c r="BL549" s="164" t="s">
        <v>1860</v>
      </c>
      <c r="BM549" s="166" t="str">
        <f t="shared" si="428"/>
        <v xml:space="preserve">BEGIN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=A."&amp;$AK549&amp;" 
AND A."&amp; $J549 &amp;" &lt; B."&amp;$AM518&amp;" 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</v>
      </c>
      <c r="BO549" s="164" t="s">
        <v>1860</v>
      </c>
      <c r="BP549" s="166" t="str">
        <f t="shared" si="429"/>
        <v xml:space="preserve">BEGIN
    -- 쿼리 결과를 변수에 저장
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BR549" s="164" t="s">
        <v>1860</v>
      </c>
      <c r="BS549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LENGTH("&amp; $J549 &amp;")&gt;0 )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</v>
      </c>
      <c r="BU549" s="164" t="s">
        <v>1860</v>
      </c>
      <c r="BV549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SUBSTRING(CAST("&amp; $J549 &amp;" AS VARCHAR(50)),1,30)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LENGTH("&amp; $J549 &amp;")&gt;0 ) 
LIMIT 3
) XX
"</f>
        <v xml:space="preserve">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</v>
      </c>
      <c r="BX549" s="164" t="s">
        <v>1860</v>
      </c>
      <c r="BY549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CA549" s="164" t="s">
        <v>1860</v>
      </c>
      <c r="CB549" s="164" t="str">
        <f t="shared" si="433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B."&amp;$AM518&amp;"
 )  
THEN 'Y' ELSE 'N' END = 'Y' 
AND ( "&amp; $J549 &amp;" IS NOT NULL AND LENGTH(TO_CHAR("&amp; $J549 &amp;"))&gt;0 )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</v>
      </c>
      <c r="CD549" s="164" t="s">
        <v>1860</v>
      </c>
      <c r="CE549" s="164" t="str">
        <f t="shared" si="434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SUBSTR(TO_CHAR("&amp; $J549 &amp;"),1,30)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LENGTH(TO_CHAR("&amp; $J549 &amp;"))&gt;0 ) 
AND ROWNUM &lt; 4
) XX
"</f>
        <v xml:space="preserve">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</v>
      </c>
      <c r="CG549" s="164" t="s">
        <v>1860</v>
      </c>
      <c r="CH549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36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38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20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AQ550" s="164" t="s">
        <v>1860</v>
      </c>
      <c r="AR550" s="164" t="str">
        <f t="shared" si="421"/>
        <v xml:space="preserve">WITH query_result AS (
    -- 쿼리 결과를 변수에 저장
    SELECT 'ID3217'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 
AND A."&amp; $J550 &amp;" BETWEEN ADD_DAYS(B.VISIT_START_DATE, -7) 
                                  AND ADD_DAYS(B.VISIT_START_DATE, 7)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550" s="164" t="s">
        <v>1860</v>
      </c>
      <c r="AU550" s="164" t="str">
        <f t="shared" si="422"/>
        <v xml:space="preserve">    WITH query_result AS (
        -- 쿼리 결과를 변수에 저장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ADD_DAYS(B.VISIT_START_DATE, -7) 
                                  AND ADD_DAYS(B.VISIT_START_DATE, 7)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550" s="164" t="s">
        <v>1860</v>
      </c>
      <c r="AX550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AZ550" s="164" t="s">
        <v>1860</v>
      </c>
      <c r="BA550" s="164" t="str">
        <f t="shared" si="42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550" s="164" t="s">
        <v>1860</v>
      </c>
      <c r="BG550" s="164" t="str">
        <f t="shared" si="42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
WHERE "&amp; $J550 &amp;" IS NOT NULL AND LENGTH(CAST("&amp; $J550 &amp;" AS VARCHAR))&gt;0 "</f>
        <v xml:space="preserve">SELECT 'ID3217' AS RULE_ID,  
   'MEASUREMENT' AS TB_NM,    
   'MEASUREMENT_DATE' AS COL_NM, 
   COUNT(*) AS TOT_CNT   
   FROM YourSchemaName.MEASUREMENT
WHERE MEASUREMENT_DATE IS NOT NULL AND LENGTH(CAST(MEASUREMENT_DATE AS VARCHAR))&gt;0 </v>
      </c>
      <c r="BI550" s="164" t="s">
        <v>1860</v>
      </c>
      <c r="BJ550" s="166" t="str">
        <f t="shared" si="427"/>
        <v xml:space="preserve">BEGIN
    -- 쿼리 결과를 변수에 저장
    SELECT 'ID3217'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(B.VISIT_START_DATE - INTERVAL '7 DAY') 
                                  AND (B.VISIT_START_DATE + INTERVAL '7 DAY') 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550" s="164" t="s">
        <v>1860</v>
      </c>
      <c r="BM550" s="166" t="str">
        <f t="shared" si="428"/>
        <v xml:space="preserve">BEGIN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=A."&amp;$AK550&amp;" 
AND A."&amp; $J550 &amp;" BETWEEN (B.VISIT_START_DATE - INTERVAL '7 DAY') 
                                  AND (B.VISIT_START_DATE + INTERVAL '7 DAY')  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550" s="164" t="s">
        <v>1860</v>
      </c>
      <c r="BP550" s="166" t="str">
        <f t="shared" si="429"/>
        <v xml:space="preserve">BEGIN
    -- 쿼리 결과를 변수에 저장
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BR550" s="164" t="s">
        <v>1860</v>
      </c>
      <c r="BS550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DATE_SUB(B.VISIT_START_DATE, INTERVAL 7 DAY) 
                                  AND DATE_ADD(B.VISIT_START_DATE, INTERVAL 7 DAY)
 )  
THEN 'Y' ELSE 'N' END = 'Y' 
AND ( "&amp; $J550 &amp;" IS NOT NULL AND LENGTH("&amp; $J550 &amp;")&gt;0 )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550" s="164" t="s">
        <v>1860</v>
      </c>
      <c r="BV550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SUBSTRING(CAST("&amp; $J550 &amp;" AS VARCHAR(50)),1,30)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DATE_SUB(B.VISIT_START_DATE, INTERVAL 7 DAY) 
                                  AND DATE_ADD(B.VISIT_START_DATE, INTERVAL 7 DAY)
)  
THEN 'Y' ELSE 'N' END = 'Y' 
AND ( "&amp; $J550 &amp;" IS NOT NULL AND LENGTH("&amp; $J550 &amp;")&gt;0 ) 
LIMIT 3
) XX
"</f>
        <v xml:space="preserve">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550" s="164" t="s">
        <v>1860</v>
      </c>
      <c r="BY550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CA550" s="164" t="s">
        <v>1860</v>
      </c>
      <c r="CB550" s="164" t="str">
        <f t="shared" si="433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(B.VISIT_START_DATE - 7) 
                                  AND (B.VISIT_START_DATE + 7)
 )  
THEN 'Y' ELSE 'N' END = 'Y' 
AND ( "&amp; $J550 &amp;" IS NOT NULL AND LENGTH(TO_CHAR("&amp; $J550 &amp;"))&gt;0 )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550" s="164" t="s">
        <v>1860</v>
      </c>
      <c r="CE550" s="164" t="str">
        <f t="shared" si="434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SUBSTR(TO_CHAR("&amp; $J550 &amp;"),1,30)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(B.VISIT_START_DATE - 7) 
                                  AND (B.VISIT_START_DATE + 7)
)  
THEN 'Y' ELSE 'N' END = 'Y' 
AND ( "&amp; $J550 &amp;" IS NOT NULL AND LENGTH(TO_CHAR("&amp; $J550 &amp;"))&gt;0 ) 
AND ROWNUM &lt; 4
) XX
"</f>
        <v xml:space="preserve">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550" s="164" t="s">
        <v>1860</v>
      </c>
      <c r="CH550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36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38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39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21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22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23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2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2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27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28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29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33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34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36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38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20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hidden="1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20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40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41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42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43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44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45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46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47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48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52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53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54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55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56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57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20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40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41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42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4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4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4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46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47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48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52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53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55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56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57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20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40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41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42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4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4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4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46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47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48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52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53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55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56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57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20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40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LIKE_REGEXPR '[^\d.-]+'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LIKE_REGEXPR '[^\d.-]+'
 </v>
      </c>
      <c r="AT556" s="164" t="s">
        <v>1860</v>
      </c>
      <c r="AU556" s="164" t="str">
        <f t="shared" si="441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LIKE_REGEXPR '[^\d.-]+'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LIKE_REGEXPR '[^\d.-]+'
LIMIT 3
) XX
</v>
      </c>
      <c r="AW556" s="164" t="s">
        <v>1860</v>
      </c>
      <c r="AX556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4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4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4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46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'[^\d.-]+') IS NOT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</v>
      </c>
      <c r="BL556" s="164" t="s">
        <v>1860</v>
      </c>
      <c r="BM556" s="166" t="str">
        <f t="shared" si="447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'[^\d.-]+') IS NOT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</v>
      </c>
      <c r="BO556" s="164" t="s">
        <v>1860</v>
      </c>
      <c r="BP556" s="166" t="str">
        <f t="shared" si="448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REGEXP '[^\d.-]+'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REGEXP '[^\d.-]+'
 </v>
      </c>
      <c r="BU556" s="164" t="s">
        <v>1860</v>
      </c>
      <c r="BV556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REGEXP '[^\d.-]+'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REGEXP '[^\d.-]+'
LIMIT 3
) XX
</v>
      </c>
      <c r="BX556" s="164" t="s">
        <v>1860</v>
      </c>
      <c r="BY556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52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REGEXP_LIKE("&amp; $J556 &amp;", '[^\d.-]+')
 "</f>
        <v xml:space="preserve">SELECT 'ID3223' AS RULE_ID,  
   'MEASUREMENT' AS TB_NM,    
   'VALUE_AS_NUMBER' AS COL_NM, 
	COUNT(*) AS ERR_CNT   
FROM YourSchemaName.MEASUREMENT A
WHERE VALUE_AS_NUMBER IS NOT NULL AND LENGTH(TO_CHAR(VALUE_AS_NUMBER)) &gt; 0 
AND REGEXP_LIKE(VALUE_AS_NUMBER, '[^\d.-]+')
 </v>
      </c>
      <c r="CD556" s="164" t="s">
        <v>1860</v>
      </c>
      <c r="CE556" s="164" t="str">
        <f t="shared" si="453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REGEXP_LIKE("&amp; $J556 &amp;", '[^\d.-]+')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REGEXP_LIKE(VALUE_AS_NUMBER, '[^\d.-]+')
AND ROWNUM &lt; 4
) XX
</v>
      </c>
      <c r="CG556" s="164" t="s">
        <v>1860</v>
      </c>
      <c r="CH556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55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56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57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20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40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41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4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4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4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46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47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48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52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53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55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56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57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20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40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41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42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4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4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4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46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47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48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52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53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55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56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57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20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40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41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42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4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4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4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46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47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48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52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53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55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56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57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20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40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LIKE_REGEXPR '[^\d.-]+'
 "</f>
        <v xml:space="preserve">SELECT 'ID3227' AS RULE_ID,  
   'MEASUREMENT' AS TB_NM,    
   'RANGE_LOW' AS COL_NM, 
	COUNT(*) AS ERR_CNT   
FROM YourSchemaName.MEASUREMENT A
WHERE RANGE_LOW IS NOT NULL AND LENGTH(CAST(RANGE_LOW AS VARCHAR)) &gt; 0 
AND RANGE_LOW LIKE_REGEXPR '[^\d.-]+'
 </v>
      </c>
      <c r="AT560" s="164" t="s">
        <v>1860</v>
      </c>
      <c r="AU560" s="164" t="str">
        <f t="shared" si="441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LIKE_REGEXPR '[^\d.-]+'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LIKE_REGEXPR '[^\d.-]+'
LIMIT 3
) XX
</v>
      </c>
      <c r="AW560" s="164" t="s">
        <v>1860</v>
      </c>
      <c r="AX560" s="164" t="str">
        <f t="shared" si="442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4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4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4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46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'[^\d.-]+') IS NOT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'[^\d.-]+') IS NOT NULL
 </v>
      </c>
      <c r="BL560" s="164" t="s">
        <v>1860</v>
      </c>
      <c r="BM560" s="166" t="str">
        <f t="shared" si="447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'[^\d.-]+') IS NOT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'[^\d.-]+') IS NOT NULL
LIMIT 3
) XX
</v>
      </c>
      <c r="BO560" s="164" t="s">
        <v>1860</v>
      </c>
      <c r="BP560" s="166" t="str">
        <f t="shared" si="448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REGEXP '[^\d.-]+'
 "</f>
        <v xml:space="preserve">SELECT 'ID3227' AS RULE_ID,  
   'MEASUREMENT' AS TB_NM,    
   'RANGE_LOW' AS COL_NM, 
	COUNT(*) AS ERR_CNT   
FROM YourSchemaName.MEASUREMENT A
WHERE RANGE_LOW IS NOT NULL AND LENGTH(RANGE_LOW) &gt; 0 
AND RANGE_LOW REGEXP '[^\d.-]+'
 </v>
      </c>
      <c r="BU560" s="164" t="s">
        <v>1860</v>
      </c>
      <c r="BV560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REGEXP '[^\d.-]+'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REGEXP '[^\d.-]+'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REGEXP '[^\d.-]+'
LIMIT 3
) XX
</v>
      </c>
      <c r="BX560" s="164" t="s">
        <v>1860</v>
      </c>
      <c r="BY560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52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REGEXP_LIKE("&amp; $J560 &amp;", '[^\d.-]+')
 "</f>
        <v xml:space="preserve">SELECT 'ID3227' AS RULE_ID,  
   'MEASUREMENT' AS TB_NM,    
   'RANGE_LOW' AS COL_NM, 
	COUNT(*) AS ERR_CNT   
FROM YourSchemaName.MEASUREMENT A
WHERE RANGE_LOW IS NOT NULL AND LENGTH(TO_CHAR(RANGE_LOW)) &gt; 0 
AND REGEXP_LIKE(RANGE_LOW, '[^\d.-]+')
 </v>
      </c>
      <c r="CD560" s="164" t="s">
        <v>1860</v>
      </c>
      <c r="CE560" s="164" t="str">
        <f t="shared" si="453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REGEXP_LIKE(RANGE_LOW,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REGEXP_LIKE("&amp; $J560 &amp;", '[^\d.-]+')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REGEXP_LIKE(RANGE_LOW, '[^\d.-]+')
AND ROWNUM &lt; 4
) XX
</v>
      </c>
      <c r="CG560" s="164" t="s">
        <v>1860</v>
      </c>
      <c r="CH560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REGEXP_LIKE(RANGE_LOW,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55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56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57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20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40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LIKE_REGEXPR '[^\d.-]+'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LIKE_REGEXPR '[^\d.-]+'
 </v>
      </c>
      <c r="AT561" s="164" t="s">
        <v>1860</v>
      </c>
      <c r="AU561" s="164" t="str">
        <f t="shared" si="441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LIKE_REGEXPR '[^\d.-]+'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LIKE_REGEXPR '[^\d.-]+'
LIMIT 3
) XX
</v>
      </c>
      <c r="AW561" s="164" t="s">
        <v>1860</v>
      </c>
      <c r="AX561" s="164" t="str">
        <f t="shared" si="442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4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4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4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46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'[^\d.-]+') IS NOT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</v>
      </c>
      <c r="BL561" s="164" t="s">
        <v>1860</v>
      </c>
      <c r="BM561" s="166" t="str">
        <f t="shared" si="447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'[^\d.-]+') IS NOT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'[^\d.-]+') IS NOT NULL
LIMIT 3
) XX
</v>
      </c>
      <c r="BO561" s="164" t="s">
        <v>1860</v>
      </c>
      <c r="BP561" s="166" t="str">
        <f t="shared" si="448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REGEXP '[^\d.-]+'
 "</f>
        <v xml:space="preserve">SELECT 'ID3228' AS RULE_ID,  
   'MEASUREMENT' AS TB_NM,    
   'RANGE_HIGH' AS COL_NM, 
	COUNT(*) AS ERR_CNT   
FROM YourSchemaName.MEASUREMENT A
WHERE RANGE_HIGH IS NOT NULL AND LENGTH(RANGE_HIGH) &gt; 0 
AND RANGE_HIGH REGEXP '[^\d.-]+'
 </v>
      </c>
      <c r="BU561" s="164" t="s">
        <v>1860</v>
      </c>
      <c r="BV561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REGEXP '[^\d.-]+'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REGEXP '[^\d.-]+'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REGEXP '[^\d.-]+'
LIMIT 3
) XX
</v>
      </c>
      <c r="BX561" s="164" t="s">
        <v>1860</v>
      </c>
      <c r="BY561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52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REGEXP_LIKE("&amp; $J561 &amp;", '[^\d.-]+')
 "</f>
        <v xml:space="preserve">SELECT 'ID3228' AS RULE_ID,  
   'MEASUREMENT' AS TB_NM,    
   'RANGE_HIGH' AS COL_NM, 
	COUNT(*) AS ERR_CNT   
FROM YourSchemaName.MEASUREMENT A
WHERE RANGE_HIGH IS NOT NULL AND LENGTH(TO_CHAR(RANGE_HIGH)) &gt; 0 
AND REGEXP_LIKE(RANGE_HIGH, '[^\d.-]+')
 </v>
      </c>
      <c r="CD561" s="164" t="s">
        <v>1860</v>
      </c>
      <c r="CE561" s="164" t="str">
        <f t="shared" si="453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REGEXP_LIKE(RANGE_HIGH,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REGEXP_LIKE("&amp; $J561 &amp;", '[^\d.-]+')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REGEXP_LIKE(RANGE_HIGH, '[^\d.-]+')
AND ROWNUM &lt; 4
) XX
</v>
      </c>
      <c r="CG561" s="164" t="s">
        <v>1860</v>
      </c>
      <c r="CH561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REGEXP_LIKE(RANGE_HIGH,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55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56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57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20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hidden="1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20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20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hidden="1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20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hidden="1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20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hidden="1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20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hidden="1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20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20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hidden="1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20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hidden="1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20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hidden="1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20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hidden="1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20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58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59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60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61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62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63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64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65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66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70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71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72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73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74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75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20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58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59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6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6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6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64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65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66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70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71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73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74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75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20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58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59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6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6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6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64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65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66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70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71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73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74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75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20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58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59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6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6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6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64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65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66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70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71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73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74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75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20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58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59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6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6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6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64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65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66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70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71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73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74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75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20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58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59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60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6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6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6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64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65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66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70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71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73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74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75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20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58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59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6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6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6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64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65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66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70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71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73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74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75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20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58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59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6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6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64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65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66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70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71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73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75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20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AQ581" s="164" t="s">
        <v>1860</v>
      </c>
      <c r="AR581" s="164" t="str">
        <f t="shared" si="458"/>
        <v xml:space="preserve">WITH query_result AS (
    -- 쿼리 결과를 변수에 저장
    SELECT 'ID3248'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 
AND A."&amp; $J581 &amp;" &lt; B."&amp;$AM581&amp;"
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581" s="164" t="s">
        <v>1860</v>
      </c>
      <c r="AU581" s="164" t="str">
        <f t="shared" si="459"/>
        <v xml:space="preserve">    WITH query_result AS (
        -- 쿼리 결과를 변수에 저장
    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TO_VARCHAR(B."&amp;$AM581&amp;", 'YYYY-MM-DD')
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581" s="164" t="s">
        <v>1860</v>
      </c>
      <c r="AX581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AZ581" s="164" t="s">
        <v>1860</v>
      </c>
      <c r="BA581" s="164" t="str">
        <f t="shared" si="46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581" s="164" t="s">
        <v>1860</v>
      </c>
      <c r="BG581" s="164" t="str">
        <f t="shared" si="46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
WHERE "&amp; $J581 &amp;" IS NOT NULL AND LENGTH(CAST("&amp; $J581 &amp;" AS VARCHAR))&gt;0 "</f>
        <v xml:space="preserve">SELECT 'ID3248' AS RULE_ID,  
   'OBSERVATION' AS TB_NM,    
   'OBSERVATION_DATE' AS COL_NM, 
   COUNT(*) AS TOT_CNT   
   FROM YourSchemaName.OBSERVATION
WHERE OBSERVATION_DATE IS NOT NULL AND LENGTH(CAST(OBSERVATION_DATE AS VARCHAR))&gt;0 </v>
      </c>
      <c r="BI581" s="164" t="s">
        <v>1860</v>
      </c>
      <c r="BJ581" s="166" t="str">
        <f t="shared" si="464"/>
        <v xml:space="preserve">BEGIN
    -- 쿼리 결과를 변수에 저장
    SELECT 'ID3248'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</v>
      </c>
      <c r="BL581" s="164" t="s">
        <v>1860</v>
      </c>
      <c r="BM581" s="166" t="str">
        <f t="shared" si="465"/>
        <v xml:space="preserve">BEGIN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=A."&amp;$AK581&amp;" 
AND A."&amp; $J581 &amp;" &lt; B."&amp;$AM551&amp;" 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</v>
      </c>
      <c r="BO581" s="164" t="s">
        <v>1860</v>
      </c>
      <c r="BP581" s="166" t="str">
        <f t="shared" si="466"/>
        <v xml:space="preserve">BEGIN
    -- 쿼리 결과를 변수에 저장
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BR581" s="164" t="s">
        <v>1860</v>
      </c>
      <c r="BS581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LENGTH("&amp; $J581 &amp;")&gt;0 )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</v>
      </c>
      <c r="BU581" s="164" t="s">
        <v>1860</v>
      </c>
      <c r="BV581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SUBSTRING(CAST("&amp; $J581 &amp;" AS VARCHAR(50)),1,30)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LENGTH("&amp; $J581 &amp;")&gt;0 ) 
LIMIT 3
) XX
"</f>
        <v xml:space="preserve">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</v>
      </c>
      <c r="BX581" s="164" t="s">
        <v>1860</v>
      </c>
      <c r="BY581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CA581" s="164" t="s">
        <v>1860</v>
      </c>
      <c r="CB581" s="164" t="str">
        <f t="shared" si="470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B."&amp;$AM551&amp;"
 )  
THEN 'Y' ELSE 'N' END = 'Y' 
AND ( "&amp; $J581 &amp;" IS NOT NULL AND LENGTH(TO_CHAR("&amp; $J581 &amp;"))&gt;0 )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</v>
      </c>
      <c r="CD581" s="164" t="s">
        <v>1860</v>
      </c>
      <c r="CE581" s="164" t="str">
        <f t="shared" si="471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SUBSTR(TO_CHAR("&amp; $J581 &amp;"),1,30)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LENGTH(TO_CHAR("&amp; $J581 &amp;"))&gt;0 ) 
AND ROWNUM &lt; 4
) XX
"</f>
        <v xml:space="preserve">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</v>
      </c>
      <c r="CG581" s="164" t="s">
        <v>1860</v>
      </c>
      <c r="CH581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73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75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20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AQ582" s="164" t="s">
        <v>1860</v>
      </c>
      <c r="AR582" s="164" t="str">
        <f t="shared" si="458"/>
        <v xml:space="preserve">WITH query_result AS (
    -- 쿼리 결과를 변수에 저장
    SELECT 'ID3249'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 
AND A."&amp; $J582 &amp;" BETWEEN ADD_DAYS(B.VISIT_START_DATE, -7) 
                                  AND ADD_DAYS(B.VISIT_START_DATE, 7)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582" s="164" t="s">
        <v>1860</v>
      </c>
      <c r="AU582" s="164" t="str">
        <f t="shared" si="459"/>
        <v xml:space="preserve">    WITH query_result AS (
        -- 쿼리 결과를 변수에 저장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ADD_DAYS(B.VISIT_START_DATE, -7) 
                                  AND ADD_DAYS(B.VISIT_START_DATE, 7)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582" s="164" t="s">
        <v>1860</v>
      </c>
      <c r="AX582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AZ582" s="164" t="s">
        <v>1860</v>
      </c>
      <c r="BA582" s="164" t="str">
        <f t="shared" si="46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582" s="164" t="s">
        <v>1860</v>
      </c>
      <c r="BD582" s="164" t="str">
        <f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582" s="164" t="s">
        <v>1860</v>
      </c>
      <c r="BG582" s="164" t="str">
        <f t="shared" si="46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
WHERE "&amp; $J582 &amp;" IS NOT NULL AND LENGTH(CAST("&amp; $J582 &amp;" AS VARCHAR))&gt;0 "</f>
        <v xml:space="preserve">SELECT 'ID3249' AS RULE_ID,  
   'OBSERVATION' AS TB_NM,    
   'OBSERVATION_DATE' AS COL_NM, 
   COUNT(*) AS TOT_CNT   
   FROM YourSchemaName.OBSERVATION
WHERE OBSERVATION_DATE IS NOT NULL AND LENGTH(CAST(OBSERVATION_DATE AS VARCHAR))&gt;0 </v>
      </c>
      <c r="BI582" s="164" t="s">
        <v>1860</v>
      </c>
      <c r="BJ582" s="166" t="str">
        <f t="shared" si="464"/>
        <v xml:space="preserve">BEGIN
    -- 쿼리 결과를 변수에 저장
    SELECT 'ID3249'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(B.VISIT_START_DATE - INTERVAL '7 DAY') 
                                  AND (B.VISIT_START_DATE + INTERVAL '7 DAY') 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582" s="164" t="s">
        <v>1860</v>
      </c>
      <c r="BM582" s="166" t="str">
        <f t="shared" si="465"/>
        <v xml:space="preserve">BEGIN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=A."&amp;$AK582&amp;" 
AND A."&amp; $J582 &amp;" BETWEEN (B.VISIT_START_DATE - INTERVAL '7 DAY') 
                                  AND (B.VISIT_START_DATE + INTERVAL '7 DAY')  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582" s="164" t="s">
        <v>1860</v>
      </c>
      <c r="BP582" s="166" t="str">
        <f t="shared" si="466"/>
        <v xml:space="preserve">BEGIN
    -- 쿼리 결과를 변수에 저장
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BR582" s="164" t="s">
        <v>1860</v>
      </c>
      <c r="BS582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DATE_SUB(B.VISIT_START_DATE, INTERVAL 7 DAY) 
                                  AND DATE_ADD(B.VISIT_START_DATE, INTERVAL 7 DAY)
 )  
THEN 'Y' ELSE 'N' END = 'Y' 
AND ( "&amp; $J582 &amp;" IS NOT NULL AND LENGTH("&amp; $J582 &amp;")&gt;0 )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582" s="164" t="s">
        <v>1860</v>
      </c>
      <c r="BV582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SUBSTRING(CAST("&amp; $J582 &amp;" AS VARCHAR(50)),1,30)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DATE_SUB(B.VISIT_START_DATE, INTERVAL 7 DAY) 
                                  AND DATE_ADD(B.VISIT_START_DATE, INTERVAL 7 DAY)
)  
THEN 'Y' ELSE 'N' END = 'Y' 
AND ( "&amp; $J582 &amp;" IS NOT NULL AND LENGTH("&amp; $J582 &amp;")&gt;0 ) 
LIMIT 3
) XX
"</f>
        <v xml:space="preserve">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582" s="164" t="s">
        <v>1860</v>
      </c>
      <c r="BY582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CA582" s="164" t="s">
        <v>1860</v>
      </c>
      <c r="CB582" s="164" t="str">
        <f t="shared" si="470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(B.VISIT_START_DATE - 7) 
                                  AND (B.VISIT_START_DATE + 7)
 )  
THEN 'Y' ELSE 'N' END = 'Y' 
AND ( "&amp; $J582 &amp;" IS NOT NULL AND LENGTH(TO_CHAR("&amp; $J582 &amp;"))&gt;0 )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582" s="164" t="s">
        <v>1860</v>
      </c>
      <c r="CE582" s="164" t="str">
        <f t="shared" si="471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SUBSTR(TO_CHAR("&amp; $J582 &amp;"),1,30)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(B.VISIT_START_DATE - 7) 
                                  AND (B.VISIT_START_DATE + 7)
)  
THEN 'Y' ELSE 'N' END = 'Y' 
AND ( "&amp; $J582 &amp;" IS NOT NULL AND LENGTH(TO_CHAR("&amp; $J582 &amp;"))&gt;0 ) 
AND ROWNUM &lt; 4
) XX
"</f>
        <v xml:space="preserve">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582" s="164" t="s">
        <v>1860</v>
      </c>
      <c r="CH582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73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75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76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58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59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60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6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>"BEGIN TRY" &amp; CHAR(10) &amp;
"    WITH query_result AS (" &amp; CHAR(10) &amp;
"        "&amp;BB583&amp;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6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64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65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66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70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71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73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75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20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58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59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6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>"BEGIN TRY" &amp; CHAR(10) &amp;
"    WITH query_result AS (" &amp; CHAR(10) &amp;
"        "&amp;BB584&amp;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64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65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70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71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73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20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58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59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6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>"BEGIN TRY" &amp; CHAR(10) &amp;
"    WITH query_result AS (" &amp; CHAR(10) &amp;
"        "&amp;BB585&amp;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64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65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70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71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73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20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58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LIKE_REGEXPR '[^\d.-]+'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LIKE_REGEXPR '[^\d.-]+'
 </v>
      </c>
      <c r="AT586" s="164" t="s">
        <v>1860</v>
      </c>
      <c r="AU586" s="164" t="str">
        <f t="shared" si="459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LIKE_REGEXPR '[^\d.-]+'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LIKE_REGEXPR '[^\d.-]+'
LIMIT 3
) XX
</v>
      </c>
      <c r="AW586" s="164" t="s">
        <v>1860</v>
      </c>
      <c r="AX586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6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>"BEGIN TRY" &amp; CHAR(10) &amp;
"    WITH query_result AS (" &amp; CHAR(10) &amp;
"        "&amp;BB586&amp;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6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64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'[^\d.-]+') IS NOT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</v>
      </c>
      <c r="BL586" s="164" t="s">
        <v>1860</v>
      </c>
      <c r="BM586" s="166" t="str">
        <f t="shared" si="465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'[^\d.-]+') IS NOT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</v>
      </c>
      <c r="BO586" s="164" t="s">
        <v>1860</v>
      </c>
      <c r="BP586" s="166" t="str">
        <f t="shared" si="466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REGEXP '[^\d.-]+'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REGEXP '[^\d.-]+'
 </v>
      </c>
      <c r="BU586" s="164" t="s">
        <v>1860</v>
      </c>
      <c r="BV58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REGEXP '[^\d.-]+'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REGEXP '[^\d.-]+'
LIMIT 3
) XX
</v>
      </c>
      <c r="BX586" s="164" t="s">
        <v>1860</v>
      </c>
      <c r="BY58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70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REGEXP_LIKE("&amp; $J586 &amp;", '[^\d.-]+')
 "</f>
        <v xml:space="preserve">SELECT 'ID3253' AS RULE_ID,  
   'OBSERVATION' AS TB_NM,    
   'VALUE_AS_NUMBER' AS COL_NM, 
	COUNT(*) AS ERR_CNT   
FROM YourSchemaName.OBSERVATION A
WHERE VALUE_AS_NUMBER IS NOT NULL AND LENGTH(TO_CHAR(VALUE_AS_NUMBER)) &gt; 0 
AND REGEXP_LIKE(VALUE_AS_NUMBER, '[^\d.-]+')
 </v>
      </c>
      <c r="CD586" s="164" t="s">
        <v>1860</v>
      </c>
      <c r="CE586" s="164" t="str">
        <f t="shared" si="471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REGEXP_LIKE("&amp; $J586 &amp;", '[^\d.-]+')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REGEXP_LIKE(VALUE_AS_NUMBER, '[^\d.-]+')
AND ROWNUM &lt; 4
) XX
</v>
      </c>
      <c r="CG586" s="164" t="s">
        <v>1860</v>
      </c>
      <c r="CH58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73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75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20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58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59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6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>"BEGIN TRY" &amp; CHAR(10) &amp;
"    WITH query_result AS (" &amp; CHAR(10) &amp;
"        "&amp;BB587&amp;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6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64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65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66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70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71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73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75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20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hidden="1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20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20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20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20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hidden="1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20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20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hidden="1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20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hidden="1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20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20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hidden="1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20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hidden="1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20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hidden="1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20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hidden="1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20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 hidden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20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20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77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
WHERE "&amp; $J604 &amp;" IS NOT NULL AND LENGTH("&amp; $J604 &amp;")&gt;0 "</f>
        <v xml:space="preserve">SELECT 'ID3271' AS RULE_ID,  
   'DEATH' AS TB_NM,    
   'PERSON_ID' AS COL_NM, 
   COUNT(*) AS TOT_CNT   
   FROM YourSchemaName.DEATH
WHERE PERSON_ID IS NOT NULL AND LENGTH(PERSON_ID)&gt;0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
"</f>
        <v xml:space="preserve">SELECT 'ID3271' AS RULE_ID,  
   'DEATH' AS TB_NM,    
   'PERSON_ID' AS COL_NM, 
   COUNT(*) AS TOT_CNT   
   FROM YourSchemaName.DEATH
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MAKE_DATE(B.YEAR_OF_BIRTH,B.MONTH_OF_BIRTH,B.DAY_OF_BIRTH) &lt; A."&amp;$AM604&amp;" 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MAKE_DATE(B.YEAR_OF_BIRTH,B.MONTH_OF_BIRTH,B.DAY_OF_BIRTH) &lt; A."&amp;$AM604&amp;" 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DATE(B.YEAR_OF_BIRTH * 10000 + B.MONTH_OF_BIRTH * 100 + B.DAY_OF_BIRTH) &lt; A.DEATH_DATE 
)  
THEN 'Y' ELSE 'N' END = 'Y' 
AND ( "&amp; $J604 &amp;" IS NOT NULL AND LENGTH("&amp; $J604 &amp;")&gt;0 )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SUBSTRING(CAST("&amp; $J604 &amp;" AS VARCHAR(50)),1,30)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DATE(B.YEAR_OF_BIRTH * 10000 + B.MONTH_OF_BIRTH * 100 + B.DAY_OF_BIRTH) &lt; A.DEATH_DATE 
)  
THEN 'Y' ELSE 'N' END = 'Y' 
AND ( "&amp; $J604 &amp;" IS NOT NULL AND LENGTH("&amp; $J604 &amp;")&gt;0 ) 
LIMIT 3
) XX
"</f>
        <v xml:space="preserve">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SUBSTR(TO_CHAR("&amp; $J604 &amp;"),1,30)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
AND ROWNUM &lt; 4
) XX
"</f>
        <v xml:space="preserve">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77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77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77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hidden="1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77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77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77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hidden="1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77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hidden="1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77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hidden="1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77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78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79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80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481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482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483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484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485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486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48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48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48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490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491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492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493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494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495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77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78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79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481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482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483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484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485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486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490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491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493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494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495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77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78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79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481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482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483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484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485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486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490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491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493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494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495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77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78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79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80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481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482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483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484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485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486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490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491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493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494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495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77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78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79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481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482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483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484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485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486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490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491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493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494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495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77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
WHERE "&amp; $J618 &amp;" IS NOT NULL AND LENGTH("&amp; $J618 &amp;")&gt;0 "</f>
        <v xml:space="preserve">SELECT 'ID3285' AS RULE_ID,  
   'NOTE' AS TB_NM,    
   'NOTE_DATE' AS COL_NM, 
   COUNT(*) AS TOT_CNT   
   FROM YourSchemaName.NOTE
WHERE NOTE_DATE IS NOT NULL AND LENGTH(NOTE_DATE)&gt;0 </v>
      </c>
      <c r="AQ618" s="164" t="s">
        <v>1860</v>
      </c>
      <c r="AR618" s="164" t="str">
        <f t="shared" si="478"/>
        <v xml:space="preserve">WITH query_result AS (
    -- 쿼리 결과를 변수에 저장
    SELECT 'ID3285'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 
AND A."&amp; $J618 &amp;" &lt; B."&amp;$AM618&amp;"
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618" s="164" t="s">
        <v>1860</v>
      </c>
      <c r="AU618" s="164" t="str">
        <f t="shared" si="479"/>
        <v xml:space="preserve">    WITH query_result AS (
        -- 쿼리 결과를 변수에 저장
        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TO_VARCHAR(B."&amp;$AM618&amp;", 'YYYY-MM-DD')
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618" s="164" t="s">
        <v>1860</v>
      </c>
      <c r="AX618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AZ618" s="164" t="s">
        <v>1860</v>
      </c>
      <c r="BA618" s="164" t="str">
        <f t="shared" si="481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618" s="164" t="s">
        <v>1860</v>
      </c>
      <c r="BD618" s="164" t="str">
        <f t="shared" si="482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618" s="164" t="s">
        <v>1860</v>
      </c>
      <c r="BG618" s="164" t="str">
        <f t="shared" si="483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
"</f>
        <v xml:space="preserve">SELECT 'ID3285' AS RULE_ID,  
   'NOTE' AS TB_NM,    
   'NOTE_DATE' AS COL_NM, 
   COUNT(*) AS TOT_CNT   
   FROM YourSchemaName.NOTE
</v>
      </c>
      <c r="BI618" s="164" t="s">
        <v>1860</v>
      </c>
      <c r="BJ618" s="166" t="str">
        <f t="shared" si="484"/>
        <v xml:space="preserve">BEGIN
    -- 쿼리 결과를 변수에 저장
    SELECT 'ID3285'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</v>
      </c>
      <c r="BL618" s="164" t="s">
        <v>1860</v>
      </c>
      <c r="BM618" s="166" t="str">
        <f t="shared" si="485"/>
        <v xml:space="preserve">BEGIN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=A."&amp;$AK618&amp;" 
AND A."&amp; $J618 &amp;" &lt; B."&amp;$AM588&amp;" 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</v>
      </c>
      <c r="BO618" s="164" t="s">
        <v>1860</v>
      </c>
      <c r="BP618" s="166" t="str">
        <f t="shared" si="486"/>
        <v xml:space="preserve">BEGIN
    -- 쿼리 결과를 변수에 저장
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BR618" s="164" t="s">
        <v>1860</v>
      </c>
      <c r="BS618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LENGTH("&amp; $J618 &amp;")&gt;0 )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</v>
      </c>
      <c r="BU618" s="164" t="s">
        <v>1860</v>
      </c>
      <c r="BV618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SUBSTRING(CAST("&amp; $J618 &amp;" AS VARCHAR(50)),1,30)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LENGTH("&amp; $J618 &amp;")&gt;0 ) 
LIMIT 3
) XX
"</f>
        <v xml:space="preserve">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</v>
      </c>
      <c r="BX618" s="164" t="s">
        <v>1860</v>
      </c>
      <c r="BY618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A618" s="164" t="s">
        <v>1860</v>
      </c>
      <c r="CB618" s="164" t="str">
        <f t="shared" si="490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B."&amp;$AM588&amp;"
 )  
THEN 'Y' ELSE 'N' END = 'Y' 
AND ( "&amp; $J618 &amp;" IS NOT NULL AND LENGTH(TO_CHAR("&amp; $J618 &amp;"))&gt;0 )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</v>
      </c>
      <c r="CD618" s="164" t="s">
        <v>1860</v>
      </c>
      <c r="CE618" s="164" t="str">
        <f t="shared" si="491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SUBSTR(TO_CHAR("&amp; $J618 &amp;"),1,30)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LENGTH(TO_CHAR("&amp; $J618 &amp;"))&gt;0 ) 
AND ROWNUM &lt; 4
) XX
"</f>
        <v xml:space="preserve">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</v>
      </c>
      <c r="CG618" s="164" t="s">
        <v>1860</v>
      </c>
      <c r="CH618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493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494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495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77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
WHERE "&amp; $J619 &amp;" IS NOT NULL AND LENGTH("&amp; $J619 &amp;")&gt;0 "</f>
        <v xml:space="preserve">SELECT 'ID3286' AS RULE_ID,  
   'NOTE' AS TB_NM,    
   'NOTE_DATE' AS COL_NM, 
   COUNT(*) AS TOT_CNT   
   FROM YourSchemaName.NOTE
WHERE NOTE_DATE IS NOT NULL AND LENGTH(NOTE_DATE)&gt;0 </v>
      </c>
      <c r="AQ619" s="164" t="s">
        <v>1860</v>
      </c>
      <c r="AR619" s="164" t="str">
        <f t="shared" si="478"/>
        <v xml:space="preserve">WITH query_result AS (
    -- 쿼리 결과를 변수에 저장
    SELECT 'ID3286'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 
AND A."&amp; $J619 &amp;" BETWEEN ADD_DAYS(B.VISIT_START_DATE, -7) 
                                  AND ADD_DAYS(B.VISIT_START_DATE, 7)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619" s="164" t="s">
        <v>1860</v>
      </c>
      <c r="AU619" s="164" t="str">
        <f t="shared" si="479"/>
        <v xml:space="preserve">    WITH query_result AS (
        -- 쿼리 결과를 변수에 저장
    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ADD_DAYS(B.VISIT_START_DATE, -7) 
                                  AND ADD_DAYS(B.VISIT_START_DATE, 7)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619" s="164" t="s">
        <v>1860</v>
      </c>
      <c r="AX619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AZ619" s="164" t="s">
        <v>1860</v>
      </c>
      <c r="BA619" s="164" t="str">
        <f t="shared" si="481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619" s="164" t="s">
        <v>1860</v>
      </c>
      <c r="BD619" s="164" t="str">
        <f t="shared" si="482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619" s="164" t="s">
        <v>1860</v>
      </c>
      <c r="BG619" s="164" t="str">
        <f t="shared" si="483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
"</f>
        <v xml:space="preserve">SELECT 'ID3286' AS RULE_ID,  
   'NOTE' AS TB_NM,    
   'NOTE_DATE' AS COL_NM, 
   COUNT(*) AS TOT_CNT   
   FROM YourSchemaName.NOTE
</v>
      </c>
      <c r="BI619" s="164" t="s">
        <v>1860</v>
      </c>
      <c r="BJ619" s="166" t="str">
        <f t="shared" si="484"/>
        <v xml:space="preserve">BEGIN
    -- 쿼리 결과를 변수에 저장
    SELECT 'ID3286'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(B.VISIT_START_DATE - INTERVAL '7 DAY') 
                                  AND (B.VISIT_START_DATE + INTERVAL '7 DAY') 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619" s="164" t="s">
        <v>1860</v>
      </c>
      <c r="BM619" s="166" t="str">
        <f t="shared" si="485"/>
        <v xml:space="preserve">BEGIN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=A."&amp;$AK619&amp;" 
AND A."&amp; $J619 &amp;" BETWEEN (B.VISIT_START_DATE - INTERVAL '7 DAY') 
                                  AND (B.VISIT_START_DATE + INTERVAL '7 DAY')  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619" s="164" t="s">
        <v>1860</v>
      </c>
      <c r="BP619" s="166" t="str">
        <f t="shared" si="486"/>
        <v xml:space="preserve">BEGIN
    -- 쿼리 결과를 변수에 저장
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BR619" s="164" t="s">
        <v>1860</v>
      </c>
      <c r="BS619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DATE_SUB(B.VISIT_START_DATE, INTERVAL 7 DAY) 
                                  AND DATE_ADD(B.VISIT_START_DATE, INTERVAL 7 DAY)
 )  
THEN 'Y' ELSE 'N' END = 'Y' 
AND ( "&amp; $J619 &amp;" IS NOT NULL AND LENGTH("&amp; $J619 &amp;")&gt;0 )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619" s="164" t="s">
        <v>1860</v>
      </c>
      <c r="BV619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SUBSTRING(CAST("&amp; $J619 &amp;" AS VARCHAR(50)),1,30)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DATE_SUB(B.VISIT_START_DATE, INTERVAL 7 DAY) 
                                  AND DATE_ADD(B.VISIT_START_DATE, INTERVAL 7 DAY)
)  
THEN 'Y' ELSE 'N' END = 'Y' 
AND ( "&amp; $J619 &amp;" IS NOT NULL AND LENGTH("&amp; $J619 &amp;")&gt;0 ) 
LIMIT 3
) XX
"</f>
        <v xml:space="preserve">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619" s="164" t="s">
        <v>1860</v>
      </c>
      <c r="BY619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A619" s="164" t="s">
        <v>1860</v>
      </c>
      <c r="CB619" s="164" t="str">
        <f t="shared" si="490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(B.VISIT_START_DATE - 7) 
                                  AND (B.VISIT_START_DATE + 7)
 )  
THEN 'Y' ELSE 'N' END = 'Y' 
AND ( "&amp; $J619 &amp;" IS NOT NULL AND LENGTH(TO_CHAR("&amp; $J619 &amp;"))&gt;0 )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619" s="164" t="s">
        <v>1860</v>
      </c>
      <c r="CE619" s="164" t="str">
        <f t="shared" si="491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SUBSTR(TO_CHAR("&amp; $J619 &amp;"),1,30)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(B.VISIT_START_DATE - 7) 
                                  AND (B.VISIT_START_DATE + 7)
)  
THEN 'Y' ELSE 'N' END = 'Y' 
AND ( "&amp; $J619 &amp;" IS NOT NULL AND LENGTH(TO_CHAR("&amp; $J619 &amp;"))&gt;0 ) 
AND ROWNUM &lt; 4
) XX
"</f>
        <v xml:space="preserve">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619" s="164" t="s">
        <v>1860</v>
      </c>
      <c r="CH619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493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494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495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496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78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79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80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481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482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483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484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485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486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490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491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493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494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495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77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78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79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481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482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483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484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485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486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490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491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493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494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495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77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78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79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481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482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483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484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485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486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490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491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493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494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495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77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78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79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481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482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483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484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485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486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490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491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493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494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495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77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78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79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481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482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483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484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485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486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490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491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493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494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495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77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hidden="1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77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hidden="1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77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77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77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77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77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77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hidden="1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77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77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hidden="1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77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hidden="1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77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hidden="1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77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hidden="1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77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hidden="1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77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77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77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77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77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hidden="1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77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hidden="1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77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hidden="1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77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77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77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77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hidden="1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77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77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77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77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hidden="1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77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hidden="1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77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hidden="1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77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hidden="1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77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497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498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499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500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501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02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03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04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05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0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0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0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09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10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11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12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13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14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77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497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498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500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501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02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03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04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05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09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10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12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13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14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77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497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498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500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501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02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03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04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05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09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10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12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13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14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77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497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498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500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501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02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03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04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05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09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10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12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13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14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77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497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498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500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501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02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03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04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05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09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10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12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13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14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77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497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498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500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501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02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03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04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05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09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10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12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13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14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77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497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498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500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501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02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03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04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05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09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10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12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13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14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77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497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498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499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500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501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02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03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04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05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09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10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12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13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14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77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497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498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500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501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02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03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04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05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09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10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12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13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14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77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 t="shared" ref="AP666:AP671" si="515">"SELECT 'ID"&amp; $U666 &amp;"' AS RULE_ID,  
   '"&amp; $G666 &amp;"' AS TB_NM,    
   '"&amp; $J666 &amp;"' AS COL_NM, 
   COUNT(*) AS TOT_CNT   
   FROM "&amp;$C666&amp;"."&amp; $G666 &amp;"
WHERE "&amp; $J666 &amp;" IS NOT NULL AND LENGTH("&amp; $J666 &amp;")&gt;0 "</f>
        <v xml:space="preserve">SELECT 'ID3333' AS RULE_ID,  
   'SPECIMEN' AS TB_NM,    
   'SPECIMEN_DATE' AS COL_NM, 
   COUNT(*) AS TOT_CNT   
   FROM YourSchemaName.SPECIMEN
WHERE SPECIMEN_DATE IS NOT NULL AND LENGTH(SPECIMEN_DATE)&gt;0 </v>
      </c>
      <c r="AQ666" s="164" t="s">
        <v>1860</v>
      </c>
      <c r="AR666" s="164" t="str">
        <f t="shared" si="497"/>
        <v xml:space="preserve">WITH query_result AS (
    -- 쿼리 결과를 변수에 저장
    SELECT 'ID3333'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 
AND A."&amp; $J666 &amp;" &lt; B."&amp;$AM666&amp;"
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666" s="164" t="s">
        <v>1860</v>
      </c>
      <c r="AU666" s="164" t="str">
        <f t="shared" si="498"/>
        <v xml:space="preserve">    WITH query_result AS (
        -- 쿼리 결과를 변수에 저장
    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TO_VARCHAR(B."&amp;$AM666&amp;", 'YYYY-MM-DD')
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666" s="164" t="s">
        <v>1860</v>
      </c>
      <c r="AX666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AZ666" s="164" t="s">
        <v>1860</v>
      </c>
      <c r="BA666" s="164" t="str">
        <f t="shared" si="500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666" s="164" t="s">
        <v>1860</v>
      </c>
      <c r="BD666" s="164" t="str">
        <f t="shared" si="501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666" s="164" t="s">
        <v>1860</v>
      </c>
      <c r="BG666" s="164" t="str">
        <f t="shared" si="502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
"</f>
        <v xml:space="preserve">SELECT 'ID3333' AS RULE_ID,  
   'SPECIMEN' AS TB_NM,    
   'SPECIMEN_DATE' AS COL_NM, 
   COUNT(*) AS TOT_CNT   
   FROM YourSchemaName.SPECIMEN
</v>
      </c>
      <c r="BI666" s="164" t="s">
        <v>1860</v>
      </c>
      <c r="BJ666" s="166" t="str">
        <f t="shared" si="503"/>
        <v xml:space="preserve">BEGIN
    -- 쿼리 결과를 변수에 저장
    SELECT 'ID3333'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</v>
      </c>
      <c r="BL666" s="164" t="s">
        <v>1860</v>
      </c>
      <c r="BM666" s="166" t="str">
        <f t="shared" si="504"/>
        <v xml:space="preserve">BEGIN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=A."&amp;$AK666&amp;" 
AND A."&amp; $J666 &amp;" &lt; B."&amp;$AM636&amp;" 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</v>
      </c>
      <c r="BO666" s="164" t="s">
        <v>1860</v>
      </c>
      <c r="BP666" s="166" t="str">
        <f t="shared" si="505"/>
        <v xml:space="preserve">BEGIN
    -- 쿼리 결과를 변수에 저장
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BR666" s="164" t="s">
        <v>1860</v>
      </c>
      <c r="BS666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LENGTH("&amp; $J666 &amp;")&gt;0 )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</v>
      </c>
      <c r="BU666" s="164" t="s">
        <v>1860</v>
      </c>
      <c r="BV666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SUBSTRING(CAST("&amp; $J666 &amp;" AS VARCHAR(50)),1,30)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LENGTH("&amp; $J666 &amp;")&gt;0 ) 
LIMIT 3
) XX
"</f>
        <v xml:space="preserve">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</v>
      </c>
      <c r="BX666" s="164" t="s">
        <v>1860</v>
      </c>
      <c r="BY666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A666" s="164" t="s">
        <v>1860</v>
      </c>
      <c r="CB666" s="164" t="str">
        <f t="shared" si="509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B."&amp;$AM636&amp;"
 )  
THEN 'Y' ELSE 'N' END = 'Y' 
AND ( "&amp; $J666 &amp;" IS NOT NULL AND LENGTH(TO_CHAR("&amp; $J666 &amp;"))&gt;0 )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</v>
      </c>
      <c r="CD666" s="164" t="s">
        <v>1860</v>
      </c>
      <c r="CE666" s="164" t="str">
        <f t="shared" si="510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SUBSTR(TO_CHAR("&amp; $J666 &amp;"),1,30)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LENGTH(TO_CHAR("&amp; $J666 &amp;"))&gt;0 ) 
AND ROWNUM &lt; 4
) XX
"</f>
        <v xml:space="preserve">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</v>
      </c>
      <c r="CG666" s="164" t="s">
        <v>1860</v>
      </c>
      <c r="CH666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12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13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14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77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si="515"/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497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498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499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500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501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02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03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04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05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09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10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12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13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14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77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15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497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LIKE_REGEXPR '[^\d.-]+'
 "</f>
        <v xml:space="preserve">SELECT 'ID3335' AS RULE_ID,  
   'SPECIMEN' AS TB_NM,    
   'QUANTITY' AS COL_NM, 
	COUNT(*) AS ERR_CNT   
FROM YourSchemaName.SPECIMEN A
WHERE QUANTITY IS NOT NULL AND LENGTH(CAST(QUANTITY AS VARCHAR)) &gt; 0 
AND QUANTITY LIKE_REGEXPR '[^\d.-]+'
 </v>
      </c>
      <c r="AT668" s="164" t="s">
        <v>1860</v>
      </c>
      <c r="AU668" s="164" t="str">
        <f t="shared" si="498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LIKE_REGEXPR '[^\d.-]+'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LIKE_REGEXPR '[^\d.-]+'
LIMIT 3
) XX
</v>
      </c>
      <c r="AW668" s="164" t="s">
        <v>1860</v>
      </c>
      <c r="AX668" s="164" t="str">
        <f t="shared" si="499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500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501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02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03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'[^\d.-]+') IS NOT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'[^\d.-]+') IS NOT NULL
 </v>
      </c>
      <c r="BL668" s="164" t="s">
        <v>1860</v>
      </c>
      <c r="BM668" s="166" t="str">
        <f t="shared" si="504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'[^\d.-]+') IS NOT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'[^\d.-]+') IS NOT NULL
LIMIT 3
) XX
</v>
      </c>
      <c r="BO668" s="164" t="s">
        <v>1860</v>
      </c>
      <c r="BP668" s="166" t="str">
        <f t="shared" si="505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REGEXP '[^\d.-]+'
 "</f>
        <v xml:space="preserve">SELECT 'ID3335' AS RULE_ID,  
   'SPECIMEN' AS TB_NM,    
   'QUANTITY' AS COL_NM, 
	COUNT(*) AS ERR_CNT   
FROM YourSchemaName.SPECIMEN A
WHERE QUANTITY IS NOT NULL AND LENGTH(QUANTITY) &gt; 0 
AND QUANTITY REGEXP '[^\d.-]+'
 </v>
      </c>
      <c r="BU668" s="164" t="s">
        <v>1860</v>
      </c>
      <c r="BV66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REGEXP '[^\d.-]+'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REGEXP '[^\d.-]+'
LIMIT 3
) XX
</v>
      </c>
      <c r="BX668" s="164" t="s">
        <v>1860</v>
      </c>
      <c r="BY66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09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REGEXP_LIKE("&amp; $J668 &amp;", '[^\d.-]+')
 "</f>
        <v xml:space="preserve">SELECT 'ID3335' AS RULE_ID,  
   'SPECIMEN' AS TB_NM,    
   'QUANTITY' AS COL_NM, 
	COUNT(*) AS ERR_CNT   
FROM YourSchemaName.SPECIMEN A
WHERE QUANTITY IS NOT NULL AND LENGTH(TO_CHAR(QUANTITY)) &gt; 0 
AND REGEXP_LIKE(QUANTITY, '[^\d.-]+')
 </v>
      </c>
      <c r="CD668" s="164" t="s">
        <v>1860</v>
      </c>
      <c r="CE668" s="164" t="str">
        <f t="shared" si="510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REGEXP_LIKE("&amp; $J668 &amp;", '[^\d.-]+')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REGEXP_LIKE(QUANTITY, '[^\d.-]+')
AND ROWNUM &lt; 4
) XX
</v>
      </c>
      <c r="CG668" s="164" t="s">
        <v>1860</v>
      </c>
      <c r="CH66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12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13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14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16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15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497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498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499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500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501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02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03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04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05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09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10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12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13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14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16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15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497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498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499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500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501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02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03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04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05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09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10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12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13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14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16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15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16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hidden="1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16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hidden="1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16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hidden="1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16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 hidden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16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hidden="1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16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21">
      <filters>
        <filter val="Y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H25" sqref="H25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336" t="s">
        <v>1981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46"/>
      <c r="R1" s="46"/>
      <c r="S1" s="46"/>
      <c r="U1" s="336" t="s">
        <v>1982</v>
      </c>
      <c r="V1" s="336"/>
      <c r="W1" s="336"/>
      <c r="X1" s="336"/>
    </row>
    <row r="2" spans="1:29">
      <c r="A2" s="337" t="s">
        <v>1983</v>
      </c>
      <c r="B2" s="337" t="s">
        <v>1984</v>
      </c>
      <c r="C2" s="339" t="s">
        <v>1985</v>
      </c>
      <c r="D2" s="340"/>
      <c r="E2" s="343" t="s">
        <v>1986</v>
      </c>
      <c r="F2" s="344"/>
      <c r="G2" s="345"/>
      <c r="H2" s="346" t="s">
        <v>1987</v>
      </c>
      <c r="I2" s="347"/>
      <c r="J2" s="348"/>
      <c r="K2" s="343" t="s">
        <v>1988</v>
      </c>
      <c r="L2" s="344"/>
      <c r="M2" s="345"/>
      <c r="N2" s="346" t="s">
        <v>1989</v>
      </c>
      <c r="O2" s="347"/>
      <c r="P2" s="348"/>
      <c r="Q2" s="343" t="s">
        <v>1990</v>
      </c>
      <c r="R2" s="344"/>
      <c r="S2" s="345"/>
      <c r="U2" s="333" t="s">
        <v>1991</v>
      </c>
      <c r="V2" s="333" t="s">
        <v>1992</v>
      </c>
      <c r="W2" s="333"/>
      <c r="X2" s="349" t="s">
        <v>1993</v>
      </c>
      <c r="Y2" s="350"/>
      <c r="Z2" s="350"/>
      <c r="AA2" s="350"/>
      <c r="AB2" s="333" t="s">
        <v>1994</v>
      </c>
      <c r="AC2" s="333"/>
    </row>
    <row r="3" spans="1:29" ht="17.25" thickBot="1">
      <c r="A3" s="338"/>
      <c r="B3" s="338"/>
      <c r="C3" s="341"/>
      <c r="D3" s="342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33"/>
      <c r="V3" s="333"/>
      <c r="W3" s="333"/>
      <c r="X3" s="51"/>
      <c r="Y3" s="52"/>
      <c r="Z3" s="52"/>
      <c r="AA3" s="52"/>
      <c r="AB3" s="333"/>
      <c r="AC3" s="333"/>
    </row>
    <row r="4" spans="1:29" ht="17.25" thickBot="1">
      <c r="A4" s="334" t="s">
        <v>1998</v>
      </c>
      <c r="B4" s="53" t="s">
        <v>1999</v>
      </c>
      <c r="C4" s="330" t="s">
        <v>1872</v>
      </c>
      <c r="D4" s="330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33"/>
      <c r="V4" s="333"/>
      <c r="W4" s="333"/>
      <c r="X4" s="333" t="s">
        <v>2000</v>
      </c>
      <c r="Y4" s="333"/>
      <c r="Z4" s="333" t="s">
        <v>2001</v>
      </c>
      <c r="AA4" s="333"/>
      <c r="AB4" s="333"/>
      <c r="AC4" s="333"/>
    </row>
    <row r="5" spans="1:29" ht="17.25" thickBot="1">
      <c r="A5" s="335"/>
      <c r="B5" s="62" t="s">
        <v>2002</v>
      </c>
      <c r="C5" s="327" t="s">
        <v>2003</v>
      </c>
      <c r="D5" s="327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33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31" t="s">
        <v>2012</v>
      </c>
      <c r="B6" s="53" t="s">
        <v>2800</v>
      </c>
      <c r="C6" s="330" t="s">
        <v>2014</v>
      </c>
      <c r="D6" s="330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21" t="s">
        <v>2016</v>
      </c>
      <c r="AC6" s="322"/>
    </row>
    <row r="7" spans="1:29" ht="17.25" thickBot="1">
      <c r="A7" s="332"/>
      <c r="B7" s="62" t="s">
        <v>2017</v>
      </c>
      <c r="C7" s="327" t="s">
        <v>2018</v>
      </c>
      <c r="D7" s="327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23"/>
      <c r="AC7" s="324"/>
    </row>
    <row r="8" spans="1:29" ht="17.25" thickBot="1">
      <c r="A8" s="328" t="s">
        <v>2020</v>
      </c>
      <c r="B8" s="53" t="s">
        <v>2021</v>
      </c>
      <c r="C8" s="330" t="s">
        <v>2022</v>
      </c>
      <c r="D8" s="330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23"/>
      <c r="AC8" s="324"/>
    </row>
    <row r="9" spans="1:29" ht="17.25" thickBot="1">
      <c r="A9" s="329"/>
      <c r="B9" s="62" t="s">
        <v>2024</v>
      </c>
      <c r="C9" s="327" t="s">
        <v>2025</v>
      </c>
      <c r="D9" s="327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25"/>
      <c r="AC9" s="326"/>
    </row>
    <row r="10" spans="1:29" ht="17.25" thickBot="1">
      <c r="A10" s="309" t="s">
        <v>2027</v>
      </c>
      <c r="B10" s="311" t="s">
        <v>2028</v>
      </c>
      <c r="C10" s="317" t="s">
        <v>2029</v>
      </c>
      <c r="D10" s="317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09"/>
      <c r="B11" s="312"/>
      <c r="C11" s="314" t="s">
        <v>2030</v>
      </c>
      <c r="D11" s="314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09"/>
      <c r="B12" s="312"/>
      <c r="C12" s="314" t="s">
        <v>2031</v>
      </c>
      <c r="D12" s="314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09"/>
      <c r="B13" s="312"/>
      <c r="C13" s="314" t="s">
        <v>2032</v>
      </c>
      <c r="D13" s="314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09"/>
      <c r="B14" s="312"/>
      <c r="C14" s="314" t="s">
        <v>2033</v>
      </c>
      <c r="D14" s="314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09"/>
      <c r="B15" s="312"/>
      <c r="C15" s="314" t="s">
        <v>2034</v>
      </c>
      <c r="D15" s="314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09"/>
      <c r="B16" s="313"/>
      <c r="C16" s="315" t="s">
        <v>2035</v>
      </c>
      <c r="D16" s="315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09"/>
      <c r="B17" s="301" t="s">
        <v>2036</v>
      </c>
      <c r="C17" s="316" t="s">
        <v>2037</v>
      </c>
      <c r="D17" s="317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09"/>
      <c r="B18" s="302"/>
      <c r="C18" s="318" t="s">
        <v>2038</v>
      </c>
      <c r="D18" s="314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09"/>
      <c r="B19" s="302"/>
      <c r="C19" s="318" t="s">
        <v>2039</v>
      </c>
      <c r="D19" s="314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09"/>
      <c r="B20" s="303"/>
      <c r="C20" s="319" t="s">
        <v>2040</v>
      </c>
      <c r="D20" s="315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09"/>
      <c r="B21" s="74" t="s">
        <v>2041</v>
      </c>
      <c r="C21" s="296" t="s">
        <v>2042</v>
      </c>
      <c r="D21" s="320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09"/>
      <c r="B22" s="301" t="s">
        <v>2043</v>
      </c>
      <c r="C22" s="304" t="s">
        <v>2044</v>
      </c>
      <c r="D22" s="305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09"/>
      <c r="B23" s="302"/>
      <c r="C23" s="306" t="s">
        <v>2045</v>
      </c>
      <c r="D23" s="293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09"/>
      <c r="B24" s="302"/>
      <c r="C24" s="306" t="s">
        <v>2046</v>
      </c>
      <c r="D24" s="293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09"/>
      <c r="B25" s="302"/>
      <c r="C25" s="293" t="s">
        <v>2890</v>
      </c>
      <c r="D25" s="294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09"/>
      <c r="B26" s="303"/>
      <c r="C26" s="307" t="s">
        <v>2047</v>
      </c>
      <c r="D26" s="308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09"/>
      <c r="B27" s="74" t="s">
        <v>2048</v>
      </c>
      <c r="C27" s="295" t="s">
        <v>2049</v>
      </c>
      <c r="D27" s="296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10"/>
      <c r="B28" s="76" t="s">
        <v>2564</v>
      </c>
      <c r="C28" s="297" t="s">
        <v>2050</v>
      </c>
      <c r="D28" s="298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299" t="s">
        <v>2051</v>
      </c>
      <c r="B29" s="300"/>
      <c r="C29" s="300"/>
      <c r="D29" s="300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68" t="s">
        <v>2052</v>
      </c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  <mergeCell ref="AB2:AC4"/>
    <mergeCell ref="A4:A5"/>
    <mergeCell ref="C4:D4"/>
    <mergeCell ref="X4:Y4"/>
    <mergeCell ref="Z4:AA4"/>
    <mergeCell ref="C5:D5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C17:D17"/>
    <mergeCell ref="C18:D18"/>
    <mergeCell ref="C19:D19"/>
    <mergeCell ref="C20:D20"/>
    <mergeCell ref="C21:D21"/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="92" zoomScaleNormal="92" workbookViewId="0">
      <selection activeCell="U46" sqref="U46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18.625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351"/>
      <c r="T1" s="352"/>
      <c r="U1" s="352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2024-09-12T08:44:51Z</dcterms:modified>
</cp:coreProperties>
</file>