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land\PW\Thesis\Projects\humiact-proj\experiments\humiact5_kp_feat_modeling_output\spine_based_distance_involved\"/>
    </mc:Choice>
  </mc:AlternateContent>
  <xr:revisionPtr revIDLastSave="0" documentId="13_ncr:1_{E18D3BBC-42B6-4FFD-8AB7-5F51CCE6E2A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/>
  <c r="Y15" i="1"/>
  <c r="Z15" i="1"/>
  <c r="B15" i="1"/>
  <c r="C14" i="1"/>
  <c r="D14" i="1"/>
  <c r="E14" i="1"/>
  <c r="F14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/>
  <c r="Y14" i="1"/>
  <c r="Z14" i="1"/>
  <c r="B14" i="1"/>
</calcChain>
</file>

<file path=xl/sharedStrings.xml><?xml version="1.0" encoding="utf-8"?>
<sst xmlns="http://schemas.openxmlformats.org/spreadsheetml/2006/main" count="32" uniqueCount="13">
  <si>
    <t>Train</t>
  </si>
  <si>
    <t>Val</t>
  </si>
  <si>
    <t>Spine-based distance involved</t>
  </si>
  <si>
    <t>No distance involved</t>
  </si>
  <si>
    <t>Train precision</t>
  </si>
  <si>
    <t>Validation precision</t>
  </si>
  <si>
    <t>Boxing</t>
  </si>
  <si>
    <t>Facing</t>
  </si>
  <si>
    <t>Hhold</t>
  </si>
  <si>
    <t>Hshake</t>
  </si>
  <si>
    <t>XOXO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</si>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</sst>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/>
    </xf>
    <xf numFmtId="2" fontId="3" fillId="0" borderId="1" xfId="0" applyNumberFormat="1" applyFont="1" applyBorder="1"/>
    <xf numFmtId="2" fontId="3" fillId="0" borderId="0" xfId="0" applyNumberFormat="1" applyFont="1"/>
    <xf numFmtId="0" fontId="4" fillId="0" borderId="0" xfId="0" applyFont="1"/>
    <xf numFmtId="0" fontId="1" fillId="0" borderId="0" xfId="0" applyFont="1" applyFill="1" applyAlignment="1">
      <alignment vertical="center"/>
    </xf>
    <xf numFmtId="2" fontId="3" fillId="0" borderId="7" xfId="0" applyNumberFormat="1" applyFont="1" applyBorder="1"/>
    <xf numFmtId="0" fontId="0" fillId="3" borderId="1" xfId="0" applyFill="1" applyBorder="1"/>
    <xf numFmtId="2" fontId="3" fillId="3" borderId="1" xfId="0" applyNumberFormat="1" applyFont="1" applyFill="1" applyBorder="1"/>
    <xf numFmtId="0" fontId="0" fillId="4" borderId="1" xfId="0" applyFill="1" applyBorder="1"/>
    <xf numFmtId="2" fontId="3" fillId="4" borderId="1" xfId="0" applyNumberFormat="1" applyFont="1" applyFill="1" applyBorder="1"/>
    <xf numFmtId="2" fontId="3" fillId="0" borderId="1" xfId="0" applyNumberFormat="1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Spine-base-Dist-Train/val</a:t>
            </a:r>
            <a:r>
              <a:rPr lang="en-US" sz="1600" baseline="0"/>
              <a:t> accuracy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Sheet1!$B$4:$B$13</c:f>
              <c:numCache>
                <c:formatCode>0.00</c:formatCode>
                <c:ptCount val="10"/>
                <c:pt idx="0">
                  <c:v>0.88842688842688844</c:v>
                </c:pt>
                <c:pt idx="1">
                  <c:v>0.88981288981288986</c:v>
                </c:pt>
                <c:pt idx="2">
                  <c:v>0.8787248787248787</c:v>
                </c:pt>
                <c:pt idx="3">
                  <c:v>0.88426888426888428</c:v>
                </c:pt>
                <c:pt idx="4">
                  <c:v>0.8925848925848926</c:v>
                </c:pt>
                <c:pt idx="5">
                  <c:v>0.88496188496188499</c:v>
                </c:pt>
                <c:pt idx="6">
                  <c:v>0.8863478863478863</c:v>
                </c:pt>
                <c:pt idx="7">
                  <c:v>0.89119889119889117</c:v>
                </c:pt>
                <c:pt idx="8">
                  <c:v>0.89327789327789331</c:v>
                </c:pt>
                <c:pt idx="9">
                  <c:v>0.8856548856548857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A6F-8BFD-26E008DE8F9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Sheet1!$C$4:$C$13</c:f>
              <c:numCache>
                <c:formatCode>0.00</c:formatCode>
                <c:ptCount val="10"/>
                <c:pt idx="0">
                  <c:v>0.78762306610407873</c:v>
                </c:pt>
                <c:pt idx="1">
                  <c:v>0.77918424753867788</c:v>
                </c:pt>
                <c:pt idx="2">
                  <c:v>0.81715893108298177</c:v>
                </c:pt>
                <c:pt idx="3">
                  <c:v>0.810126582278481</c:v>
                </c:pt>
                <c:pt idx="4">
                  <c:v>0.81434599156118148</c:v>
                </c:pt>
                <c:pt idx="5">
                  <c:v>0.81293952180028128</c:v>
                </c:pt>
                <c:pt idx="6">
                  <c:v>0.79465541490857949</c:v>
                </c:pt>
                <c:pt idx="7">
                  <c:v>0.79606188466947958</c:v>
                </c:pt>
                <c:pt idx="8">
                  <c:v>0.80028129395218006</c:v>
                </c:pt>
                <c:pt idx="9">
                  <c:v>0.79184247538677921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A6F-8BFD-26E008DE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55616"/>
        <c:axId val="425359360"/>
      </c:lineChart>
      <c:catAx>
        <c:axId val="4253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9360"/>
        <c:crosses val="autoZero"/>
        <c:auto val="1"/>
        <c:lblAlgn val="ctr"/>
        <c:lblOffset val="100"/>
        <c:noMultiLvlLbl val="0"/>
      </c:catAx>
      <c:valAx>
        <c:axId val="4253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Spine-base-</a:t>
            </a:r>
            <a:r>
              <a:rPr lang="en-US" sz="1400" b="0" i="0" u="none" strike="noStrike" baseline="0">
                <a:effectLst/>
              </a:rPr>
              <a:t>Dist-</a:t>
            </a:r>
            <a:r>
              <a:rPr lang="en-US" sz="1600"/>
              <a:t>Validation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Boxing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Sheet1!$I$4:$I$13</c:f>
              <c:numCache>
                <c:formatCode>0.00</c:formatCode>
                <c:ptCount val="10"/>
                <c:pt idx="0">
                  <c:v>0.81506849315068497</c:v>
                </c:pt>
                <c:pt idx="1">
                  <c:v>0.81506849315068497</c:v>
                </c:pt>
                <c:pt idx="2">
                  <c:v>0.83448275862068966</c:v>
                </c:pt>
                <c:pt idx="3">
                  <c:v>0.87096774193548387</c:v>
                </c:pt>
                <c:pt idx="4">
                  <c:v>0.87769784172661869</c:v>
                </c:pt>
                <c:pt idx="5">
                  <c:v>0.85039370078740162</c:v>
                </c:pt>
                <c:pt idx="6">
                  <c:v>0.9152542372881356</c:v>
                </c:pt>
                <c:pt idx="7">
                  <c:v>0.8515625</c:v>
                </c:pt>
                <c:pt idx="8">
                  <c:v>0.83088235294117652</c:v>
                </c:pt>
                <c:pt idx="9">
                  <c:v>0.90756302521008403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3AD-AC9F-41D808DFBBFF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Facing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Sheet1!$J$4:$J$13</c:f>
              <c:numCache>
                <c:formatCode>0.00</c:formatCode>
                <c:ptCount val="10"/>
                <c:pt idx="0">
                  <c:v>0.70440251572327039</c:v>
                </c:pt>
                <c:pt idx="1">
                  <c:v>0.70394736842105265</c:v>
                </c:pt>
                <c:pt idx="2">
                  <c:v>0.7483443708609272</c:v>
                </c:pt>
                <c:pt idx="3">
                  <c:v>0.70807453416149069</c:v>
                </c:pt>
                <c:pt idx="4">
                  <c:v>0.73652694610778446</c:v>
                </c:pt>
                <c:pt idx="5">
                  <c:v>0.77160493827160492</c:v>
                </c:pt>
                <c:pt idx="6">
                  <c:v>0.65340909090909094</c:v>
                </c:pt>
                <c:pt idx="7">
                  <c:v>0.73758865248226946</c:v>
                </c:pt>
                <c:pt idx="8">
                  <c:v>0.70322580645161292</c:v>
                </c:pt>
                <c:pt idx="9">
                  <c:v>0.67441860465116277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3AD-AC9F-41D808DFBBFF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Hhold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Sheet1!$K$4:$K$13</c:f>
              <c:numCache>
                <c:formatCode>0.00</c:formatCode>
                <c:ptCount val="10"/>
                <c:pt idx="0">
                  <c:v>0.86428571428571432</c:v>
                </c:pt>
                <c:pt idx="1">
                  <c:v>0.81954887218045114</c:v>
                </c:pt>
                <c:pt idx="2">
                  <c:v>0.85611510791366907</c:v>
                </c:pt>
                <c:pt idx="3">
                  <c:v>0.8896551724137931</c:v>
                </c:pt>
                <c:pt idx="4">
                  <c:v>0.8441558441558441</c:v>
                </c:pt>
                <c:pt idx="5">
                  <c:v>0.87121212121212122</c:v>
                </c:pt>
                <c:pt idx="6">
                  <c:v>0.80882352941176472</c:v>
                </c:pt>
                <c:pt idx="7">
                  <c:v>0.8441558441558441</c:v>
                </c:pt>
                <c:pt idx="8">
                  <c:v>0.82978723404255317</c:v>
                </c:pt>
                <c:pt idx="9">
                  <c:v>0.88059701492537312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8-43AD-AC9F-41D808DFBBFF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Hshake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Sheet1!$L$4:$L$13</c:f>
              <c:numCache>
                <c:formatCode>0.00</c:formatCode>
                <c:ptCount val="10"/>
                <c:pt idx="0">
                  <c:v>0.77037037037037037</c:v>
                </c:pt>
                <c:pt idx="1">
                  <c:v>0.72368421052631582</c:v>
                </c:pt>
                <c:pt idx="2">
                  <c:v>0.78014184397163122</c:v>
                </c:pt>
                <c:pt idx="3">
                  <c:v>0.76119402985074625</c:v>
                </c:pt>
                <c:pt idx="4">
                  <c:v>0.765625</c:v>
                </c:pt>
                <c:pt idx="5">
                  <c:v>0.79054054054054057</c:v>
                </c:pt>
                <c:pt idx="6">
                  <c:v>0.8125</c:v>
                </c:pt>
                <c:pt idx="7">
                  <c:v>0.74829931972789121</c:v>
                </c:pt>
                <c:pt idx="8">
                  <c:v>0.80821917808219179</c:v>
                </c:pt>
                <c:pt idx="9">
                  <c:v>0.73076923076923073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8-43AD-AC9F-41D808DFBBFF}"/>
            </c:ext>
          </c:extLst>
        </c:ser>
        <c:ser>
          <c:idx val="4"/>
          <c:order val="4"/>
          <c:tx>
            <c:strRef>
              <c:f>Sheet1!$M$3</c:f>
              <c:strCache>
                <c:ptCount val="1"/>
                <c:pt idx="0">
                  <c:v>XOXO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Sheet1!$M$4:$M$13</c:f>
              <c:numCache>
                <c:formatCode>0.00</c:formatCode>
                <c:ptCount val="10"/>
                <c:pt idx="0">
                  <c:v>0.79389312977099236</c:v>
                </c:pt>
                <c:pt idx="1">
                  <c:v>0.8515625</c:v>
                </c:pt>
                <c:pt idx="2">
                  <c:v>0.87407407407407411</c:v>
                </c:pt>
                <c:pt idx="3">
                  <c:v>0.83673469387755106</c:v>
                </c:pt>
                <c:pt idx="4">
                  <c:v>0.86178861788617889</c:v>
                </c:pt>
                <c:pt idx="5">
                  <c:v>0.79577464788732399</c:v>
                </c:pt>
                <c:pt idx="6">
                  <c:v>0.83941605839416056</c:v>
                </c:pt>
                <c:pt idx="7">
                  <c:v>0.8014184397163121</c:v>
                </c:pt>
                <c:pt idx="8">
                  <c:v>0.84210526315789469</c:v>
                </c:pt>
                <c:pt idx="9">
                  <c:v>0.82307692307692304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8-43AD-AC9F-41D808DF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28512"/>
        <c:axId val="427132672"/>
      </c:lineChart>
      <c:catAx>
        <c:axId val="427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2672"/>
        <c:crosses val="autoZero"/>
        <c:auto val="1"/>
        <c:lblAlgn val="ctr"/>
        <c:lblOffset val="100"/>
        <c:noMultiLvlLbl val="0"/>
      </c:catAx>
      <c:valAx>
        <c:axId val="4271326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No-dist-Train/val accuracy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Sheet1!$O$4:$O$13</c:f>
              <c:numCache>
                <c:formatCode>0.00</c:formatCode>
                <c:ptCount val="10"/>
                <c:pt idx="0">
                  <c:v>0.8787248787248787</c:v>
                </c:pt>
                <c:pt idx="1">
                  <c:v>0.8863478863478863</c:v>
                </c:pt>
                <c:pt idx="2">
                  <c:v>0.88011088011088012</c:v>
                </c:pt>
                <c:pt idx="3">
                  <c:v>0.8863478863478863</c:v>
                </c:pt>
                <c:pt idx="4">
                  <c:v>0.88704088704088702</c:v>
                </c:pt>
                <c:pt idx="5">
                  <c:v>0.88911988911988915</c:v>
                </c:pt>
                <c:pt idx="6">
                  <c:v>0.8863478863478863</c:v>
                </c:pt>
                <c:pt idx="7">
                  <c:v>0.88773388773388773</c:v>
                </c:pt>
                <c:pt idx="8">
                  <c:v>0.87387387387387383</c:v>
                </c:pt>
                <c:pt idx="9">
                  <c:v>0.88288288288288286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7-46D5-9DB1-290CA4A3DC9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Sheet1!$P$4:$P$13</c:f>
              <c:numCache>
                <c:formatCode>0.00</c:formatCode>
                <c:ptCount val="10"/>
                <c:pt idx="0">
                  <c:v>0.80309423347398035</c:v>
                </c:pt>
                <c:pt idx="1">
                  <c:v>0.79043600562587901</c:v>
                </c:pt>
                <c:pt idx="2">
                  <c:v>0.81715893108298177</c:v>
                </c:pt>
                <c:pt idx="3">
                  <c:v>0.78059071729957807</c:v>
                </c:pt>
                <c:pt idx="4">
                  <c:v>0.78481012658227844</c:v>
                </c:pt>
                <c:pt idx="5">
                  <c:v>0.80872011251758091</c:v>
                </c:pt>
                <c:pt idx="6">
                  <c:v>0.77777777777777779</c:v>
                </c:pt>
                <c:pt idx="7">
                  <c:v>0.7932489451476793</c:v>
                </c:pt>
                <c:pt idx="8">
                  <c:v>0.80450070323488043</c:v>
                </c:pt>
                <c:pt idx="9">
                  <c:v>0.79043600562587901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7-46D5-9DB1-290CA4A3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49376"/>
        <c:axId val="425350624"/>
      </c:lineChart>
      <c:catAx>
        <c:axId val="4253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50624"/>
        <c:crosses val="autoZero"/>
        <c:auto val="1"/>
        <c:lblAlgn val="ctr"/>
        <c:lblOffset val="100"/>
        <c:noMultiLvlLbl val="0"/>
      </c:catAx>
      <c:valAx>
        <c:axId val="4253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No-dist-Validation precision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Boxing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Sheet1!$V$4:$V$13</c:f>
              <c:numCache>
                <c:formatCode>0.00</c:formatCode>
                <c:ptCount val="10"/>
                <c:pt idx="0">
                  <c:v>0.81538461538461537</c:v>
                </c:pt>
                <c:pt idx="1">
                  <c:v>0.79617834394904463</c:v>
                </c:pt>
                <c:pt idx="2">
                  <c:v>0.8257575757575758</c:v>
                </c:pt>
                <c:pt idx="3">
                  <c:v>0.82692307692307687</c:v>
                </c:pt>
                <c:pt idx="4">
                  <c:v>0.85815602836879434</c:v>
                </c:pt>
                <c:pt idx="5">
                  <c:v>0.8359375</c:v>
                </c:pt>
                <c:pt idx="6">
                  <c:v>0.82608695652173914</c:v>
                </c:pt>
                <c:pt idx="7">
                  <c:v>0.8571428571428571</c:v>
                </c:pt>
                <c:pt idx="8">
                  <c:v>0.85507246376811596</c:v>
                </c:pt>
                <c:pt idx="9">
                  <c:v>0.83703703703703702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4-4987-98E9-89486F90F3E8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Facing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Sheet1!$W$4:$W$13</c:f>
              <c:numCache>
                <c:formatCode>0.00</c:formatCode>
                <c:ptCount val="10"/>
                <c:pt idx="0">
                  <c:v>0.75</c:v>
                </c:pt>
                <c:pt idx="1">
                  <c:v>0.73103448275862071</c:v>
                </c:pt>
                <c:pt idx="2">
                  <c:v>0.76774193548387093</c:v>
                </c:pt>
                <c:pt idx="3">
                  <c:v>0.66666666666666663</c:v>
                </c:pt>
                <c:pt idx="4">
                  <c:v>0.70370370370370372</c:v>
                </c:pt>
                <c:pt idx="5">
                  <c:v>0.68072289156626509</c:v>
                </c:pt>
                <c:pt idx="6">
                  <c:v>0.7100591715976331</c:v>
                </c:pt>
                <c:pt idx="7">
                  <c:v>0.74342105263157898</c:v>
                </c:pt>
                <c:pt idx="8">
                  <c:v>0.73333333333333328</c:v>
                </c:pt>
                <c:pt idx="9">
                  <c:v>0.69811320754716977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4-4987-98E9-89486F90F3E8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Hhold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Sheet1!$X$4:$X$13</c:f>
              <c:numCache>
                <c:formatCode>0.00</c:formatCode>
                <c:ptCount val="10"/>
                <c:pt idx="0">
                  <c:v>0.86428571428571432</c:v>
                </c:pt>
                <c:pt idx="1">
                  <c:v>0.83333333333333337</c:v>
                </c:pt>
                <c:pt idx="2">
                  <c:v>0.8848920863309353</c:v>
                </c:pt>
                <c:pt idx="3">
                  <c:v>0.82644628099173556</c:v>
                </c:pt>
                <c:pt idx="4">
                  <c:v>0.82481751824817517</c:v>
                </c:pt>
                <c:pt idx="5">
                  <c:v>0.88235294117647056</c:v>
                </c:pt>
                <c:pt idx="6">
                  <c:v>0.86507936507936511</c:v>
                </c:pt>
                <c:pt idx="7">
                  <c:v>0.8896551724137931</c:v>
                </c:pt>
                <c:pt idx="8">
                  <c:v>0.88</c:v>
                </c:pt>
                <c:pt idx="9">
                  <c:v>0.87142857142857144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4-4987-98E9-89486F90F3E8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Hshake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Sheet1!$Y$4:$Y$13</c:f>
              <c:numCache>
                <c:formatCode>0.00</c:formatCode>
                <c:ptCount val="10"/>
                <c:pt idx="0">
                  <c:v>0.79577464788732399</c:v>
                </c:pt>
                <c:pt idx="1">
                  <c:v>0.78947368421052633</c:v>
                </c:pt>
                <c:pt idx="2">
                  <c:v>0.77702702702702697</c:v>
                </c:pt>
                <c:pt idx="3">
                  <c:v>0.75694444444444442</c:v>
                </c:pt>
                <c:pt idx="4">
                  <c:v>0.71014492753623193</c:v>
                </c:pt>
                <c:pt idx="5">
                  <c:v>0.81294964028776984</c:v>
                </c:pt>
                <c:pt idx="6">
                  <c:v>0.72666666666666668</c:v>
                </c:pt>
                <c:pt idx="7">
                  <c:v>0.70370370370370372</c:v>
                </c:pt>
                <c:pt idx="8">
                  <c:v>0.74305555555555558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4-4987-98E9-89486F90F3E8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XOXO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Sheet1!$Z$4:$Z$13</c:f>
              <c:numCache>
                <c:formatCode>0.00</c:formatCode>
                <c:ptCount val="10"/>
                <c:pt idx="0">
                  <c:v>0.80152671755725191</c:v>
                </c:pt>
                <c:pt idx="1">
                  <c:v>0.80303030303030298</c:v>
                </c:pt>
                <c:pt idx="2">
                  <c:v>0.83941605839416056</c:v>
                </c:pt>
                <c:pt idx="3">
                  <c:v>0.82876712328767121</c:v>
                </c:pt>
                <c:pt idx="4">
                  <c:v>0.84210526315789469</c:v>
                </c:pt>
                <c:pt idx="5">
                  <c:v>0.85915492957746475</c:v>
                </c:pt>
                <c:pt idx="6">
                  <c:v>0.7890625</c:v>
                </c:pt>
                <c:pt idx="7">
                  <c:v>0.76978417266187049</c:v>
                </c:pt>
                <c:pt idx="8">
                  <c:v>0.83453237410071945</c:v>
                </c:pt>
                <c:pt idx="9">
                  <c:v>0.81395348837209303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4-4987-98E9-89486F90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55680"/>
        <c:axId val="611152768"/>
      </c:lineChart>
      <c:catAx>
        <c:axId val="611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2768"/>
        <c:crosses val="autoZero"/>
        <c:auto val="1"/>
        <c:lblAlgn val="ctr"/>
        <c:lblOffset val="100"/>
        <c:noMultiLvlLbl val="0"/>
      </c:catAx>
      <c:valAx>
        <c:axId val="61115276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accuracy/precision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spine-dist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Sheet1!$I$3:$M$3</c:f>
              <c:strCache>
                <c:ptCount val="5"/>
                <c:pt idx="0">
                  <c:v>Boxing</c:v>
                </c:pt>
                <c:pt idx="1">
                  <c:v>Facing</c:v>
                </c:pt>
                <c:pt idx="2">
                  <c:v>Hhold</c:v>
                </c:pt>
                <c:pt idx="3">
                  <c:v>Hshake</c:v>
                </c:pt>
                <c:pt idx="4">
                  <c:v>XOXO</c:v>
                </c:pt>
              </c:strCache>
            </c:strRef>
          </c:cat>
          <c:val>
            <c:numRef>
              <c:f>Sheet1!$I$14:$M$14</c:f>
              <c:numCache>
                <c:formatCode>0.00</c:formatCode>
                <c:ptCount val="5"/>
                <c:pt idx="0">
                  <c:v>0.85623846140550197</c:v>
                </c:pt>
                <c:pt idx="1">
                  <c:v>0.71337008600224072</c:v>
                </c:pt>
                <c:pt idx="2">
                  <c:v>0.85046275072137612</c:v>
                </c:pt>
                <c:pt idx="3">
                  <c:v>0.76861100618738243</c:v>
                </c:pt>
                <c:pt idx="4">
                  <c:v>0.83156247877616718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6-4CF6-9904-6E93E59613BC}"/>
            </c:ext>
          </c:extLst>
        </c:ser>
        <c:ser>
          <c:idx val="1"/>
          <c:order val="1"/>
          <c:tx>
            <c:v>No-dist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Sheet1!$I$3:$M$3</c:f>
              <c:strCache>
                <c:ptCount val="5"/>
                <c:pt idx="0">
                  <c:v>Boxing</c:v>
                </c:pt>
                <c:pt idx="1">
                  <c:v>Facing</c:v>
                </c:pt>
                <c:pt idx="2">
                  <c:v>Hhold</c:v>
                </c:pt>
                <c:pt idx="3">
                  <c:v>Hshake</c:v>
                </c:pt>
                <c:pt idx="4">
                  <c:v>XOXO</c:v>
                </c:pt>
              </c:strCache>
            </c:strRef>
          </c:cat>
          <c:val>
            <c:numRef>
              <c:f>Sheet1!$V$14:$Z$14</c:f>
              <c:numCache>
                <c:formatCode>0.00</c:formatCode>
                <c:ptCount val="5"/>
                <c:pt idx="0">
                  <c:v>0.83315483487459996</c:v>
                </c:pt>
                <c:pt idx="1">
                  <c:v>0.7178339592064491</c:v>
                </c:pt>
                <c:pt idx="2">
                  <c:v>0.861900905846812</c:v>
                </c:pt>
                <c:pt idx="3">
                  <c:v>0.75576123932164629</c:v>
                </c:pt>
                <c:pt idx="4">
                  <c:v>0.81771520864818381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6-4CF6-9904-6E93E596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0800"/>
        <c:axId val="633900832"/>
      </c:barChart>
      <c:catAx>
        <c:axId val="6339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0832"/>
        <c:crosses val="autoZero"/>
        <c:auto val="1"/>
        <c:lblAlgn val="ctr"/>
        <c:lblOffset val="100"/>
        <c:noMultiLvlLbl val="0"/>
      </c:catAx>
      <c:valAx>
        <c:axId val="63390083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acc/prec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spine_dist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Sheet1!$I$15:$M$15</c:f>
              <c:numCache>
                <c:formatCode>0.00</c:formatCode>
                <c:ptCount val="5"/>
                <c:pt idx="0">
                  <c:v>0.9152542372881356</c:v>
                </c:pt>
                <c:pt idx="1">
                  <c:v>0.77160493827160492</c:v>
                </c:pt>
                <c:pt idx="2">
                  <c:v>0.8896551724137931</c:v>
                </c:pt>
                <c:pt idx="3">
                  <c:v>0.8125</c:v>
                </c:pt>
                <c:pt idx="4">
                  <c:v>0.87407407407407411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AFB-9AB5-64AAD5F90A28}"/>
            </c:ext>
          </c:extLst>
        </c:ser>
        <c:ser>
          <c:idx val="1"/>
          <c:order val="1"/>
          <c:tx>
            <c:v>no_dist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Sheet1!$V$15:$Z$15</c:f>
              <c:numCache>
                <c:formatCode>0.00</c:formatCode>
                <c:ptCount val="5"/>
                <c:pt idx="0">
                  <c:v>0.85815602836879434</c:v>
                </c:pt>
                <c:pt idx="1">
                  <c:v>0.76774193548387093</c:v>
                </c:pt>
                <c:pt idx="2">
                  <c:v>0.8896551724137931</c:v>
                </c:pt>
                <c:pt idx="3">
                  <c:v>0.81294964028776984</c:v>
                </c:pt>
                <c:pt idx="4">
                  <c:v>0.85915492957746475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2-4AFB-9AB5-64AAD5F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00000"/>
        <c:axId val="633931200"/>
      </c:barChart>
      <c:catAx>
        <c:axId val="6339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31200"/>
        <c:crosses val="autoZero"/>
        <c:auto val="1"/>
        <c:lblAlgn val="ctr"/>
        <c:lblOffset val="100"/>
        <c:noMultiLvlLbl val="0"/>
      </c:catAx>
      <c:valAx>
        <c:axId val="633931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11724</xdr:colOff>
      <xdr:row>16</xdr:row>
      <xdr:rowOff>3810</xdr:rowOff>
    </xdr:from>
    <xdr:to>
      <xdr:col>13</xdr:col>
      <xdr:colOff>1</xdr:colOff>
      <xdr:row>28</xdr:row>
      <xdr:rowOff>140677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9A664-7E4D-4631-9FC3-BC341D48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410309</xdr:colOff>
      <xdr:row>29</xdr:row>
      <xdr:rowOff>73562</xdr:rowOff>
    </xdr:from>
    <xdr:to>
      <xdr:col>12</xdr:col>
      <xdr:colOff>378657</xdr:colOff>
      <xdr:row>46</xdr:row>
      <xdr:rowOff>17585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59E4A-DC14-4018-9CE1-779FBCF5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23446</xdr:colOff>
      <xdr:row>16</xdr:row>
      <xdr:rowOff>11430</xdr:rowOff>
    </xdr:from>
    <xdr:to>
      <xdr:col>26</xdr:col>
      <xdr:colOff>0</xdr:colOff>
      <xdr:row>28</xdr:row>
      <xdr:rowOff>140677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075A9-CB2E-47D3-A8D7-8BE8B09F3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11723</xdr:colOff>
      <xdr:row>29</xdr:row>
      <xdr:rowOff>61839</xdr:rowOff>
    </xdr:from>
    <xdr:to>
      <xdr:col>25</xdr:col>
      <xdr:colOff>381001</xdr:colOff>
      <xdr:row>46</xdr:row>
      <xdr:rowOff>5862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C0768-F803-4BF0-AAE9-AD729E2F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337931</xdr:colOff>
      <xdr:row>9</xdr:row>
      <xdr:rowOff>76200</xdr:rowOff>
    </xdr:from>
    <xdr:to>
      <xdr:col>34</xdr:col>
      <xdr:colOff>33131</xdr:colOff>
      <xdr:row>24</xdr:row>
      <xdr:rowOff>36444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28E09B-3B38-4471-9576-107D5E49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337931</xdr:colOff>
      <xdr:row>24</xdr:row>
      <xdr:rowOff>115956</xdr:rowOff>
    </xdr:from>
    <xdr:to>
      <xdr:col>34</xdr:col>
      <xdr:colOff>33131</xdr:colOff>
      <xdr:row>39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5B9002-70C8-4617-87CA-AAE51BD2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topLeftCell="H1" zoomScale="115" zoomScaleNormal="115" workbookViewId="0">
      <selection activeCell="AA28" sqref="AA28"/>
    </sheetView>
  </sheetViews>
  <sheetFormatPr defaultRowHeight="14.4" x14ac:dyDescent="0.3"/>
  <cols>
    <col min="1" max="1" width="6.44140625" style="1" customWidth="1"/>
    <col min="2" max="2" width="4.21875" customWidth="1"/>
    <col min="3" max="3" width="5.21875" customWidth="1"/>
    <col min="4" max="4" width="6.33203125" bestFit="1" customWidth="1"/>
    <col min="5" max="5" width="5.88671875" bestFit="1" customWidth="1"/>
    <col min="6" max="6" width="5.6640625" bestFit="1" customWidth="1"/>
    <col min="7" max="7" width="6.77734375" bestFit="1" customWidth="1"/>
    <col min="8" max="8" width="5.6640625" bestFit="1" customWidth="1"/>
    <col min="9" max="9" width="6.33203125" bestFit="1" customWidth="1"/>
    <col min="10" max="10" width="5.88671875" bestFit="1" customWidth="1"/>
    <col min="11" max="11" width="5.6640625" bestFit="1" customWidth="1"/>
    <col min="12" max="12" width="6.77734375" bestFit="1" customWidth="1"/>
    <col min="13" max="13" width="5.6640625" bestFit="1" customWidth="1"/>
    <col min="14" max="14" width="4.77734375" customWidth="1"/>
    <col min="15" max="15" width="5" customWidth="1"/>
    <col min="16" max="16" width="4.44140625" customWidth="1"/>
    <col min="17" max="17" width="6.33203125" bestFit="1" customWidth="1"/>
    <col min="18" max="18" width="5.88671875" bestFit="1" customWidth="1"/>
    <col min="19" max="19" width="5.6640625" bestFit="1" customWidth="1"/>
    <col min="20" max="20" width="6.77734375" bestFit="1" customWidth="1"/>
    <col min="21" max="21" width="5.6640625" bestFit="1" customWidth="1"/>
    <col min="22" max="22" width="6.33203125" bestFit="1" customWidth="1"/>
    <col min="23" max="23" width="5.88671875" bestFit="1" customWidth="1"/>
    <col min="24" max="24" width="5.6640625" bestFit="1" customWidth="1"/>
    <col min="25" max="25" width="6.77734375" bestFit="1" customWidth="1"/>
    <col min="26" max="26" width="5.6640625" bestFit="1" customWidth="1"/>
  </cols>
  <sheetData>
    <row r="1" spans="1:26" s="1" customFormat="1" ht="30" customHeight="1" x14ac:dyDescent="0.3">
      <c r="B1" s="16" t="s">
        <v>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2"/>
      <c r="O1" s="18" t="s">
        <v>3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1" customFormat="1" ht="15.6" customHeight="1" x14ac:dyDescent="0.3">
      <c r="B2" s="22" t="s">
        <v>0</v>
      </c>
      <c r="C2" s="23" t="s">
        <v>1</v>
      </c>
      <c r="D2" s="19" t="s">
        <v>4</v>
      </c>
      <c r="E2" s="19"/>
      <c r="F2" s="19"/>
      <c r="G2" s="19"/>
      <c r="H2" s="19"/>
      <c r="I2" s="20" t="s">
        <v>5</v>
      </c>
      <c r="J2" s="20"/>
      <c r="K2" s="20"/>
      <c r="L2" s="20"/>
      <c r="M2" s="21"/>
      <c r="N2" s="7"/>
      <c r="O2" s="14" t="s">
        <v>0</v>
      </c>
      <c r="P2" s="14" t="s">
        <v>1</v>
      </c>
      <c r="Q2" s="19" t="s">
        <v>4</v>
      </c>
      <c r="R2" s="19"/>
      <c r="S2" s="19"/>
      <c r="T2" s="19"/>
      <c r="U2" s="19"/>
      <c r="V2" s="20" t="s">
        <v>5</v>
      </c>
      <c r="W2" s="20"/>
      <c r="X2" s="20"/>
      <c r="Y2" s="20"/>
      <c r="Z2" s="21"/>
    </row>
    <row r="3" spans="1:26" s="6" customFormat="1" ht="13.8" x14ac:dyDescent="0.2">
      <c r="B3" s="22"/>
      <c r="C3" s="24"/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O3" s="15"/>
      <c r="P3" s="15"/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6</v>
      </c>
      <c r="W3" s="3" t="s">
        <v>7</v>
      </c>
      <c r="X3" s="3" t="s">
        <v>8</v>
      </c>
      <c r="Y3" s="3" t="s">
        <v>9</v>
      </c>
      <c r="Z3" s="3" t="s">
        <v>10</v>
      </c>
    </row>
    <row r="4" spans="1:26" x14ac:dyDescent="0.3">
      <c r="B4" s="4">
        <v>0.88842688842688844</v>
      </c>
      <c r="C4" s="4">
        <v>0.78762306610407873</v>
      </c>
      <c r="D4" s="4">
        <v>0.9427480916030534</v>
      </c>
      <c r="E4" s="4">
        <v>0.83231707317073167</v>
      </c>
      <c r="F4" s="4">
        <v>0.91791044776119401</v>
      </c>
      <c r="G4" s="4">
        <v>0.85570469798657722</v>
      </c>
      <c r="H4" s="4">
        <v>0.90940766550522645</v>
      </c>
      <c r="I4" s="4">
        <v>0.81506849315068497</v>
      </c>
      <c r="J4" s="4">
        <v>0.70440251572327039</v>
      </c>
      <c r="K4" s="4">
        <v>0.86428571428571432</v>
      </c>
      <c r="L4" s="4">
        <v>0.77037037037037037</v>
      </c>
      <c r="M4" s="4">
        <v>0.79389312977099236</v>
      </c>
      <c r="N4" s="5"/>
      <c r="O4" s="4">
        <v>0.8787248787248787</v>
      </c>
      <c r="P4" s="4">
        <v>0.80309423347398035</v>
      </c>
      <c r="Q4" s="4">
        <v>0.92805755395683454</v>
      </c>
      <c r="R4" s="4">
        <v>0.84848484848484851</v>
      </c>
      <c r="S4" s="4">
        <v>0.89928057553956831</v>
      </c>
      <c r="T4" s="4">
        <v>0.83601286173633438</v>
      </c>
      <c r="U4" s="4">
        <v>0.88888888888888884</v>
      </c>
      <c r="V4" s="4">
        <v>0.81538461538461537</v>
      </c>
      <c r="W4" s="4">
        <v>0.75</v>
      </c>
      <c r="X4" s="4">
        <v>0.86428571428571432</v>
      </c>
      <c r="Y4" s="4">
        <v>0.79577464788732399</v>
      </c>
      <c r="Z4" s="4">
        <v>0.80152671755725191</v>
      </c>
    </row>
    <row r="5" spans="1:26" x14ac:dyDescent="0.3">
      <c r="B5" s="4">
        <v>0.88981288981288986</v>
      </c>
      <c r="C5" s="4">
        <v>0.77918424753867788</v>
      </c>
      <c r="D5" s="4">
        <v>0.94296577946768056</v>
      </c>
      <c r="E5" s="4">
        <v>0.8303571428571429</v>
      </c>
      <c r="F5" s="4">
        <v>0.92226148409893993</v>
      </c>
      <c r="G5" s="4">
        <v>0.85521885521885521</v>
      </c>
      <c r="H5" s="4">
        <v>0.91666666666666663</v>
      </c>
      <c r="I5" s="4">
        <v>0.81506849315068497</v>
      </c>
      <c r="J5" s="4">
        <v>0.70394736842105265</v>
      </c>
      <c r="K5" s="4">
        <v>0.81954887218045114</v>
      </c>
      <c r="L5" s="4">
        <v>0.72368421052631582</v>
      </c>
      <c r="M5" s="4">
        <v>0.8515625</v>
      </c>
      <c r="N5" s="5"/>
      <c r="O5" s="4">
        <v>0.8863478863478863</v>
      </c>
      <c r="P5" s="4">
        <v>0.79043600562587901</v>
      </c>
      <c r="Q5" s="4">
        <v>0.93560606060606055</v>
      </c>
      <c r="R5" s="4">
        <v>0.85126582278481011</v>
      </c>
      <c r="S5" s="4">
        <v>0.8896551724137931</v>
      </c>
      <c r="T5" s="4">
        <v>0.85618729096989965</v>
      </c>
      <c r="U5" s="4">
        <v>0.90875912408759119</v>
      </c>
      <c r="V5" s="4">
        <v>0.79617834394904463</v>
      </c>
      <c r="W5" s="4">
        <v>0.73103448275862071</v>
      </c>
      <c r="X5" s="4">
        <v>0.83333333333333337</v>
      </c>
      <c r="Y5" s="4">
        <v>0.78947368421052633</v>
      </c>
      <c r="Z5" s="4">
        <v>0.80303030303030298</v>
      </c>
    </row>
    <row r="6" spans="1:26" x14ac:dyDescent="0.3">
      <c r="B6" s="4">
        <v>0.8787248787248787</v>
      </c>
      <c r="C6" s="4">
        <v>0.81715893108298177</v>
      </c>
      <c r="D6" s="4">
        <v>0.93846153846153846</v>
      </c>
      <c r="E6" s="4">
        <v>0.81976744186046513</v>
      </c>
      <c r="F6" s="4">
        <v>0.90942028985507251</v>
      </c>
      <c r="G6" s="4">
        <v>0.84027777777777779</v>
      </c>
      <c r="H6" s="4">
        <v>0.9054545454545454</v>
      </c>
      <c r="I6" s="4">
        <v>0.83448275862068966</v>
      </c>
      <c r="J6" s="4">
        <v>0.7483443708609272</v>
      </c>
      <c r="K6" s="4">
        <v>0.85611510791366907</v>
      </c>
      <c r="L6" s="4">
        <v>0.78014184397163122</v>
      </c>
      <c r="M6" s="4">
        <v>0.87407407407407411</v>
      </c>
      <c r="N6" s="5"/>
      <c r="O6" s="4">
        <v>0.88011088011088012</v>
      </c>
      <c r="P6" s="4">
        <v>0.81715893108298177</v>
      </c>
      <c r="Q6" s="4">
        <v>0.92500000000000004</v>
      </c>
      <c r="R6" s="4">
        <v>0.82926829268292679</v>
      </c>
      <c r="S6" s="4">
        <v>0.89084507042253525</v>
      </c>
      <c r="T6" s="4">
        <v>0.86206896551724133</v>
      </c>
      <c r="U6" s="4">
        <v>0.90421455938697315</v>
      </c>
      <c r="V6" s="4">
        <v>0.8257575757575758</v>
      </c>
      <c r="W6" s="4">
        <v>0.76774193548387093</v>
      </c>
      <c r="X6" s="4">
        <v>0.8848920863309353</v>
      </c>
      <c r="Y6" s="4">
        <v>0.77702702702702697</v>
      </c>
      <c r="Z6" s="4">
        <v>0.83941605839416056</v>
      </c>
    </row>
    <row r="7" spans="1:26" x14ac:dyDescent="0.3">
      <c r="B7" s="4">
        <v>0.88426888426888428</v>
      </c>
      <c r="C7" s="4">
        <v>0.810126582278481</v>
      </c>
      <c r="D7" s="4">
        <v>0.93357933579335795</v>
      </c>
      <c r="E7" s="4">
        <v>0.85046728971962615</v>
      </c>
      <c r="F7" s="4">
        <v>0.8920863309352518</v>
      </c>
      <c r="G7" s="4">
        <v>0.83870967741935487</v>
      </c>
      <c r="H7" s="4">
        <v>0.92015209125475284</v>
      </c>
      <c r="I7" s="4">
        <v>0.87096774193548387</v>
      </c>
      <c r="J7" s="4">
        <v>0.70807453416149069</v>
      </c>
      <c r="K7" s="4">
        <v>0.8896551724137931</v>
      </c>
      <c r="L7" s="4">
        <v>0.76119402985074625</v>
      </c>
      <c r="M7" s="4">
        <v>0.83673469387755106</v>
      </c>
      <c r="N7" s="5"/>
      <c r="O7" s="4">
        <v>0.8863478863478863</v>
      </c>
      <c r="P7" s="4">
        <v>0.78059071729957807</v>
      </c>
      <c r="Q7" s="4">
        <v>0.92045454545454541</v>
      </c>
      <c r="R7" s="4">
        <v>0.84520123839009287</v>
      </c>
      <c r="S7" s="4">
        <v>0.93493150684931503</v>
      </c>
      <c r="T7" s="4">
        <v>0.83653846153846156</v>
      </c>
      <c r="U7" s="4">
        <v>0.90873015873015872</v>
      </c>
      <c r="V7" s="4">
        <v>0.82692307692307687</v>
      </c>
      <c r="W7" s="4">
        <v>0.66666666666666663</v>
      </c>
      <c r="X7" s="4">
        <v>0.82644628099173556</v>
      </c>
      <c r="Y7" s="4">
        <v>0.75694444444444442</v>
      </c>
      <c r="Z7" s="4">
        <v>0.82876712328767121</v>
      </c>
    </row>
    <row r="8" spans="1:26" x14ac:dyDescent="0.3">
      <c r="B8" s="4">
        <v>0.8925848925848926</v>
      </c>
      <c r="C8" s="4">
        <v>0.81434599156118148</v>
      </c>
      <c r="D8" s="4">
        <v>0.93536121673003803</v>
      </c>
      <c r="E8" s="4">
        <v>0.85942492012779548</v>
      </c>
      <c r="F8" s="4">
        <v>0.91881918819188191</v>
      </c>
      <c r="G8" s="4">
        <v>0.85947712418300659</v>
      </c>
      <c r="H8" s="4">
        <v>0.9</v>
      </c>
      <c r="I8" s="4">
        <v>0.87769784172661869</v>
      </c>
      <c r="J8" s="4">
        <v>0.73652694610778446</v>
      </c>
      <c r="K8" s="4">
        <v>0.8441558441558441</v>
      </c>
      <c r="L8" s="4">
        <v>0.765625</v>
      </c>
      <c r="M8" s="4">
        <v>0.86178861788617889</v>
      </c>
      <c r="N8" s="5"/>
      <c r="O8" s="4">
        <v>0.88704088704088702</v>
      </c>
      <c r="P8" s="4">
        <v>0.78481012658227844</v>
      </c>
      <c r="Q8" s="4">
        <v>0.90357142857142858</v>
      </c>
      <c r="R8" s="4">
        <v>0.84142394822006472</v>
      </c>
      <c r="S8" s="4">
        <v>0.91637630662020908</v>
      </c>
      <c r="T8" s="4">
        <v>0.86644951140065152</v>
      </c>
      <c r="U8" s="4">
        <v>0.91538461538461535</v>
      </c>
      <c r="V8" s="4">
        <v>0.85815602836879434</v>
      </c>
      <c r="W8" s="4">
        <v>0.70370370370370372</v>
      </c>
      <c r="X8" s="4">
        <v>0.82481751824817517</v>
      </c>
      <c r="Y8" s="4">
        <v>0.71014492753623193</v>
      </c>
      <c r="Z8" s="4">
        <v>0.84210526315789469</v>
      </c>
    </row>
    <row r="9" spans="1:26" x14ac:dyDescent="0.3">
      <c r="B9" s="4">
        <v>0.88496188496188499</v>
      </c>
      <c r="C9" s="4">
        <v>0.81293952180028128</v>
      </c>
      <c r="D9" s="4">
        <v>0.93165467625899279</v>
      </c>
      <c r="E9" s="4">
        <v>0.8173374613003096</v>
      </c>
      <c r="F9" s="4">
        <v>0.93406593406593408</v>
      </c>
      <c r="G9" s="4">
        <v>0.86738351254480284</v>
      </c>
      <c r="H9" s="4">
        <v>0.88620689655172413</v>
      </c>
      <c r="I9" s="4">
        <v>0.85039370078740162</v>
      </c>
      <c r="J9" s="4">
        <v>0.77160493827160492</v>
      </c>
      <c r="K9" s="4">
        <v>0.87121212121212122</v>
      </c>
      <c r="L9" s="4">
        <v>0.79054054054054057</v>
      </c>
      <c r="M9" s="4">
        <v>0.79577464788732399</v>
      </c>
      <c r="N9" s="5"/>
      <c r="O9" s="4">
        <v>0.88911988911988915</v>
      </c>
      <c r="P9" s="4">
        <v>0.80872011251758091</v>
      </c>
      <c r="Q9" s="4">
        <v>0.92657342657342656</v>
      </c>
      <c r="R9" s="4">
        <v>0.8498498498498499</v>
      </c>
      <c r="S9" s="4">
        <v>0.91666666666666663</v>
      </c>
      <c r="T9" s="4">
        <v>0.87226277372262773</v>
      </c>
      <c r="U9" s="4">
        <v>0.88686131386861311</v>
      </c>
      <c r="V9" s="4">
        <v>0.8359375</v>
      </c>
      <c r="W9" s="4">
        <v>0.68072289156626509</v>
      </c>
      <c r="X9" s="4">
        <v>0.88235294117647056</v>
      </c>
      <c r="Y9" s="4">
        <v>0.81294964028776984</v>
      </c>
      <c r="Z9" s="4">
        <v>0.85915492957746475</v>
      </c>
    </row>
    <row r="10" spans="1:26" x14ac:dyDescent="0.3">
      <c r="B10" s="4">
        <v>0.8863478863478863</v>
      </c>
      <c r="C10" s="4">
        <v>0.79465541490857949</v>
      </c>
      <c r="D10" s="4">
        <v>0.90592334494773519</v>
      </c>
      <c r="E10" s="4">
        <v>0.85626911314984711</v>
      </c>
      <c r="F10" s="4">
        <v>0.92170818505338081</v>
      </c>
      <c r="G10" s="4">
        <v>0.85198555956678701</v>
      </c>
      <c r="H10" s="4">
        <v>0.90036900369003692</v>
      </c>
      <c r="I10" s="4">
        <v>0.9152542372881356</v>
      </c>
      <c r="J10" s="4">
        <v>0.65340909090909094</v>
      </c>
      <c r="K10" s="4">
        <v>0.80882352941176472</v>
      </c>
      <c r="L10" s="4">
        <v>0.8125</v>
      </c>
      <c r="M10" s="4">
        <v>0.83941605839416056</v>
      </c>
      <c r="N10" s="5"/>
      <c r="O10" s="4">
        <v>0.8863478863478863</v>
      </c>
      <c r="P10" s="4">
        <v>0.77777777777777779</v>
      </c>
      <c r="Q10" s="4">
        <v>0.92988929889298888</v>
      </c>
      <c r="R10" s="4">
        <v>0.84466019417475724</v>
      </c>
      <c r="S10" s="4">
        <v>0.90136054421768708</v>
      </c>
      <c r="T10" s="4">
        <v>0.84848484848484851</v>
      </c>
      <c r="U10" s="4">
        <v>0.9154411764705882</v>
      </c>
      <c r="V10" s="4">
        <v>0.82608695652173914</v>
      </c>
      <c r="W10" s="4">
        <v>0.7100591715976331</v>
      </c>
      <c r="X10" s="4">
        <v>0.86507936507936511</v>
      </c>
      <c r="Y10" s="4">
        <v>0.72666666666666668</v>
      </c>
      <c r="Z10" s="4">
        <v>0.7890625</v>
      </c>
    </row>
    <row r="11" spans="1:26" x14ac:dyDescent="0.3">
      <c r="B11" s="4">
        <v>0.89119889119889117</v>
      </c>
      <c r="C11" s="4">
        <v>0.79606188466947958</v>
      </c>
      <c r="D11" s="4">
        <v>0.96564885496183206</v>
      </c>
      <c r="E11" s="4">
        <v>0.83734939759036142</v>
      </c>
      <c r="F11" s="4">
        <v>0.91603053435114501</v>
      </c>
      <c r="G11" s="4">
        <v>0.8571428571428571</v>
      </c>
      <c r="H11" s="4">
        <v>0.89761092150170652</v>
      </c>
      <c r="I11" s="4">
        <v>0.8515625</v>
      </c>
      <c r="J11" s="4">
        <v>0.73758865248226946</v>
      </c>
      <c r="K11" s="4">
        <v>0.8441558441558441</v>
      </c>
      <c r="L11" s="4">
        <v>0.74829931972789121</v>
      </c>
      <c r="M11" s="4">
        <v>0.8014184397163121</v>
      </c>
      <c r="N11" s="5"/>
      <c r="O11" s="4">
        <v>0.88773388773388773</v>
      </c>
      <c r="P11" s="4">
        <v>0.7932489451476793</v>
      </c>
      <c r="Q11" s="4">
        <v>0.93308550185873607</v>
      </c>
      <c r="R11" s="4">
        <v>0.84493670886075944</v>
      </c>
      <c r="S11" s="4">
        <v>0.90671641791044777</v>
      </c>
      <c r="T11" s="4">
        <v>0.87625418060200666</v>
      </c>
      <c r="U11" s="4">
        <v>0.88659793814432986</v>
      </c>
      <c r="V11" s="4">
        <v>0.8571428571428571</v>
      </c>
      <c r="W11" s="4">
        <v>0.74342105263157898</v>
      </c>
      <c r="X11" s="4">
        <v>0.8896551724137931</v>
      </c>
      <c r="Y11" s="4">
        <v>0.70370370370370372</v>
      </c>
      <c r="Z11" s="4">
        <v>0.76978417266187049</v>
      </c>
    </row>
    <row r="12" spans="1:26" x14ac:dyDescent="0.3">
      <c r="B12" s="4">
        <v>0.89327789327789331</v>
      </c>
      <c r="C12" s="4">
        <v>0.80028129395218006</v>
      </c>
      <c r="D12" s="4">
        <v>0.93238434163701067</v>
      </c>
      <c r="E12" s="4">
        <v>0.85624999999999996</v>
      </c>
      <c r="F12" s="4">
        <v>0.91134751773049649</v>
      </c>
      <c r="G12" s="4">
        <v>0.85</v>
      </c>
      <c r="H12" s="4">
        <v>0.92142857142857137</v>
      </c>
      <c r="I12" s="4">
        <v>0.83088235294117652</v>
      </c>
      <c r="J12" s="4">
        <v>0.70322580645161292</v>
      </c>
      <c r="K12" s="4">
        <v>0.82978723404255317</v>
      </c>
      <c r="L12" s="4">
        <v>0.80821917808219179</v>
      </c>
      <c r="M12" s="4">
        <v>0.84210526315789469</v>
      </c>
      <c r="N12" s="5"/>
      <c r="O12" s="4">
        <v>0.87387387387387383</v>
      </c>
      <c r="P12" s="4">
        <v>0.80450070323488043</v>
      </c>
      <c r="Q12" s="4">
        <v>0.93939393939393945</v>
      </c>
      <c r="R12" s="4">
        <v>0.8</v>
      </c>
      <c r="S12" s="4">
        <v>0.89830508474576276</v>
      </c>
      <c r="T12" s="4">
        <v>0.85915492957746475</v>
      </c>
      <c r="U12" s="4">
        <v>0.88888888888888884</v>
      </c>
      <c r="V12" s="4">
        <v>0.85507246376811596</v>
      </c>
      <c r="W12" s="4">
        <v>0.73333333333333328</v>
      </c>
      <c r="X12" s="4">
        <v>0.88</v>
      </c>
      <c r="Y12" s="4">
        <v>0.74305555555555558</v>
      </c>
      <c r="Z12" s="4">
        <v>0.83453237410071945</v>
      </c>
    </row>
    <row r="13" spans="1:26" x14ac:dyDescent="0.3">
      <c r="B13" s="8">
        <v>0.8856548856548857</v>
      </c>
      <c r="C13" s="8">
        <v>0.79184247538677921</v>
      </c>
      <c r="D13" s="8">
        <v>0.93308550185873607</v>
      </c>
      <c r="E13" s="8">
        <v>0.82674772036474165</v>
      </c>
      <c r="F13" s="8">
        <v>0.88771929824561402</v>
      </c>
      <c r="G13" s="8">
        <v>0.8941605839416058</v>
      </c>
      <c r="H13" s="8">
        <v>0.89860139860139865</v>
      </c>
      <c r="I13" s="8">
        <v>0.90756302521008403</v>
      </c>
      <c r="J13" s="8">
        <v>0.67441860465116277</v>
      </c>
      <c r="K13" s="8">
        <v>0.88059701492537312</v>
      </c>
      <c r="L13" s="8">
        <v>0.73076923076923073</v>
      </c>
      <c r="M13" s="8">
        <v>0.82307692307692304</v>
      </c>
      <c r="N13" s="5"/>
      <c r="O13" s="8">
        <v>0.88288288288288286</v>
      </c>
      <c r="P13" s="8">
        <v>0.79043600562587901</v>
      </c>
      <c r="Q13" s="8">
        <v>0.93818181818181823</v>
      </c>
      <c r="R13" s="8">
        <v>0.82874617737003053</v>
      </c>
      <c r="S13" s="8">
        <v>0.89247311827956988</v>
      </c>
      <c r="T13" s="8">
        <v>0.8571428571428571</v>
      </c>
      <c r="U13" s="8">
        <v>0.90909090909090906</v>
      </c>
      <c r="V13" s="8">
        <v>0.83703703703703702</v>
      </c>
      <c r="W13" s="8">
        <v>0.69811320754716977</v>
      </c>
      <c r="X13" s="8">
        <v>0.87142857142857144</v>
      </c>
      <c r="Y13" s="8">
        <v>0.75</v>
      </c>
      <c r="Z13" s="8">
        <v>0.81395348837209303</v>
      </c>
    </row>
    <row r="14" spans="1:26" s="1" customFormat="1" x14ac:dyDescent="0.3">
      <c r="A14" s="9" t="s">
        <v>11</v>
      </c>
      <c r="B14" s="10">
        <f>GEOMEAN(B4:B13)</f>
        <v>0.8875159588285072</v>
      </c>
      <c r="C14" s="10">
        <f t="shared" ref="C14:Z14" si="0">GEOMEAN(C4:C13)</f>
        <v>0.80033025382808876</v>
      </c>
      <c r="D14" s="10">
        <f t="shared" si="0"/>
        <v>0.93607807314093716</v>
      </c>
      <c r="E14" s="10">
        <f t="shared" si="0"/>
        <v>0.83849445280620349</v>
      </c>
      <c r="F14" s="10">
        <f t="shared" si="0"/>
        <v>0.91303969032235843</v>
      </c>
      <c r="G14" s="10">
        <f t="shared" si="0"/>
        <v>0.85688020307322887</v>
      </c>
      <c r="H14" s="10">
        <f t="shared" si="0"/>
        <v>0.90552644583929587</v>
      </c>
      <c r="I14" s="10">
        <f t="shared" si="0"/>
        <v>0.85623846140550197</v>
      </c>
      <c r="J14" s="10">
        <f t="shared" si="0"/>
        <v>0.71337008600224072</v>
      </c>
      <c r="K14" s="10">
        <f t="shared" si="0"/>
        <v>0.85046275072137612</v>
      </c>
      <c r="L14" s="10">
        <f t="shared" si="0"/>
        <v>0.76861100618738243</v>
      </c>
      <c r="M14" s="10">
        <f t="shared" si="0"/>
        <v>0.83156247877616718</v>
      </c>
      <c r="N14" s="13"/>
      <c r="O14" s="10">
        <f t="shared" si="0"/>
        <v>0.88384102604897852</v>
      </c>
      <c r="P14" s="10">
        <f t="shared" si="0"/>
        <v>0.79498405030286323</v>
      </c>
      <c r="Q14" s="10">
        <f t="shared" si="0"/>
        <v>0.92792778794297359</v>
      </c>
      <c r="R14" s="10">
        <f t="shared" si="0"/>
        <v>0.83825070552538783</v>
      </c>
      <c r="S14" s="10">
        <f t="shared" si="0"/>
        <v>0.90455987954361194</v>
      </c>
      <c r="T14" s="10">
        <f t="shared" si="0"/>
        <v>0.85695874512317705</v>
      </c>
      <c r="U14" s="10">
        <f t="shared" si="0"/>
        <v>0.9012128948649607</v>
      </c>
      <c r="V14" s="10">
        <f t="shared" si="0"/>
        <v>0.83315483487459996</v>
      </c>
      <c r="W14" s="10">
        <f t="shared" si="0"/>
        <v>0.7178339592064491</v>
      </c>
      <c r="X14" s="10">
        <f t="shared" si="0"/>
        <v>0.861900905846812</v>
      </c>
      <c r="Y14" s="10">
        <f t="shared" si="0"/>
        <v>0.75576123932164629</v>
      </c>
      <c r="Z14" s="10">
        <f t="shared" si="0"/>
        <v>0.81771520864818381</v>
      </c>
    </row>
    <row r="15" spans="1:26" s="1" customFormat="1" x14ac:dyDescent="0.3">
      <c r="A15" s="11" t="s">
        <v>12</v>
      </c>
      <c r="B15" s="12">
        <f>MAX(B4:B13)</f>
        <v>0.89327789327789331</v>
      </c>
      <c r="C15" s="12">
        <f t="shared" ref="C15:Z15" si="1">MAX(C4:C13)</f>
        <v>0.81715893108298177</v>
      </c>
      <c r="D15" s="12">
        <f t="shared" si="1"/>
        <v>0.96564885496183206</v>
      </c>
      <c r="E15" s="12">
        <f t="shared" si="1"/>
        <v>0.85942492012779548</v>
      </c>
      <c r="F15" s="12">
        <f t="shared" si="1"/>
        <v>0.93406593406593408</v>
      </c>
      <c r="G15" s="12">
        <f t="shared" si="1"/>
        <v>0.8941605839416058</v>
      </c>
      <c r="H15" s="12">
        <f t="shared" si="1"/>
        <v>0.92142857142857137</v>
      </c>
      <c r="I15" s="12">
        <f t="shared" si="1"/>
        <v>0.9152542372881356</v>
      </c>
      <c r="J15" s="12">
        <f t="shared" si="1"/>
        <v>0.77160493827160492</v>
      </c>
      <c r="K15" s="12">
        <f t="shared" si="1"/>
        <v>0.8896551724137931</v>
      </c>
      <c r="L15" s="12">
        <f t="shared" si="1"/>
        <v>0.8125</v>
      </c>
      <c r="M15" s="12">
        <f t="shared" si="1"/>
        <v>0.87407407407407411</v>
      </c>
      <c r="N15" s="13"/>
      <c r="O15" s="12">
        <f t="shared" si="1"/>
        <v>0.88911988911988915</v>
      </c>
      <c r="P15" s="12">
        <f t="shared" si="1"/>
        <v>0.81715893108298177</v>
      </c>
      <c r="Q15" s="12">
        <f t="shared" si="1"/>
        <v>0.93939393939393945</v>
      </c>
      <c r="R15" s="12">
        <f t="shared" si="1"/>
        <v>0.85126582278481011</v>
      </c>
      <c r="S15" s="12">
        <f t="shared" si="1"/>
        <v>0.93493150684931503</v>
      </c>
      <c r="T15" s="12">
        <f t="shared" si="1"/>
        <v>0.87625418060200666</v>
      </c>
      <c r="U15" s="12">
        <f t="shared" si="1"/>
        <v>0.9154411764705882</v>
      </c>
      <c r="V15" s="12">
        <f t="shared" si="1"/>
        <v>0.85815602836879434</v>
      </c>
      <c r="W15" s="12">
        <f t="shared" si="1"/>
        <v>0.76774193548387093</v>
      </c>
      <c r="X15" s="12">
        <f t="shared" si="1"/>
        <v>0.8896551724137931</v>
      </c>
      <c r="Y15" s="12">
        <f t="shared" si="1"/>
        <v>0.81294964028776984</v>
      </c>
      <c r="Z15" s="12">
        <f t="shared" si="1"/>
        <v>0.85915492957746475</v>
      </c>
    </row>
  </sheetData>
  <mergeCells count="10">
    <mergeCell ref="P2:P3"/>
    <mergeCell ref="B1:M1"/>
    <mergeCell ref="O1:Z1"/>
    <mergeCell ref="D2:H2"/>
    <mergeCell ref="I2:M2"/>
    <mergeCell ref="Q2:U2"/>
    <mergeCell ref="V2:Z2"/>
    <mergeCell ref="B2:B3"/>
    <mergeCell ref="C2:C3"/>
    <mergeCell ref="O2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</cp:lastModifiedBy>
  <dcterms:created xsi:type="dcterms:W3CDTF">2021-05-16T10:11:19Z</dcterms:created>
  <dcterms:modified xsi:type="dcterms:W3CDTF">2021-05-18T14:24:41Z</dcterms:modified>
</cp:coreProperties>
</file>