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rnym\OneDrive\Asztali gép\"/>
    </mc:Choice>
  </mc:AlternateContent>
  <xr:revisionPtr revIDLastSave="0" documentId="13_ncr:1_{046F54EB-3F10-4EFA-B948-C5AD0141B5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1 BEVÉTEL" sheetId="1" r:id="rId1"/>
    <sheet name="2021 KIADÁS" sheetId="2" r:id="rId2"/>
    <sheet name="2022 BEVÉTEL" sheetId="3" r:id="rId3"/>
    <sheet name="2022 KIADÁS" sheetId="4" r:id="rId4"/>
    <sheet name="2023 BEVÉTEL" sheetId="5" r:id="rId5"/>
    <sheet name="2023 KIADÁS" sheetId="6" r:id="rId6"/>
  </sheets>
  <calcPr calcId="191029"/>
  <extLst>
    <ext uri="GoogleSheetsCustomDataVersion1">
      <go:sheetsCustomData xmlns:go="http://customooxmlschemas.google.com/" r:id="rId8" roundtripDataSignature="AMtx7miHv3FhKwvkayZGR0A+OvTxfsIxHg=="/>
    </ext>
  </extLst>
</workbook>
</file>

<file path=xl/calcChain.xml><?xml version="1.0" encoding="utf-8"?>
<calcChain xmlns="http://schemas.openxmlformats.org/spreadsheetml/2006/main">
  <c r="GT97" i="6" l="1"/>
  <c r="GN97" i="6"/>
  <c r="GJ97" i="6"/>
  <c r="GG97" i="6"/>
  <c r="GE97" i="6" s="1"/>
  <c r="FU97" i="6"/>
  <c r="FD97" i="6"/>
  <c r="EY97" i="6"/>
  <c r="EO97" i="6"/>
  <c r="EM97" i="6"/>
  <c r="EI97" i="6"/>
  <c r="DV97" i="6"/>
  <c r="DS97" i="6"/>
  <c r="DR97" i="6" s="1"/>
  <c r="DM97" i="6"/>
  <c r="DD97" i="6"/>
  <c r="CY97" i="6"/>
  <c r="CP97" i="6"/>
  <c r="CH97" i="6"/>
  <c r="BX97" i="6"/>
  <c r="BE97" i="6" s="1"/>
  <c r="BO97" i="6"/>
  <c r="BF97" i="6"/>
  <c r="AW97" i="6"/>
  <c r="AR97" i="6"/>
  <c r="AM97" i="6"/>
  <c r="AE97" i="6"/>
  <c r="Y97" i="6"/>
  <c r="T97" i="6" s="1"/>
  <c r="D97" i="6"/>
  <c r="C106" i="5"/>
  <c r="C97" i="6"/>
  <c r="C116" i="5"/>
  <c r="C99" i="5"/>
  <c r="C87" i="5"/>
  <c r="C85" i="5"/>
  <c r="C75" i="5"/>
  <c r="C70" i="5" s="1"/>
  <c r="O14" i="4"/>
  <c r="C84" i="5" l="1"/>
</calcChain>
</file>

<file path=xl/sharedStrings.xml><?xml version="1.0" encoding="utf-8"?>
<sst xmlns="http://schemas.openxmlformats.org/spreadsheetml/2006/main" count="912" uniqueCount="511">
  <si>
    <t>2021 BEVÉTELEK</t>
  </si>
  <si>
    <t>#</t>
  </si>
  <si>
    <t>Megnevezés</t>
  </si>
  <si>
    <t>Összesen</t>
  </si>
  <si>
    <t>Működési célú támogatások államháztartáson belülről (B1)</t>
  </si>
  <si>
    <t>Önkormányzatok működési támogatásai (B11)</t>
  </si>
  <si>
    <t>Önkormányzatok működésének általános támogatása (B1101)</t>
  </si>
  <si>
    <t>Köznevelési feladatok támogatása (B1102)</t>
  </si>
  <si>
    <t>Szociális, gyermekjóléti és gyermekétkeztetési feladatok támogatása (B1103)</t>
  </si>
  <si>
    <t>Kulturális feladatok támogatása (B1104)</t>
  </si>
  <si>
    <t>Működési célú központosított előirányzatok (B1105)</t>
  </si>
  <si>
    <t>Egyéb működési célú támogatások államháztartáson belülről (B12)</t>
  </si>
  <si>
    <t>Közhatalmi bevételek (B2)</t>
  </si>
  <si>
    <t>Bírságok, díjak, egyéb közhatalmi bevételek (B21)</t>
  </si>
  <si>
    <t>Környezetvédelmi bírság (B2101)</t>
  </si>
  <si>
    <t>Közterület-használati díj (B2102)</t>
  </si>
  <si>
    <t>Pótlékok, bírságok (B2103)</t>
  </si>
  <si>
    <t>Talajterhelési díj (B2104)</t>
  </si>
  <si>
    <t>Közigazgatási bírság (B2105)</t>
  </si>
  <si>
    <t>Állatvédelmi birság (B2106)</t>
  </si>
  <si>
    <t>Termőföld bérbeadásából származó jövedelemadó (B2107)</t>
  </si>
  <si>
    <t>Kéményellenőrzéssel kapcsolatos bevételek (B2108)</t>
  </si>
  <si>
    <t>Városrendészet (B2109)</t>
  </si>
  <si>
    <t>Polgármesteri hivatal (B2110)</t>
  </si>
  <si>
    <t>Építményadó (B22)</t>
  </si>
  <si>
    <t>Idegenforgalmi adó (B23)</t>
  </si>
  <si>
    <t>Iparűzési adó (B24)</t>
  </si>
  <si>
    <t>Működési bevételek és átvett pénzeszközök (B3)</t>
  </si>
  <si>
    <t>Egyéb működési bevételek (B31)</t>
  </si>
  <si>
    <t>Egyéb működési bevételek (B3101)</t>
  </si>
  <si>
    <t>Továbbszámlázott szolgáltatások bevétele (B310101)</t>
  </si>
  <si>
    <t>Vezetékjog létesítés miatti kártalanítás (B310102)</t>
  </si>
  <si>
    <t>Nem lakás céljára szolgáló helyiségek bérleti díja (B310103)</t>
  </si>
  <si>
    <t>Egyéb önkormányzati vagyon bérbeadása (B310104)</t>
  </si>
  <si>
    <t>Mercedes lakóegységek bérleti díja (B310105)</t>
  </si>
  <si>
    <t>Városháza műemléki felújításával kapcsolatos bevételek (B310106)</t>
  </si>
  <si>
    <t>Polgármesteri Hivatal egyéb működési bevételei (B310107)</t>
  </si>
  <si>
    <t>Üzemeltetésre átadott víziközművek használati díja (B3102)</t>
  </si>
  <si>
    <t>ISPA víziközmű-vagyon üzemeltetés /Közműfejl. Tart./ (B3103)</t>
  </si>
  <si>
    <t>Egészségügyi és Szociális Intézmények Igazgatósága és Őszirózsa Időskorúak Gondozóháza egyéb működési bevételei (B3104)</t>
  </si>
  <si>
    <t>Óvodák egyéb működési bevételei (B3105)</t>
  </si>
  <si>
    <t>Kulturális intézmények egyéb működési bevételei (B3106)</t>
  </si>
  <si>
    <t>Intézmény- és Piacfenntartó Szervezet egyéb működési bevételei (B3107)</t>
  </si>
  <si>
    <t>Kecskeméti Városrendészet egyéb működési bevételei (B3108)</t>
  </si>
  <si>
    <t>Tulajdonosi bevételek (B32)</t>
  </si>
  <si>
    <t>Mezőgazdasági ingatlan, egyéb földterület bérlet (B3201)</t>
  </si>
  <si>
    <t>Homokbányai önkormányzati lakások lakbérbevétele (B3202)</t>
  </si>
  <si>
    <t>Reklámhasznosító tevékenység ellátása /koncesszió/ (B3203)</t>
  </si>
  <si>
    <t>Tájékozódást segítő jelzést megjelenítő eszközök (B3204)</t>
  </si>
  <si>
    <t>Pénzügyi befektetések bevételei (B3205)</t>
  </si>
  <si>
    <t>Kiszámlázott általános forgalmi adó (B33)</t>
  </si>
  <si>
    <t>Működési célú átvett pénzeszköz (B34)</t>
  </si>
  <si>
    <t>Felhalmozási célú támogatások, bevételek, átvett pénzeszközök (B4)</t>
  </si>
  <si>
    <t>Egyéb felhalmozási célú támogatások államháztartáson belülről (B41)</t>
  </si>
  <si>
    <t>Kulturális feladatok támogatása (B4101)</t>
  </si>
  <si>
    <t>Városháza felújítás (B4102)</t>
  </si>
  <si>
    <t>Az alapellátó rendszer prevenciós tevékenységének erősítése /EFOP/ (B4103)</t>
  </si>
  <si>
    <t>Hunyadivárosi Közösségi Ház komplex fejlújítása /TOP/ (B4104)</t>
  </si>
  <si>
    <t>Széchenyi István Közösségi Ház komplex fejlesztése /TOP/ (B4105)</t>
  </si>
  <si>
    <t>Önkormányzati épületek energetikai korszerűsítése /TOP/ (B4106)</t>
  </si>
  <si>
    <t>Bőlcsődei ellátás fejlesztése Kecskeméten /TOP/ (B4107)</t>
  </si>
  <si>
    <t>Új két csoportos bölcsőde építése Hetényegyházán /TOP/ (B4108)</t>
  </si>
  <si>
    <t>Új két csoportos bölcsőde építése Katonatelepen /TOP (B4109)</t>
  </si>
  <si>
    <t>Infrastrukturális fejlesztések Rudolf-laktanyában /TOP/ (B4110)</t>
  </si>
  <si>
    <t>Árpádvárosi bölcsőde infrastruktúra fejlesztése és Klapka u. bölcsőde eszközbeszerzése /TOP/ (B4111)</t>
  </si>
  <si>
    <t>Margaréta Otthon energetikai korszerűsítése /TOP/ (B4112)</t>
  </si>
  <si>
    <t>Játszótér fejlesztése Kósafaluban /TOP/ (ÚJ) (B4113)</t>
  </si>
  <si>
    <t>Felhalmozási bevételek (B42)</t>
  </si>
  <si>
    <t>Ingatlanok értékesítése (áfaköteles) (B4201)</t>
  </si>
  <si>
    <t>Ingatlanok értékesítése (áfamentes) (B4202)</t>
  </si>
  <si>
    <t>Mezőgazdasági ingatlan, földterület értékesítés (B4203)</t>
  </si>
  <si>
    <t>Önkormányzati lakások értékesítése /Lakásalap/ (B4204)</t>
  </si>
  <si>
    <t>Felhalmozási célú átvett pénzeszköz (B43)</t>
  </si>
  <si>
    <t>Finanszírozási bevételek (B5)</t>
  </si>
  <si>
    <t>Költségvetési maradvány felhasználása (B51)</t>
  </si>
  <si>
    <t>Előző évi maradvány igénybevétele (B5101)</t>
  </si>
  <si>
    <t>Előző évi maradvány igénybevétele /ISPA/ (B5102)</t>
  </si>
  <si>
    <t>Fejlesztési célú hitel felvétel (B52)</t>
  </si>
  <si>
    <t>Finanszírozási többlet - maradvány, fejlesztési célú hitelfelvétel (FT1)</t>
  </si>
  <si>
    <t>2021 KIADÁS</t>
  </si>
  <si>
    <t>1 Városüzemeltetés, kommunális feladatok</t>
  </si>
  <si>
    <t>101 Városüzemeltetési, kommunális feladatok</t>
  </si>
  <si>
    <t>102 Út, járda, kerékpárút fenntartása, üzemeltetése</t>
  </si>
  <si>
    <t>103 Víziközmű vagyon üzemeltetése /Bácsvíz Zrt./</t>
  </si>
  <si>
    <t>104 Közvilágítás üzemeltetés és fejlesztés</t>
  </si>
  <si>
    <t>105 Udvari játékok felújítása, karbantartása</t>
  </si>
  <si>
    <t>106 Temetőfenntartás és -fejlesztés</t>
  </si>
  <si>
    <t>107 Gyepmesteri feladatok/Menhely az Állatokért Alapítvány támogatása</t>
  </si>
  <si>
    <t>108 Víziközmű-fejlesztési hozzájárulás felhasználása</t>
  </si>
  <si>
    <t>109 Kecskeméti Foglalkoztatási Nonprofit Kft.</t>
  </si>
  <si>
    <t>110 Zöld Busz Program</t>
  </si>
  <si>
    <t>111 Helyi tömegközlekedés támogatása</t>
  </si>
  <si>
    <t>2 Városfejlesztés, gazdaságfejlesztés, településrendezés, közbiztonság</t>
  </si>
  <si>
    <t>201 Aranyhomok Kistérségfejlesztési Egyesület</t>
  </si>
  <si>
    <t>202 Gazdaságfejlesztési projektekhez kapcsolódó kiadások</t>
  </si>
  <si>
    <t>203 Településrendezési és térinformatikai feladatok</t>
  </si>
  <si>
    <t>204 Köztéri környezetrendezés</t>
  </si>
  <si>
    <t>205 Városfejlesztés</t>
  </si>
  <si>
    <t>20501 Közterületek fejlesztése</t>
  </si>
  <si>
    <t>20502 Szemünk Fénye Program</t>
  </si>
  <si>
    <t>206 Közműépítés</t>
  </si>
  <si>
    <t>20601 ISPA projekt fenntartási időszak kiadásai</t>
  </si>
  <si>
    <t>20602 Lakossági önerős beruházás (víziközmű, szennyvíz, közműfejlesztés támogatása)</t>
  </si>
  <si>
    <t>20603 Otthon Melege Program</t>
  </si>
  <si>
    <t>20604 Tűzcsapok kiépítése</t>
  </si>
  <si>
    <t xml:space="preserve">20605 ISPA Közműfejlesztési tartalék </t>
  </si>
  <si>
    <t>207 Természet- és környezetvédelem</t>
  </si>
  <si>
    <t>20701 Kecskeméti Vadaskert Természetvédelmi Alapítvány</t>
  </si>
  <si>
    <t>20702 Kecskeméti Vadaskert Szolgáltató Nonprofit Kft.</t>
  </si>
  <si>
    <t>20703 Erdőgazdálkodás és természetvédelmi feladatok</t>
  </si>
  <si>
    <t xml:space="preserve">20704 Önkormányzati Környezetvédelmi Alap </t>
  </si>
  <si>
    <t>208 Közrend, közbiztonság, katasztrófavédelem</t>
  </si>
  <si>
    <t>20801 Kecskemét Közbiztonságáért Közalapítvány</t>
  </si>
  <si>
    <t>20802 Közrend, közbiztonság, polgárőrség támogatása</t>
  </si>
  <si>
    <t>20803 Honvédelmi, katasztrófavédelmi feladatok</t>
  </si>
  <si>
    <t>209 Hazai, nemzetközi kapcsolatok, rendezvények, ünnepek</t>
  </si>
  <si>
    <t>3 Vagyon- és lakásgazdálkodás</t>
  </si>
  <si>
    <t>301 Vagyongazdálkodás, területvásárlás, kisajátítás kiadásai</t>
  </si>
  <si>
    <t>302 Homokbányai 240 db bérlakás üzemeltetése, felújítása</t>
  </si>
  <si>
    <t>303 KIK-FOR Kft. lakás- és vagyonkezelői tevékenysége</t>
  </si>
  <si>
    <t>304 Mercedes lakóegységek üzemeltetési kiadásai</t>
  </si>
  <si>
    <t>305 Albérleti és lakbértámogatás</t>
  </si>
  <si>
    <t>306 Szennyvízhálózat kiépítéséhez kamatmentes kölcsön</t>
  </si>
  <si>
    <t>4 Pályázatkezeléssel kapcsolatos kiadások</t>
  </si>
  <si>
    <t>401 Egyéb pályázatok</t>
  </si>
  <si>
    <t xml:space="preserve">40101 Fejlesztések végrehajtásához kapcsolódó kiadások </t>
  </si>
  <si>
    <t>40102 Projektek elszámolásához, ellenőrzéséhez kapcsolódó kiadások</t>
  </si>
  <si>
    <t>40103 Kecskemét Városfejlesztési Alap</t>
  </si>
  <si>
    <t>40104 Foglalkoztatási paktum Kecskemét /TOP/</t>
  </si>
  <si>
    <t>40105 Társadalmi együttműködés erősítése Kecskeméten /TOP/</t>
  </si>
  <si>
    <t>40106 Helyi identitás és kohézió erősítése Kecskeméten /TOP/</t>
  </si>
  <si>
    <t>40107 Az alapellátó rendszer prevenciós tevékenységének erősítése /EFOP/</t>
  </si>
  <si>
    <t>40108 Urban Innovative Action 2.ütem /ERFA/</t>
  </si>
  <si>
    <t>402 Környezetvédelemmel kapcsolatos pályázatok</t>
  </si>
  <si>
    <t xml:space="preserve">40201 Illegális hulladéklerakók felszámolása </t>
  </si>
  <si>
    <t>40202 Zöld város kialakitása Homokbányán</t>
  </si>
  <si>
    <t>40203 Fenntarható Energia és Klíma Akcióterv (SECAP)/TOP/</t>
  </si>
  <si>
    <t>40204 Kecskemét megyei jogú város klímastratégiájának elkészítése /KEHOP/</t>
  </si>
  <si>
    <t>40205 Környezettudatos szemléletformálás Kecskeméten /KEHOP/</t>
  </si>
  <si>
    <t>40206 Slow Food_CE /Interreg Central Europe/</t>
  </si>
  <si>
    <t>403 Közlekedéssel kapcsolatos pályázatok</t>
  </si>
  <si>
    <t>40301 Homokbánya, déli feltáró út I. ütemének megvalósítása /TOP/</t>
  </si>
  <si>
    <t>40302 Bem utca-Kuruc körút kereszteződésében körforgalom /TOP/</t>
  </si>
  <si>
    <t>40303 5.sz. főút mentén gyalog- és kerékpárút építése /TOP/</t>
  </si>
  <si>
    <t>40304 Margaréta buszforduló építése /TOP/</t>
  </si>
  <si>
    <t>40305 Hetényegyháza bekötése az M5 autópályába /TOP/</t>
  </si>
  <si>
    <t>40306 Homokbánya, déli feltáró út II. ütemének megvalósítása /TOP/</t>
  </si>
  <si>
    <t>40307 Károly Róbert krt. II. ütemének megvalósítása /TOP/</t>
  </si>
  <si>
    <t>404 Kultúrával, sporttal, szabaidővel kapcsolatos pályázatok</t>
  </si>
  <si>
    <t>40401 Népi Iparművészeti Gyűjtemény felújításának megvalósítása</t>
  </si>
  <si>
    <t>40402 Országos Futópálya-építési Program (Benkó Z.Szabadidőközp.futópálya építés)</t>
  </si>
  <si>
    <t>40403 Természettudományos tudástár és élményközpont /EFOP/</t>
  </si>
  <si>
    <t>40404 Hunyadivárosi Közösségi Ház komplex fejlesztése /TOP/</t>
  </si>
  <si>
    <t>40405 Széchenyi István Közösségi Ház komplex fejlújítása /TOP/</t>
  </si>
  <si>
    <t>40406 Katona József Színház komplex felújítása</t>
  </si>
  <si>
    <t>405 Oktatással, szociális ellátással kapcsolatos pályázatok</t>
  </si>
  <si>
    <t>40501 Modern Városok Program-Kecskemét és térsége humán infrastruktúra</t>
  </si>
  <si>
    <t>40502 Katona József Gimnázium tornacsarnok építése</t>
  </si>
  <si>
    <t>40503 Új család és gyermekjóléti központ létrehozása Kecskeméten /TOP/</t>
  </si>
  <si>
    <t>40504 Zrínyi Ilona Általános Iskola energetikai korszerűsítése /TOP/</t>
  </si>
  <si>
    <t>40505 Margaréta Otthon energetikai korszerűsítése /TOP/</t>
  </si>
  <si>
    <t>40506 Móra Ferenc Általános Iskola energetikai korszerűsítése /TOP/</t>
  </si>
  <si>
    <t>40507 Új két csoportos bölcsőde építése Katonatelepen /TOP/</t>
  </si>
  <si>
    <t>40508 Új két csoportos bölcsőde építése Hetényegyházán /TOP/</t>
  </si>
  <si>
    <t>40509 Bölcsődei ellátás fejlesztése Kecskeméten /TOP/</t>
  </si>
  <si>
    <t>406 Önkormányzati épületek felújításával kapcsolatos pályázatok</t>
  </si>
  <si>
    <t>40601 Modern Városok Program támogatása, Városháza felújítás</t>
  </si>
  <si>
    <t>40602 Önkormányzati épületek energetikai korszerűsítése Kecskeméten</t>
  </si>
  <si>
    <t>407 Városfejlesztéssel, lakhatással kapcsolatos pályázatok</t>
  </si>
  <si>
    <t>40701 Rudolf-kert építészeti és közterületi fejlesztése /TOP/</t>
  </si>
  <si>
    <t>40702 Épület- és területfejlesztés a Rudolf-laktanyában /TOP/</t>
  </si>
  <si>
    <t>40703 Játszótér fejlesztése Kósafaluban /TOP/</t>
  </si>
  <si>
    <t>40704 Kecskemét szegregált területeinek integrált szociális városrehabilitációja /TOP/</t>
  </si>
  <si>
    <t>40705 Infrastrukturális fejlesztések Rudolf-laktanya/TOP/</t>
  </si>
  <si>
    <t>40706 Közösségi tér fejlesztése a Széchenyivárosban</t>
  </si>
  <si>
    <t>40707 Bérlakás építési program</t>
  </si>
  <si>
    <t>5 Nemzetiségi önkormányzatok, önkormányzat közgyűlésének tevékenysége</t>
  </si>
  <si>
    <t>501 Nemzetiségi önkormányzatok működtetése, támogatása</t>
  </si>
  <si>
    <t>502 Önkormányzat közgyűlésénak működési kiadásai</t>
  </si>
  <si>
    <t>6 Humánszolgáltatási feladatok</t>
  </si>
  <si>
    <t>601 Egészségügy</t>
  </si>
  <si>
    <t>60101 Egészségügyi feladatok</t>
  </si>
  <si>
    <t>60102 Kreatív Tudásközpont Közalapítvány</t>
  </si>
  <si>
    <t>602 Szociális feladatok</t>
  </si>
  <si>
    <t>60201 Szociális pénzbeli ellátások és kapcsolódó kiadások</t>
  </si>
  <si>
    <t>60202 Szociális jellegű feladatok támogatása</t>
  </si>
  <si>
    <t>60203 Szünidei gyermekétkeztetés</t>
  </si>
  <si>
    <t>60204 Egészséges Életmódért Hit és Sport Alapítvány Biztos Kezde</t>
  </si>
  <si>
    <t>60205 SOS-Gyermekfalu Magyarországi Alapítványa</t>
  </si>
  <si>
    <t>60206 Közfoglalkoztatási feladatok támogatása</t>
  </si>
  <si>
    <t>60207 Városi Szociális Közalapítvány</t>
  </si>
  <si>
    <t>60208 Neumann János Egyetem</t>
  </si>
  <si>
    <t>60209 Idősügyi feladatok</t>
  </si>
  <si>
    <t>603 Ifjúságpolitika, drogprevenció</t>
  </si>
  <si>
    <t>604 Köznevelés</t>
  </si>
  <si>
    <t>60401 Sajátos nevelés, tehetséggondozás</t>
  </si>
  <si>
    <t>60402 Matematikában Tehetséges Gyermekekért Alapítvány</t>
  </si>
  <si>
    <t>60403 Tehetségek támogatása</t>
  </si>
  <si>
    <t>605 Sport</t>
  </si>
  <si>
    <t>60501 Sportszervezetek támogatása</t>
  </si>
  <si>
    <t>60502 Egészséges Életmódért Hit és Sport Alapítvány</t>
  </si>
  <si>
    <t>606 Közművelődési és közgyűjteményi feladatok</t>
  </si>
  <si>
    <t>60601 Közművelődési, közgyűjteményi, kulturális szervezetek támogatása</t>
  </si>
  <si>
    <t>60602 Települési Értéktár Bizottság működése</t>
  </si>
  <si>
    <t>60603 Bozsó Gyűjtemény Alapítvány</t>
  </si>
  <si>
    <t>60604 Leskowsky Hangszergyűjtemény Közalapítvány</t>
  </si>
  <si>
    <t>60605 Kulturális rendezvények támogatása</t>
  </si>
  <si>
    <t>60606 Múzeumok Éjszakája rendezvény</t>
  </si>
  <si>
    <t>60607 Kecskeméti Tehetségsegítő Tanács működése</t>
  </si>
  <si>
    <t>607 Egyházak támogatása</t>
  </si>
  <si>
    <t>608 Egyéb támogatások, kölcsönnyújtás</t>
  </si>
  <si>
    <t>60801 Első lakáshoz jutók támogatási kölcsöne</t>
  </si>
  <si>
    <t>60802 Munkáltatói kölcsön</t>
  </si>
  <si>
    <t>7 Egyéb működési kiadások</t>
  </si>
  <si>
    <t>701 ISPA Konzorcium általános forgalmi adó befizetése</t>
  </si>
  <si>
    <t>702 Általános forgalmi adó befizetése</t>
  </si>
  <si>
    <t>703 Egyéb működési kiadások</t>
  </si>
  <si>
    <t>704 COVID-19 koronavírus fertőzés elleni védekezés</t>
  </si>
  <si>
    <t>705 Beszerzési, közbeszerzési eljárások kiadásai</t>
  </si>
  <si>
    <t>706 E-közigazgatás-rendszerkövetés, informatikai kiadások</t>
  </si>
  <si>
    <t>707 Állami támogatás visszafizetés</t>
  </si>
  <si>
    <t>708 Szolidaritási hozzájárulás</t>
  </si>
  <si>
    <t>709 Jogi munka kockázata, közjegyzői díjak</t>
  </si>
  <si>
    <t>710 Ebösszeírás</t>
  </si>
  <si>
    <t xml:space="preserve">711  Választókerületi támogatási program </t>
  </si>
  <si>
    <t>712 Városi díjak és díszdiplomák</t>
  </si>
  <si>
    <t>713 Városi Támogatási Program /Civil szervezetek támogatása</t>
  </si>
  <si>
    <t>8 Adósságszolgálat, tartalékok</t>
  </si>
  <si>
    <t>801 Vis maior tartalék</t>
  </si>
  <si>
    <t>802 Intézményi kiadások tartaléka</t>
  </si>
  <si>
    <t>803 Általános tartalék</t>
  </si>
  <si>
    <t>804 Állami támogatás megelőlegezésének visszafizetése</t>
  </si>
  <si>
    <t>805 Felhalmozási célú hitelek</t>
  </si>
  <si>
    <t>806 Működési célú hitelek</t>
  </si>
  <si>
    <t>807 Számlavezetés és pénzügyi műveletek kiadásai</t>
  </si>
  <si>
    <t>9 Költségvetési szervek kiadásai</t>
  </si>
  <si>
    <t>901 Polgármesteri hivatal</t>
  </si>
  <si>
    <t>902 Egészségügyi és szociális ágazat</t>
  </si>
  <si>
    <t>90201 Egészségügyi és Szociális Intézmények Igazgatósága összesen</t>
  </si>
  <si>
    <t>90202 Őszirózsa Időskorúak Gondozóháza</t>
  </si>
  <si>
    <t>903 Köznevelési ágazat</t>
  </si>
  <si>
    <t>90301 Ferenczy Ida Óvoda</t>
  </si>
  <si>
    <t xml:space="preserve">90302 Corvina Óvoda </t>
  </si>
  <si>
    <t xml:space="preserve">90303 Kálmán Lajos Óvoda </t>
  </si>
  <si>
    <t>904 Kulturális ágazat</t>
  </si>
  <si>
    <t xml:space="preserve">90401 Kecskeméti Planetárium </t>
  </si>
  <si>
    <t>90402 Bács-Kiskun Megyei Katona József Könyvtár</t>
  </si>
  <si>
    <t xml:space="preserve">90403 Kecskeméti Katona József Nemzeti Színház </t>
  </si>
  <si>
    <t xml:space="preserve">90404 Ciróka Bábszínház </t>
  </si>
  <si>
    <t>90405 Kecskeméti Katona József Múzeum</t>
  </si>
  <si>
    <t>905 Egyéb</t>
  </si>
  <si>
    <t>90501 Intézmény- és Piacfenntartó Szervezet</t>
  </si>
  <si>
    <t>90502 Kecskeméti Városrendészet</t>
  </si>
  <si>
    <t>Személyi juttatások és járulékok (K1)</t>
  </si>
  <si>
    <t>Dologi kiadások (K2)</t>
  </si>
  <si>
    <t>Ellátottak pénzbeli juttatásai (K3)</t>
  </si>
  <si>
    <t>Egyéb működési célú kiadások (K4)</t>
  </si>
  <si>
    <t>Elvonások és befizetések (K41)</t>
  </si>
  <si>
    <t>Működési célú támogatások (K42)</t>
  </si>
  <si>
    <t>Tartalékok (K43)</t>
  </si>
  <si>
    <t>Beruházások (K5)</t>
  </si>
  <si>
    <t>Felújítások (K6)</t>
  </si>
  <si>
    <t>Finanszírozási kiadások (K8)</t>
  </si>
  <si>
    <t>Felhalmozási célú  finanszírozási kiadás (K81)</t>
  </si>
  <si>
    <t>Államháztartáson belüli megelőlegezések visszafizetése (K82)</t>
  </si>
  <si>
    <t>Kiadások összesen</t>
  </si>
  <si>
    <t>2022 BEVÉTELEK</t>
  </si>
  <si>
    <t>Egyéb bevételek (B310106)</t>
  </si>
  <si>
    <t>Károly Róbert krt. II.ütemének megvalósítása (B4102)</t>
  </si>
  <si>
    <t>Kmét szegregált területeinek int.szoc.városreh/TOP/ (B4103)</t>
  </si>
  <si>
    <t>Hunyadivárosi Közösségi Ház komplex fejl. /TOP/ (B4104)</t>
  </si>
  <si>
    <t>Széchenyi István Közösségi Ház komplex fejl. /TOP/ (B4105)</t>
  </si>
  <si>
    <t>Önkormányzati épületek energ.korsz./TOP/ (B4106)</t>
  </si>
  <si>
    <t>Új két csoportos bölcsőde építése Katonatelepen /TOP/ (B4109)</t>
  </si>
  <si>
    <t>A Rudolf kert építészeti és közterületi fejlesztése /TOP/ (B4110)</t>
  </si>
  <si>
    <t>Új család és gyermekjóléti központ létrehozása Kecskeméten /TOP/ (B4111)</t>
  </si>
  <si>
    <t>Zöld város kialakitása Homokbányán /TOP/  (B4112)</t>
  </si>
  <si>
    <t>Margaréta buszforduló kiépítése /TOP/ (B4113)</t>
  </si>
  <si>
    <t>Egyedi fejlesztési támogatás 2022 (B4114)</t>
  </si>
  <si>
    <t>Játszótér fejlesztése Kósafaluban /TOP/ (B4115)</t>
  </si>
  <si>
    <t>Intézmények felhalmozási bevételei (B4205)</t>
  </si>
  <si>
    <t>Előző évi maradvány igénybevétele (B51)</t>
  </si>
  <si>
    <t>Előző évi maradvány igénybevétele /ISPA/ (B52)</t>
  </si>
  <si>
    <t>2022 KIADÁS</t>
  </si>
  <si>
    <t>105 Víziközművek Energiahatékonyságának Fejlesztése</t>
  </si>
  <si>
    <t>110 Helyi tömegközlekedés támogatása</t>
  </si>
  <si>
    <t>20503 Kadafalvi Óvoda bővítése</t>
  </si>
  <si>
    <t>304 Önkormányzati lakóegységek üzemeltetési kiadása</t>
  </si>
  <si>
    <t>40103 Urban Innovative Action 2.ütem /ERFA/</t>
  </si>
  <si>
    <t>40108 Környezettudatos szemléletformálás Kecskeméten /KEHOP/</t>
  </si>
  <si>
    <t>402 Közlekedéssel kapcsolatos pályázatok</t>
  </si>
  <si>
    <t>40201  Útépítési program indítása Kecskeméten</t>
  </si>
  <si>
    <t>40202 Mártírok úti járda felújítás</t>
  </si>
  <si>
    <t>40203 Hetényegyháza bekötése az M5 autópályába /TOP/</t>
  </si>
  <si>
    <t>40204 Homokbánya, déli feltáró út II. ütemének megvalósítása /TOP/</t>
  </si>
  <si>
    <t>40205 Károly Róbert krt. II. ütemének megvalósítása /TOP/</t>
  </si>
  <si>
    <t>403 Kultúrával, sporttal, szabaidővel kapcsolatos pályázatok</t>
  </si>
  <si>
    <t>40301 Hunyadivárosi Közösségi Ház komplex fejlesztése /TOP/</t>
  </si>
  <si>
    <t>40302 Széchenyi István Közösségi Ház komplex fejlújítása /TOP/</t>
  </si>
  <si>
    <t>40303 Katona József Színház komplex felújítása</t>
  </si>
  <si>
    <t>404 Oktatással, szociális ellátással kapcsolatos pályázatok</t>
  </si>
  <si>
    <t>40401 Modern Városok Program-Kecskemét és térsége humán infrastruktúra</t>
  </si>
  <si>
    <t>40402 Katona József Gimnázium tornacsarnok építése</t>
  </si>
  <si>
    <t>40403 Új család és gyermekjóléti központ létrehozása Kecskeméten /TOP/</t>
  </si>
  <si>
    <t>40404 Új két csoportos bölcsőde építése Katonatelepen /TOP/</t>
  </si>
  <si>
    <t>40405 Új két csoportos bölcsőde építése Hetényegyházán /TOP/</t>
  </si>
  <si>
    <t>40406 Bölcsődei ellátás fejlesztése Kecskeméten /TOP/</t>
  </si>
  <si>
    <t>405 Önkormányzati épületek felújításával kapcsolatos pályázatok</t>
  </si>
  <si>
    <t>40501 Modern Városok Program támogatása, Városháza felújítás</t>
  </si>
  <si>
    <t>40502 Önkormányzati épületek energetikai korszerűsítése Kecskeméten</t>
  </si>
  <si>
    <t>406 Városfejlesztéssel, lakhatással kapcsolatos pályázatok</t>
  </si>
  <si>
    <t>40601 Rudolf-kert építészeti és közterületi fejlesztése /TOP/</t>
  </si>
  <si>
    <t>40602 Játszótér fejlesztése Kósafaluban /TOP/</t>
  </si>
  <si>
    <t>40603 Kecskemét szegregált területeinek integrált szociális városrehabilitációja /TOP/</t>
  </si>
  <si>
    <t>40604 Bérlakás építési program</t>
  </si>
  <si>
    <t>601 Egészségügyi feladatok</t>
  </si>
  <si>
    <t>60208  Nevelési és képzési hozzájárulás árva gyermekek részére</t>
  </si>
  <si>
    <t>605 Sportszervezetek támogatása</t>
  </si>
  <si>
    <t>60606 Tér-Zene program Kecskeméten</t>
  </si>
  <si>
    <t>714 Önkormányzati közlemények, hirdetmény</t>
  </si>
  <si>
    <t>804 Számlavezetés és pénzügyi műveletek kiadásai</t>
  </si>
  <si>
    <t>Finanszírozási többlet - maradvány, hitel (FT1)</t>
  </si>
  <si>
    <t>Felhalmozási célú finanszírozási kiadás (K801)</t>
  </si>
  <si>
    <t>Államháztartáson belüli megelőlegezések visszafizetése (K802)</t>
  </si>
  <si>
    <t>Egyéb működési támogatások államháztartáson belülről (B12)</t>
  </si>
  <si>
    <t>Önkormányzatok rendkívüli támogatása (B1105)</t>
  </si>
  <si>
    <t>Önkormányzati lakóegységek bérleti díja (B310105)</t>
  </si>
  <si>
    <t>Kecskeméti Városrendészet saját bevételei (B25)</t>
  </si>
  <si>
    <t>Polgármesteri Hivatal bevételei (B26)</t>
  </si>
  <si>
    <t>Önkormányzat egyéb működési bevételei (B3101)</t>
  </si>
  <si>
    <t>Intézmények egyéb működési bevételei (B36)</t>
  </si>
  <si>
    <t>Általános tartalék (K4301)</t>
  </si>
  <si>
    <t>Vis maior tartalék (K4302)</t>
  </si>
  <si>
    <t>Intézményi kiadások tartaléka (K4303)</t>
  </si>
  <si>
    <t>Energiaválság enyhítésére irányuló intézkedések, fejlesztések tartaléka (K4304)</t>
  </si>
  <si>
    <t>ISPA Közműfejlesztési tartalék (K4305)</t>
  </si>
  <si>
    <t>Nyíri út folyt.Széles köz-445.főút köz.felújítása (K4306)</t>
  </si>
  <si>
    <t>Városüzemeltetési, kommunális feladatok (K4307)</t>
  </si>
  <si>
    <t>Út, járda, kerékpárút fenntartása, üzemeltetése (K4308)</t>
  </si>
  <si>
    <t>Víziközmű vagyon üzemeltetése /Bácsvíz Zrt./ (K4309)</t>
  </si>
  <si>
    <t>Homokbányai 240 db bérlakás üzemeltetése, felújítása (K4310)</t>
  </si>
  <si>
    <t>KIK-FOR Kft. lakás- és vagyonkezelői tevékenysége (K4311)</t>
  </si>
  <si>
    <t>Polgármesteri Hivatal dologi kiadásai (K201)</t>
  </si>
  <si>
    <t>Egészségügyi és Szociális Intézmények Igazgatóság dologi kiadásai (K202)</t>
  </si>
  <si>
    <t>Őszirózsa Időskorúak Gondozóháza dologi kiadásai (K203)</t>
  </si>
  <si>
    <t>Óvodák dologi kiadásai (K204)</t>
  </si>
  <si>
    <t>Szociális és gyermekjóléti támogatások (B1203)</t>
  </si>
  <si>
    <t>Óvodai és szociális segítő tevékenység támogatása (B110301)</t>
  </si>
  <si>
    <t>Szociális és gyermekjóléti feladatainak támogatása (B110302)</t>
  </si>
  <si>
    <t>Gyermekétkeztetési feladatok támogatása (B110303)</t>
  </si>
  <si>
    <t>Kecskeméti Városrendészet hozzájárulása (B1201)</t>
  </si>
  <si>
    <t>Intézmények előző évi maradványának elvonása (B1202)</t>
  </si>
  <si>
    <t>Kulturális feladatok egyéb támogatása (B1204)</t>
  </si>
  <si>
    <t>Uszoda üzemeltetés támogatása (B1205)</t>
  </si>
  <si>
    <t>Önként vállalt feladatokhoz, projektekhez kapcsolódó egyéb működési támogatások (B1206)</t>
  </si>
  <si>
    <t>Intézmények működési támogatása államháztartáson belülről (B13)</t>
  </si>
  <si>
    <t>Egészségügyi és Szociális Intézmények Igazgatósága (NEAK-támogatás) (B1301)</t>
  </si>
  <si>
    <t>Polgármesteri Hivatal egyéb működési bevételei (B3601)</t>
  </si>
  <si>
    <t>Őszirózsa Időskorúak Gondozóháza egyéb működési bevételei (B3602)</t>
  </si>
  <si>
    <t>Egészségügyi és Szociális Intézmények Igazgatósága egyéb működési bevételei (B3603)</t>
  </si>
  <si>
    <t>Intézmény- és Piacfenntartó Szervezet egyéb működési bevételei (B3606)</t>
  </si>
  <si>
    <t>Kecskeméti Városrendészet egyéb működési bevételei (B3607)</t>
  </si>
  <si>
    <t>Óvodák egyéb működési bevételei (B3604)</t>
  </si>
  <si>
    <t>Kulturális intézmények egyéb működési bevételei (B3605)</t>
  </si>
  <si>
    <t>Kecskeméti Planetárium működési bevétele (B360501)</t>
  </si>
  <si>
    <t>Katona József Könyvtár működési bevétele (B360502)</t>
  </si>
  <si>
    <t>Kecskeméti Katona József Nemzeti Színház működési bevétele (B360503)</t>
  </si>
  <si>
    <t>Ciróka Bábszínház működési bevétele (B360504)</t>
  </si>
  <si>
    <t>Kecskeméti Katona József Múzeum (B360505)</t>
  </si>
  <si>
    <t>Működési célú kamatbevételek (B34)</t>
  </si>
  <si>
    <t>Működési célú átvett pénzeszköz (B35)</t>
  </si>
  <si>
    <t>Kecskeméti TISZK NKK Kft műk. kölcsön visszatérülése (B3501)</t>
  </si>
  <si>
    <t>Urban Innovative Action /ERFA/ 2.ütem (B3502)</t>
  </si>
  <si>
    <t>441.sz.főút Kmét elkerülő Nagykőrös víziközmű kiváltás (B3503)</t>
  </si>
  <si>
    <t>52. sz. főút négynyomúsítás I.víziközmű kiváltás (B3504)</t>
  </si>
  <si>
    <t>Katona József Könyvtár (B3505)</t>
  </si>
  <si>
    <t>Déli Ipari Park közúti közl.fejlesztés előkészítés (B40101)</t>
  </si>
  <si>
    <t>Víziközművek Energ. hat.fejl. VÁRA-ÉMI (B40201)</t>
  </si>
  <si>
    <t>Az alapellátó rendszer prevenciós tevékenység /EFOP/ (B40202)</t>
  </si>
  <si>
    <t>KMJV klímastratégiájának elkészítése (B40203)</t>
  </si>
  <si>
    <t>Új két csoportos bölcsőde építése Kadafalván (B40204)</t>
  </si>
  <si>
    <t>Egyéb felhalmozási támogatások államháztartáson belülről (Uniós projektek) (B402)</t>
  </si>
  <si>
    <t>Felhalmozási önkormányzati támogatás államháztartáson belülről (B401)</t>
  </si>
  <si>
    <t>Felhalmozási támogatások, bevételek, átvett pénzeszközök (B4)</t>
  </si>
  <si>
    <t>Víziközmű szolg.energiahat.növ.Kecskemét és Ballószög /KEHOP/ (B40205)</t>
  </si>
  <si>
    <t>Önkormányzati épületek energ.korsz./TOP/ (B40206)</t>
  </si>
  <si>
    <t>A Rudolf kert építészeti és közterületi fejlesztése/TOP/ (B40207)</t>
  </si>
  <si>
    <t>Nyíri út.folyt.Széles köz-445 főút köz.felújítása /VP/ (B40208)</t>
  </si>
  <si>
    <t>Margaréta buszforduló építése/TOP/ (B40209)</t>
  </si>
  <si>
    <t>Kecskeméti Katona József Múzeum támogatási bevétele (B40210)</t>
  </si>
  <si>
    <t>Felhalmozási bevételek (B403)</t>
  </si>
  <si>
    <t>Ingatlanok értékesítése (áfaköteles) (B40301)</t>
  </si>
  <si>
    <t>Ingatlanok értékesítése (áfamentes) (B40302)</t>
  </si>
  <si>
    <t>Mezőgazdasági ingatlan, földterület értékesítés (B40303)</t>
  </si>
  <si>
    <t>Önkormányzati lakások értékesítése /Lakásalap/ (B40304)</t>
  </si>
  <si>
    <t>Intézmények felhalmozási bevételei (B40305)</t>
  </si>
  <si>
    <t>Felhalmozási célú átvett pénzeszköz (B404)</t>
  </si>
  <si>
    <t>441.sz.főút Kmét elkerülő Nagykőrös víziközmű kiváltás (B40401)</t>
  </si>
  <si>
    <t>52. sz. főút négynyomúsítás I.víziközmű kiváltás (B40402)</t>
  </si>
  <si>
    <t>Munkáltatói kölcsön visszatérülése (B40403)</t>
  </si>
  <si>
    <t>Első lakáshoz jutók támogatásának visszatérülése (B40404)</t>
  </si>
  <si>
    <t>Kméti Animációs Filgy.Kft. Tagi kölcsön visszatérülése (B40405)</t>
  </si>
  <si>
    <t>Score Goal Katona József Gimnázium tornacsarnok támogatás visszafizetése (B40406)</t>
  </si>
  <si>
    <t>EUCF-A városokkal a városokért-Zöldenergia átállás (B40407)</t>
  </si>
  <si>
    <t>Lakosságtól közműépítésre átvett pénzeszköz (B40408)</t>
  </si>
  <si>
    <t>Államháztartáson belüli megelőlegezés (B52)</t>
  </si>
  <si>
    <t>Önkormányzat személyi juttatásai és járulékai (K101)</t>
  </si>
  <si>
    <t>Polgármesteri Hivatal személyi juttatásai és járulékai és járulékai (K102)</t>
  </si>
  <si>
    <t>Egészségügyi és Szociális Intézmények Igazgatóság személyi juttatásai és járulékai (K103)</t>
  </si>
  <si>
    <t>Őszirózsa Időskorúak Gondozóháza személyi juttatásai és járulékai (K104)</t>
  </si>
  <si>
    <t>Óvodák személyi juttatásai és járulékai (K105)</t>
  </si>
  <si>
    <t>Kulturális intézmények személyi juttatásai és járulékai (K106)</t>
  </si>
  <si>
    <t>Intézmény- és Piacfenntartó Szervezet személyi juttatásai és járulékai (K107)</t>
  </si>
  <si>
    <t>Kecskeméti Városrendészet személyi juttatásai és járulékai (K108)</t>
  </si>
  <si>
    <t>Kecskeméti Planetárium személyi juttatásai és járulékai (K10601)</t>
  </si>
  <si>
    <t>Bács-Kiskun Megyei Katona József Könyvtár személyi juttatásai és járulékai (K10602)</t>
  </si>
  <si>
    <t>Ciróka Bábszínház személyi juttatásai és járulékai (K10604)</t>
  </si>
  <si>
    <t>Katona József Nemzeti Színház személyi juttatásai és járulékai (K10603)</t>
  </si>
  <si>
    <t>Katona József Múzeum személyi juttatásai és járulékai (K10605)</t>
  </si>
  <si>
    <t>Ferenczy Ida Óvoda személyi juttatásai és járulékai (K10501)</t>
  </si>
  <si>
    <t>Kálmán Lajos Óvoda személyi juttatásai és járulékai (K10503)</t>
  </si>
  <si>
    <t>Corvina Óvoda személyi juttatásai és járulékai (K10502)</t>
  </si>
  <si>
    <t>Ferenczy Ida Óvoda dologi kiadásai (K20401)</t>
  </si>
  <si>
    <t>Corvina Óvoda dologi kiadásai (K20402)</t>
  </si>
  <si>
    <t>Kálmán Lajos Óvoda (K20403)</t>
  </si>
  <si>
    <t>Kulturális intézmények dologi kiadásai (K205)</t>
  </si>
  <si>
    <t>Kecskeméti Planetárium dologi kiadásai (K20501)</t>
  </si>
  <si>
    <t>Bács-Kiskun Megyei Katona József Könyvtár dologi kiadásai (K20502)</t>
  </si>
  <si>
    <t>Kecskeméti Katona József Nemzeti Színház dologi kiadásai (K20503)</t>
  </si>
  <si>
    <t xml:space="preserve">Ciróka Bábszínházdologi kiadásai (K20504) </t>
  </si>
  <si>
    <t>Kecskeméti Katona József Múzeum dologi kiadásai (K20505)</t>
  </si>
  <si>
    <t>Intézmény- és Piacfenntartó Szervezet dologi kiadásai (K206)</t>
  </si>
  <si>
    <t>Kecskeméti Városrendészet dologi kiadásai (K207)</t>
  </si>
  <si>
    <t>Önkormányzatok nem intézményi dologi kiadásai (K208)</t>
  </si>
  <si>
    <t>Megszünt "Kék-Víz”Ivóvízminőség-javító Önkormányzati Társulás zárási feladatai (K4312)</t>
  </si>
  <si>
    <t>Helyi közösségi közlekedés támogatása (K4201)</t>
  </si>
  <si>
    <t>Sportszervezetek támogatása (K4202)</t>
  </si>
  <si>
    <t>Közművelődési,közgyűjteményi,kulturális szervezetek támogatása (K4203)</t>
  </si>
  <si>
    <t>Kulturális rendezvények támogatása (K4204)</t>
  </si>
  <si>
    <t>Vadaskert Szolgáltató Nonprofit Kft. Támogatása (K4205)</t>
  </si>
  <si>
    <t>Gyepmesteri feladatok /Menhely az Állatokért Alapítvány támogatása (K4206)</t>
  </si>
  <si>
    <t>Kecskeméti Foglalkoztatási Nonprofit Kft. Támogatása (K4207)</t>
  </si>
  <si>
    <t>Civil szervezetek támogatása (K4208)</t>
  </si>
  <si>
    <t>További kisebb összegű működési támogatások összesen (K4209)</t>
  </si>
  <si>
    <t>Modern Városok Program-Kmét és térsége humán infra (K501)</t>
  </si>
  <si>
    <t>Rudolf-kert építészeti és közterületi fejlesz./TOP (K502)</t>
  </si>
  <si>
    <t>2 Hetényegyháza bekötése az M5 autópályába /TOP (K503)</t>
  </si>
  <si>
    <t>Kmét szegregált területeinek int.szoc.városreh/TOP (K504)</t>
  </si>
  <si>
    <t>Önkormányzati épületek energetikai korsz.Kmét/TOP/ (K601)</t>
  </si>
  <si>
    <t>Nyíri út folyt. Széles köz-445.főút köz.felújít/VP (K602)</t>
  </si>
  <si>
    <t xml:space="preserve"> Katona József Nemzeti Színház komplex felújítása (K603)</t>
  </si>
  <si>
    <t>ISPA Közműfejlesztési tartalék /Konzorcium/ - felújítás (K604)</t>
  </si>
  <si>
    <t>Homokbányai 240 bérlakás felújítása (K605)</t>
  </si>
  <si>
    <t>Egyéb felújítások összesen (K606)</t>
  </si>
  <si>
    <t>Felhalmozási célú támogatások (K7)</t>
  </si>
  <si>
    <t>Katona József Gimn. tornacsarnok építése (K701)</t>
  </si>
  <si>
    <t>Közterületek fejlesztése (K702)</t>
  </si>
  <si>
    <t>Lakossági önerős víziközmű,szennyvíz,közmű beruházás támogatása (K703)</t>
  </si>
  <si>
    <t>Egyéb felhalmozási támogatások összesen (K704)</t>
  </si>
  <si>
    <t>Összeg</t>
  </si>
  <si>
    <t>Bölcsődei ellátás fejlesztése Kecskeméten/TOP  (K505)</t>
  </si>
  <si>
    <t>Széchenyi István Közösségi Ház komplex fejl./TOP (K506)</t>
  </si>
  <si>
    <t>1 441.sz.főút Kmét.elk.Nagykőrösi sz.közmű kiváltás (K507)</t>
  </si>
  <si>
    <t>KEHOP víziközmű szolg.energh.növ.Kmét és Ballószög (K508)</t>
  </si>
  <si>
    <t>52. sz. főút négynyomúsítás I.víziközmű kiváltás (K509)</t>
  </si>
  <si>
    <t>Egyéb beruházások összesen (K510)</t>
  </si>
  <si>
    <t>Köznevelési ágazat intézményei (Óvodák) (B1302)</t>
  </si>
  <si>
    <t>Katona József Könyvtár (B1303)</t>
  </si>
  <si>
    <t>Kecskeméti Katona József Múzeum (B1304)</t>
  </si>
  <si>
    <t>Kecskeméti Városrendészet (B1305)</t>
  </si>
  <si>
    <t>105 Margaréta Otthon fűtési rendszer kiegészítése</t>
  </si>
  <si>
    <t>111 Helyi közösségi közlekedés támogatása</t>
  </si>
  <si>
    <t>112 Viziközműv. Energiahat. fejl. VÁRA-ÉMI</t>
  </si>
  <si>
    <t>113 Közlekedésfejlesztési Tanulmányterv Felülvizsgálat</t>
  </si>
  <si>
    <t>114 EUCF-A városokkal a városokért-Zöldenergia átállás</t>
  </si>
  <si>
    <t>20503 Hetényegyházi óvoda felújítása</t>
  </si>
  <si>
    <t>20504 Ménteleki Óvoda és Katonatelepi Óvoda bővítés</t>
  </si>
  <si>
    <t>20505 Útfejlesztés folytatása Kecskeméten</t>
  </si>
  <si>
    <t>20605 ISPA Közműfejlesztési tartalék</t>
  </si>
  <si>
    <t>20606 441.sz.főút Kmét.elk.Nagykőrösi sz.közmű kiváltás</t>
  </si>
  <si>
    <t>20607 52. sz. főút négynyomúsítás I.víziközmű kiváltás</t>
  </si>
  <si>
    <t>20704 Önkormányzati Környezetvédelmi Alap</t>
  </si>
  <si>
    <t>302 Homokbányai 240 bérlakás üzemeltetése, felújítása</t>
  </si>
  <si>
    <t>304 Önkormányzati lakóegységek üzemeltetési kiadásai</t>
  </si>
  <si>
    <t>40101 Fejlesztések végrehajtásához kapcsolódó kiadások</t>
  </si>
  <si>
    <t>40201 Illegális hulladéklerakók felszámolása</t>
  </si>
  <si>
    <t>40207 KEHOP víziközmű szolg.energh.növ.Kmét és Ballószög</t>
  </si>
  <si>
    <t>40208 Déli Iparterület bőv.kapcs.víziközmű-fejlesztések</t>
  </si>
  <si>
    <t>40308 Nyíri út folyt. Széles köz-.főút köz.felújít/VP</t>
  </si>
  <si>
    <t>40309 Déli Ipari Park közúti közl.fejlesztés előkészítés</t>
  </si>
  <si>
    <t>40407 Itthon Kecskeméten. Kecskemétiségünk kulcsai HUNG</t>
  </si>
  <si>
    <t>40508 Bölcsődei ellátás fejlesztése Kecskeméten /TOP/</t>
  </si>
  <si>
    <t>40509 Digitális Tudásközpont működési kiadásainak támogatása</t>
  </si>
  <si>
    <t>40510 Új két csoportos bölcsőde Kadafalván /RRF/</t>
  </si>
  <si>
    <t>502 Közgyűlés működésével kapcsolatos kiadások</t>
  </si>
  <si>
    <t>503 Képviselők, bizottsági tagok, tisztségviselők juttatásai</t>
  </si>
  <si>
    <t>60204 Egészséges Életmódért Hit- és Sport Alapítvány</t>
  </si>
  <si>
    <t>60210 Bursa Hungarica Ösztöndíjrendszer</t>
  </si>
  <si>
    <t>60211 Nevelési és képzési hozzáj. árva és félárva gyerm.</t>
  </si>
  <si>
    <t>60608 Tér-zene program Kecskeméten</t>
  </si>
  <si>
    <t>609 Hazai, nemzetközi kapcsolatok, rendezvények, ünnepek</t>
  </si>
  <si>
    <t>711 Választókerületi támogatási program</t>
  </si>
  <si>
    <t>713 Civil szervezetek támogatása</t>
  </si>
  <si>
    <t>715 Megszűnt Kék-Víz Önk.Társulás zárási feladatai</t>
  </si>
  <si>
    <t>808 Energiaválság enyh. irányuló intézk. fejl.tartalék</t>
  </si>
  <si>
    <t>90302 Corvina Óvoda</t>
  </si>
  <si>
    <t>90303 Kálmán Lajos Óvoda</t>
  </si>
  <si>
    <t>90401 Kecskeméti Planetárium</t>
  </si>
  <si>
    <t>90403 Kecskeméti Katona József Nemzeti Színház</t>
  </si>
  <si>
    <t>90404 Ciróka Bábszínház</t>
  </si>
  <si>
    <t>905 Egyéb intézmények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</si>
</sst>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1"/>
      <color theme="1"/>
      <name val="Calibri"/>
    </font>
    <font>
      <sz val="11"/>
      <color theme="1"/>
      <name val="Calibri"/>
    </font>
    <font>
      <sz val="11"/>
      <color theme="1"/>
      <name val="Arial"/>
    </font>
    <font>
      <sz val="6"/>
      <color theme="1"/>
      <name val="Arial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sz val="11"/>
      <color rgb="FFFF0000"/>
      <name val="Calibri"/>
      <family val="2"/>
      <charset val="238"/>
    </font>
    <font>
      <b/>
      <sz val="11"/>
      <color rgb="FFFF0000"/>
      <name val="Calibri"/>
      <family val="2"/>
      <charset val="238"/>
    </font>
    <font>
      <sz val="11"/>
      <name val="Calibri"/>
      <family val="2"/>
      <charset val="238"/>
    </font>
    <font>
      <sz val="8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center"/>
    </xf>
    <xf numFmtId="0" fontId="1" fillId="0" borderId="0" xfId="0" applyFont="1"/>
    <xf numFmtId="3" fontId="1" fillId="0" borderId="0" xfId="0" applyNumberFormat="1" applyFont="1"/>
    <xf numFmtId="3" fontId="1" fillId="2" borderId="0" xfId="0" applyNumberFormat="1" applyFont="1" applyFill="1"/>
    <xf numFmtId="0" fontId="2" fillId="0" borderId="0" xfId="0" applyFont="1"/>
    <xf numFmtId="0" fontId="3" fillId="0" borderId="0" xfId="0" applyFont="1"/>
    <xf numFmtId="0" fontId="1" fillId="3" borderId="0" xfId="0" applyFont="1" applyFill="1"/>
    <xf numFmtId="3" fontId="0" fillId="2" borderId="0" xfId="0" applyNumberFormat="1" applyFill="1"/>
    <xf numFmtId="0" fontId="1" fillId="2" borderId="0" xfId="0" applyFont="1" applyFill="1"/>
    <xf numFmtId="0" fontId="5" fillId="0" borderId="0" xfId="0" applyFont="1"/>
    <xf numFmtId="0" fontId="4" fillId="0" borderId="0" xfId="0" applyFont="1"/>
    <xf numFmtId="3" fontId="0" fillId="4" borderId="0" xfId="0" applyNumberFormat="1" applyFill="1"/>
    <xf numFmtId="0" fontId="0" fillId="5" borderId="0" xfId="0" applyFill="1" applyAlignment="1">
      <alignment horizontal="center"/>
    </xf>
    <xf numFmtId="0" fontId="1" fillId="5" borderId="0" xfId="0" applyFont="1" applyFill="1"/>
    <xf numFmtId="3" fontId="1" fillId="5" borderId="0" xfId="0" applyNumberFormat="1" applyFont="1" applyFill="1"/>
    <xf numFmtId="0" fontId="0" fillId="5" borderId="0" xfId="0" applyFill="1"/>
    <xf numFmtId="0" fontId="6" fillId="5" borderId="0" xfId="0" applyFont="1" applyFill="1"/>
    <xf numFmtId="0" fontId="6" fillId="0" borderId="0" xfId="0" applyFont="1"/>
    <xf numFmtId="0" fontId="4" fillId="5" borderId="0" xfId="0" applyFont="1" applyFill="1"/>
    <xf numFmtId="3" fontId="7" fillId="5" borderId="0" xfId="0" applyNumberFormat="1" applyFont="1" applyFill="1"/>
    <xf numFmtId="0" fontId="7" fillId="0" borderId="0" xfId="0" applyFont="1"/>
    <xf numFmtId="164" fontId="0" fillId="0" borderId="0" xfId="1" applyNumberFormat="1" applyFont="1"/>
    <xf numFmtId="164" fontId="7" fillId="5" borderId="0" xfId="1" applyNumberFormat="1" applyFont="1" applyFill="1"/>
    <xf numFmtId="164" fontId="7" fillId="0" borderId="0" xfId="1" applyNumberFormat="1" applyFont="1"/>
    <xf numFmtId="164" fontId="0" fillId="4" borderId="0" xfId="1" applyNumberFormat="1" applyFont="1" applyFill="1"/>
    <xf numFmtId="0" fontId="7" fillId="5" borderId="0" xfId="0" applyFont="1" applyFill="1" applyAlignment="1">
      <alignment horizontal="center"/>
    </xf>
    <xf numFmtId="0" fontId="7" fillId="5" borderId="0" xfId="0" applyFont="1" applyFill="1"/>
    <xf numFmtId="3" fontId="4" fillId="0" borderId="0" xfId="0" applyNumberFormat="1" applyFont="1"/>
    <xf numFmtId="3" fontId="7" fillId="0" borderId="0" xfId="0" applyNumberFormat="1" applyFont="1"/>
    <xf numFmtId="164" fontId="0" fillId="0" borderId="0" xfId="0" applyNumberFormat="1"/>
    <xf numFmtId="3" fontId="4" fillId="4" borderId="0" xfId="0" applyNumberFormat="1" applyFont="1" applyFill="1"/>
    <xf numFmtId="164" fontId="8" fillId="4" borderId="0" xfId="1" applyNumberFormat="1" applyFont="1" applyFill="1"/>
    <xf numFmtId="164" fontId="7" fillId="5" borderId="0" xfId="0" applyNumberFormat="1" applyFont="1" applyFill="1"/>
    <xf numFmtId="0" fontId="8" fillId="5" borderId="0" xfId="0" applyFont="1" applyFill="1"/>
    <xf numFmtId="0" fontId="8" fillId="0" borderId="0" xfId="0" applyFont="1"/>
    <xf numFmtId="3" fontId="8" fillId="4" borderId="0" xfId="0" applyNumberFormat="1" applyFont="1" applyFill="1"/>
    <xf numFmtId="3" fontId="7" fillId="4" borderId="0" xfId="0" applyNumberFormat="1" applyFont="1" applyFill="1"/>
  </cellXfs>
  <cellStyles count="2">
    <cellStyle name="Ezres" xfId="1" builtinId="3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C4" sqref="C4"/>
    </sheetView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7.109375" customWidth="1"/>
    <col min="4" max="4" width="22.77734375" customWidth="1"/>
    <col min="5" max="26" width="8.6640625" customWidth="1"/>
  </cols>
  <sheetData>
    <row r="1" spans="1:3" ht="14.4" x14ac:dyDescent="0.3">
      <c r="A1" s="1" t="s">
        <v>0</v>
      </c>
      <c r="C1" s="2"/>
    </row>
    <row r="2" spans="1:3" ht="14.4" x14ac:dyDescent="0.3">
      <c r="A2" s="1" t="s">
        <v>1</v>
      </c>
      <c r="B2" s="1" t="s">
        <v>2</v>
      </c>
      <c r="C2" s="3" t="s">
        <v>3</v>
      </c>
    </row>
    <row r="3" spans="1:3" ht="14.4" x14ac:dyDescent="0.3">
      <c r="A3" s="1">
        <v>99</v>
      </c>
      <c r="B3" s="4" t="s">
        <v>4</v>
      </c>
      <c r="C3" s="2">
        <v>116392110000</v>
      </c>
    </row>
    <row r="4" spans="1:3" ht="14.4" x14ac:dyDescent="0.3">
      <c r="A4" s="1">
        <v>99</v>
      </c>
      <c r="B4" s="4" t="s">
        <v>5</v>
      </c>
      <c r="C4" s="2">
        <v>7529228000</v>
      </c>
    </row>
    <row r="5" spans="1:3" ht="14.4" x14ac:dyDescent="0.3">
      <c r="A5" s="1">
        <v>99</v>
      </c>
      <c r="B5" s="4" t="s">
        <v>6</v>
      </c>
      <c r="C5" s="2">
        <v>2268553000</v>
      </c>
    </row>
    <row r="6" spans="1:3" ht="14.4" x14ac:dyDescent="0.3">
      <c r="A6" s="1">
        <v>99</v>
      </c>
      <c r="B6" s="4" t="s">
        <v>7</v>
      </c>
      <c r="C6" s="2">
        <v>1968213000</v>
      </c>
    </row>
    <row r="7" spans="1:3" ht="14.4" x14ac:dyDescent="0.3">
      <c r="A7" s="1">
        <v>99</v>
      </c>
      <c r="B7" s="4" t="s">
        <v>8</v>
      </c>
      <c r="C7" s="2">
        <v>2652552000</v>
      </c>
    </row>
    <row r="8" spans="1:3" ht="14.4" x14ac:dyDescent="0.3">
      <c r="A8" s="1">
        <v>99</v>
      </c>
      <c r="B8" s="4" t="s">
        <v>9</v>
      </c>
      <c r="C8" s="2">
        <v>185957000</v>
      </c>
    </row>
    <row r="9" spans="1:3" ht="14.4" x14ac:dyDescent="0.3">
      <c r="A9" s="1">
        <v>99</v>
      </c>
      <c r="B9" s="4" t="s">
        <v>10</v>
      </c>
      <c r="C9" s="2">
        <v>453953000</v>
      </c>
    </row>
    <row r="10" spans="1:3" ht="14.4" x14ac:dyDescent="0.3">
      <c r="A10" s="1">
        <v>99</v>
      </c>
      <c r="B10" s="4" t="s">
        <v>11</v>
      </c>
      <c r="C10" s="2">
        <v>4109983000</v>
      </c>
    </row>
    <row r="11" spans="1:3" ht="14.4" x14ac:dyDescent="0.3">
      <c r="A11" s="1">
        <v>99</v>
      </c>
      <c r="B11" s="4" t="s">
        <v>12</v>
      </c>
      <c r="C11" s="2">
        <v>12668900000</v>
      </c>
    </row>
    <row r="12" spans="1:3" ht="14.4" x14ac:dyDescent="0.3">
      <c r="A12" s="1">
        <v>99</v>
      </c>
      <c r="B12" s="4" t="s">
        <v>13</v>
      </c>
      <c r="C12" s="2">
        <v>67900000</v>
      </c>
    </row>
    <row r="13" spans="1:3" ht="14.4" x14ac:dyDescent="0.3">
      <c r="A13" s="1">
        <v>99</v>
      </c>
      <c r="B13" s="4" t="s">
        <v>14</v>
      </c>
      <c r="C13" s="2">
        <v>150000</v>
      </c>
    </row>
    <row r="14" spans="1:3" ht="14.4" x14ac:dyDescent="0.3">
      <c r="A14" s="1">
        <v>99</v>
      </c>
      <c r="B14" s="4" t="s">
        <v>15</v>
      </c>
      <c r="C14" s="2">
        <v>11000000</v>
      </c>
    </row>
    <row r="15" spans="1:3" ht="14.4" x14ac:dyDescent="0.3">
      <c r="A15" s="1">
        <v>99</v>
      </c>
      <c r="B15" s="4" t="s">
        <v>16</v>
      </c>
      <c r="C15" s="2">
        <v>20000000</v>
      </c>
    </row>
    <row r="16" spans="1:3" ht="14.4" x14ac:dyDescent="0.3">
      <c r="A16" s="1">
        <v>99</v>
      </c>
      <c r="B16" s="4" t="s">
        <v>17</v>
      </c>
      <c r="C16" s="2">
        <v>3000000</v>
      </c>
    </row>
    <row r="17" spans="1:3" ht="14.4" x14ac:dyDescent="0.3">
      <c r="A17" s="1">
        <v>99</v>
      </c>
      <c r="B17" s="4" t="s">
        <v>18</v>
      </c>
      <c r="C17" s="2">
        <v>3000000</v>
      </c>
    </row>
    <row r="18" spans="1:3" ht="14.4" x14ac:dyDescent="0.3">
      <c r="A18" s="1">
        <v>99</v>
      </c>
      <c r="B18" s="4" t="s">
        <v>19</v>
      </c>
      <c r="C18" s="2">
        <v>100000</v>
      </c>
    </row>
    <row r="19" spans="1:3" ht="14.4" x14ac:dyDescent="0.3">
      <c r="A19" s="1">
        <v>99</v>
      </c>
      <c r="B19" s="4" t="s">
        <v>20</v>
      </c>
      <c r="C19" s="2">
        <v>100000</v>
      </c>
    </row>
    <row r="20" spans="1:3" ht="14.4" x14ac:dyDescent="0.3">
      <c r="A20" s="1">
        <v>99</v>
      </c>
      <c r="B20" s="4" t="s">
        <v>21</v>
      </c>
      <c r="C20" s="2">
        <v>500000</v>
      </c>
    </row>
    <row r="21" spans="1:3" ht="15.75" customHeight="1" x14ac:dyDescent="0.3">
      <c r="A21" s="1">
        <v>99</v>
      </c>
      <c r="B21" s="4" t="s">
        <v>22</v>
      </c>
      <c r="C21" s="2">
        <v>30000000</v>
      </c>
    </row>
    <row r="22" spans="1:3" ht="15.75" customHeight="1" x14ac:dyDescent="0.3">
      <c r="A22" s="1">
        <v>99</v>
      </c>
      <c r="B22" s="4" t="s">
        <v>23</v>
      </c>
      <c r="C22" s="2">
        <v>50000</v>
      </c>
    </row>
    <row r="23" spans="1:3" ht="15.75" customHeight="1" x14ac:dyDescent="0.3">
      <c r="A23" s="1">
        <v>99</v>
      </c>
      <c r="B23" s="4" t="s">
        <v>24</v>
      </c>
      <c r="C23" s="2">
        <v>1555000000</v>
      </c>
    </row>
    <row r="24" spans="1:3" ht="15.75" customHeight="1" x14ac:dyDescent="0.3">
      <c r="A24" s="1">
        <v>99</v>
      </c>
      <c r="B24" s="4" t="s">
        <v>25</v>
      </c>
      <c r="C24" s="2">
        <v>46000000</v>
      </c>
    </row>
    <row r="25" spans="1:3" ht="15.75" customHeight="1" x14ac:dyDescent="0.3">
      <c r="A25" s="1">
        <v>99</v>
      </c>
      <c r="B25" s="4" t="s">
        <v>26</v>
      </c>
      <c r="C25" s="2">
        <v>11000000000</v>
      </c>
    </row>
    <row r="26" spans="1:3" ht="15.75" customHeight="1" x14ac:dyDescent="0.3">
      <c r="A26" s="1">
        <v>99</v>
      </c>
      <c r="B26" s="4" t="s">
        <v>27</v>
      </c>
      <c r="C26" s="2">
        <v>4057395000</v>
      </c>
    </row>
    <row r="27" spans="1:3" ht="15.75" customHeight="1" x14ac:dyDescent="0.3">
      <c r="A27" s="1">
        <v>99</v>
      </c>
      <c r="B27" s="4" t="s">
        <v>28</v>
      </c>
      <c r="C27" s="2">
        <v>2854288000</v>
      </c>
    </row>
    <row r="28" spans="1:3" ht="15.75" customHeight="1" x14ac:dyDescent="0.3">
      <c r="A28" s="1">
        <v>99</v>
      </c>
      <c r="B28" s="4" t="s">
        <v>29</v>
      </c>
      <c r="C28" s="2">
        <v>142885000</v>
      </c>
    </row>
    <row r="29" spans="1:3" ht="15.75" customHeight="1" x14ac:dyDescent="0.3">
      <c r="A29" s="1">
        <v>99</v>
      </c>
      <c r="B29" s="4" t="s">
        <v>30</v>
      </c>
      <c r="C29" s="2">
        <v>23318000</v>
      </c>
    </row>
    <row r="30" spans="1:3" ht="15.75" customHeight="1" x14ac:dyDescent="0.3">
      <c r="A30" s="1">
        <v>99</v>
      </c>
      <c r="B30" s="4" t="s">
        <v>31</v>
      </c>
      <c r="C30" s="2">
        <v>5500000</v>
      </c>
    </row>
    <row r="31" spans="1:3" ht="15.75" customHeight="1" x14ac:dyDescent="0.3">
      <c r="A31" s="1">
        <v>99</v>
      </c>
      <c r="B31" s="4" t="s">
        <v>32</v>
      </c>
      <c r="C31" s="2">
        <v>47840000</v>
      </c>
    </row>
    <row r="32" spans="1:3" ht="15.75" customHeight="1" x14ac:dyDescent="0.3">
      <c r="A32" s="1">
        <v>99</v>
      </c>
      <c r="B32" s="4" t="s">
        <v>33</v>
      </c>
      <c r="C32" s="2">
        <v>21679000</v>
      </c>
    </row>
    <row r="33" spans="1:3" ht="15.75" customHeight="1" x14ac:dyDescent="0.3">
      <c r="A33" s="1">
        <v>99</v>
      </c>
      <c r="B33" s="4" t="s">
        <v>34</v>
      </c>
      <c r="C33" s="2">
        <v>31180000</v>
      </c>
    </row>
    <row r="34" spans="1:3" ht="15.75" customHeight="1" x14ac:dyDescent="0.3">
      <c r="A34" s="1">
        <v>99</v>
      </c>
      <c r="B34" s="4" t="s">
        <v>35</v>
      </c>
      <c r="C34" s="2">
        <v>500000</v>
      </c>
    </row>
    <row r="35" spans="1:3" ht="15.75" customHeight="1" x14ac:dyDescent="0.3">
      <c r="A35" s="1">
        <v>99</v>
      </c>
      <c r="B35" s="4" t="s">
        <v>36</v>
      </c>
      <c r="C35" s="2">
        <v>12868000</v>
      </c>
    </row>
    <row r="36" spans="1:3" ht="15.75" customHeight="1" x14ac:dyDescent="0.3">
      <c r="A36" s="1">
        <v>99</v>
      </c>
      <c r="B36" s="4" t="s">
        <v>37</v>
      </c>
      <c r="C36" s="2">
        <v>176480000</v>
      </c>
    </row>
    <row r="37" spans="1:3" ht="15.75" customHeight="1" x14ac:dyDescent="0.3">
      <c r="A37" s="1">
        <v>99</v>
      </c>
      <c r="B37" s="4" t="s">
        <v>38</v>
      </c>
      <c r="C37" s="2">
        <v>151826000</v>
      </c>
    </row>
    <row r="38" spans="1:3" ht="15.75" customHeight="1" x14ac:dyDescent="0.3">
      <c r="A38" s="1">
        <v>99</v>
      </c>
      <c r="B38" s="4" t="s">
        <v>39</v>
      </c>
      <c r="C38" s="2">
        <v>476404000</v>
      </c>
    </row>
    <row r="39" spans="1:3" ht="15.75" customHeight="1" x14ac:dyDescent="0.3">
      <c r="A39" s="1">
        <v>99</v>
      </c>
      <c r="B39" s="4" t="s">
        <v>40</v>
      </c>
      <c r="C39" s="2">
        <v>474182000</v>
      </c>
    </row>
    <row r="40" spans="1:3" ht="15.75" customHeight="1" x14ac:dyDescent="0.3">
      <c r="A40" s="1">
        <v>99</v>
      </c>
      <c r="B40" s="4" t="s">
        <v>41</v>
      </c>
      <c r="C40" s="2">
        <v>532543000</v>
      </c>
    </row>
    <row r="41" spans="1:3" ht="15.75" customHeight="1" x14ac:dyDescent="0.3">
      <c r="A41" s="1">
        <v>99</v>
      </c>
      <c r="B41" s="4" t="s">
        <v>42</v>
      </c>
      <c r="C41" s="2">
        <v>270012000</v>
      </c>
    </row>
    <row r="42" spans="1:3" ht="15.75" customHeight="1" x14ac:dyDescent="0.3">
      <c r="A42" s="1">
        <v>99</v>
      </c>
      <c r="B42" s="4" t="s">
        <v>43</v>
      </c>
      <c r="C42" s="2">
        <v>629956000</v>
      </c>
    </row>
    <row r="43" spans="1:3" ht="15.75" customHeight="1" x14ac:dyDescent="0.3">
      <c r="A43" s="1">
        <v>99</v>
      </c>
      <c r="B43" s="4" t="s">
        <v>44</v>
      </c>
      <c r="C43" s="2">
        <v>121667000</v>
      </c>
    </row>
    <row r="44" spans="1:3" ht="15.75" customHeight="1" x14ac:dyDescent="0.3">
      <c r="A44" s="1">
        <v>99</v>
      </c>
      <c r="B44" s="4" t="s">
        <v>45</v>
      </c>
      <c r="C44" s="2">
        <v>1179000</v>
      </c>
    </row>
    <row r="45" spans="1:3" ht="15.75" customHeight="1" x14ac:dyDescent="0.3">
      <c r="A45" s="1">
        <v>99</v>
      </c>
      <c r="B45" s="4" t="s">
        <v>46</v>
      </c>
      <c r="C45" s="2">
        <v>69645000</v>
      </c>
    </row>
    <row r="46" spans="1:3" ht="15.75" customHeight="1" x14ac:dyDescent="0.3">
      <c r="A46" s="1">
        <v>99</v>
      </c>
      <c r="B46" s="4" t="s">
        <v>47</v>
      </c>
      <c r="C46" s="2">
        <v>24027000</v>
      </c>
    </row>
    <row r="47" spans="1:3" ht="15.75" customHeight="1" x14ac:dyDescent="0.3">
      <c r="A47" s="1">
        <v>99</v>
      </c>
      <c r="B47" s="4" t="s">
        <v>48</v>
      </c>
      <c r="C47" s="2">
        <v>1400000</v>
      </c>
    </row>
    <row r="48" spans="1:3" ht="15.75" customHeight="1" x14ac:dyDescent="0.3">
      <c r="A48" s="1">
        <v>99</v>
      </c>
      <c r="B48" s="4" t="s">
        <v>49</v>
      </c>
      <c r="C48" s="2">
        <v>25416000</v>
      </c>
    </row>
    <row r="49" spans="1:3" ht="15.75" customHeight="1" x14ac:dyDescent="0.3">
      <c r="A49" s="1">
        <v>99</v>
      </c>
      <c r="B49" s="4" t="s">
        <v>50</v>
      </c>
      <c r="C49" s="2">
        <v>1049840000</v>
      </c>
    </row>
    <row r="50" spans="1:3" ht="15.75" customHeight="1" x14ac:dyDescent="0.3">
      <c r="A50" s="1">
        <v>99</v>
      </c>
      <c r="B50" s="4" t="s">
        <v>51</v>
      </c>
      <c r="C50" s="2">
        <v>31600000</v>
      </c>
    </row>
    <row r="51" spans="1:3" ht="15.75" customHeight="1" x14ac:dyDescent="0.3">
      <c r="A51" s="1">
        <v>99</v>
      </c>
      <c r="B51" s="4" t="s">
        <v>52</v>
      </c>
      <c r="C51" s="2">
        <v>3671729000</v>
      </c>
    </row>
    <row r="52" spans="1:3" ht="15.75" customHeight="1" x14ac:dyDescent="0.3">
      <c r="A52" s="1">
        <v>99</v>
      </c>
      <c r="B52" s="4" t="s">
        <v>53</v>
      </c>
      <c r="C52" s="2">
        <v>2901251000</v>
      </c>
    </row>
    <row r="53" spans="1:3" ht="15.75" customHeight="1" x14ac:dyDescent="0.3">
      <c r="A53" s="1">
        <v>99</v>
      </c>
      <c r="B53" s="4" t="s">
        <v>54</v>
      </c>
      <c r="C53" s="2">
        <v>14028000</v>
      </c>
    </row>
    <row r="54" spans="1:3" ht="15.75" customHeight="1" x14ac:dyDescent="0.3">
      <c r="A54" s="1">
        <v>99</v>
      </c>
      <c r="B54" s="4" t="s">
        <v>55</v>
      </c>
      <c r="C54" s="2">
        <v>1148831000</v>
      </c>
    </row>
    <row r="55" spans="1:3" ht="15.75" customHeight="1" x14ac:dyDescent="0.3">
      <c r="A55" s="1">
        <v>99</v>
      </c>
      <c r="B55" s="4" t="s">
        <v>56</v>
      </c>
      <c r="C55" s="2">
        <v>7590000</v>
      </c>
    </row>
    <row r="56" spans="1:3" ht="15.75" customHeight="1" x14ac:dyDescent="0.3">
      <c r="A56" s="1">
        <v>99</v>
      </c>
      <c r="B56" s="4" t="s">
        <v>57</v>
      </c>
      <c r="C56" s="2">
        <v>96060000</v>
      </c>
    </row>
    <row r="57" spans="1:3" ht="15.75" customHeight="1" x14ac:dyDescent="0.3">
      <c r="A57" s="1">
        <v>99</v>
      </c>
      <c r="B57" s="4" t="s">
        <v>58</v>
      </c>
      <c r="C57" s="2">
        <v>95760000</v>
      </c>
    </row>
    <row r="58" spans="1:3" ht="15.75" customHeight="1" x14ac:dyDescent="0.3">
      <c r="A58" s="1">
        <v>99</v>
      </c>
      <c r="B58" s="4" t="s">
        <v>59</v>
      </c>
      <c r="C58" s="2">
        <v>477327000</v>
      </c>
    </row>
    <row r="59" spans="1:3" ht="15.75" customHeight="1" x14ac:dyDescent="0.3">
      <c r="A59" s="1">
        <v>99</v>
      </c>
      <c r="B59" s="4" t="s">
        <v>60</v>
      </c>
      <c r="C59" s="2">
        <v>753678000</v>
      </c>
    </row>
    <row r="60" spans="1:3" ht="15.75" customHeight="1" x14ac:dyDescent="0.3">
      <c r="A60" s="1">
        <v>99</v>
      </c>
      <c r="B60" s="4" t="s">
        <v>61</v>
      </c>
      <c r="C60" s="2">
        <v>84823000</v>
      </c>
    </row>
    <row r="61" spans="1:3" ht="15.75" customHeight="1" x14ac:dyDescent="0.3">
      <c r="A61" s="1">
        <v>99</v>
      </c>
      <c r="B61" s="4" t="s">
        <v>62</v>
      </c>
      <c r="C61" s="2">
        <v>127623000</v>
      </c>
    </row>
    <row r="62" spans="1:3" ht="15.75" customHeight="1" x14ac:dyDescent="0.3">
      <c r="A62" s="1">
        <v>99</v>
      </c>
      <c r="B62" s="4" t="s">
        <v>63</v>
      </c>
      <c r="C62" s="2">
        <v>65000000</v>
      </c>
    </row>
    <row r="63" spans="1:3" ht="15.75" customHeight="1" x14ac:dyDescent="0.3">
      <c r="A63" s="1">
        <v>99</v>
      </c>
      <c r="B63" s="4" t="s">
        <v>64</v>
      </c>
      <c r="C63" s="2">
        <v>15466000</v>
      </c>
    </row>
    <row r="64" spans="1:3" ht="15.75" customHeight="1" x14ac:dyDescent="0.3">
      <c r="A64" s="1">
        <v>99</v>
      </c>
      <c r="B64" s="4" t="s">
        <v>65</v>
      </c>
      <c r="C64" s="2">
        <v>5000</v>
      </c>
    </row>
    <row r="65" spans="1:3" ht="15.75" customHeight="1" x14ac:dyDescent="0.3">
      <c r="A65" s="1">
        <v>99</v>
      </c>
      <c r="B65" s="4" t="s">
        <v>66</v>
      </c>
      <c r="C65" s="2">
        <v>15060000</v>
      </c>
    </row>
    <row r="66" spans="1:3" ht="15.75" customHeight="1" x14ac:dyDescent="0.3">
      <c r="A66" s="1">
        <v>99</v>
      </c>
      <c r="B66" s="4" t="s">
        <v>67</v>
      </c>
      <c r="C66" s="2">
        <v>759278000</v>
      </c>
    </row>
    <row r="67" spans="1:3" ht="15.75" customHeight="1" x14ac:dyDescent="0.3">
      <c r="A67" s="1">
        <v>99</v>
      </c>
      <c r="B67" s="4" t="s">
        <v>68</v>
      </c>
      <c r="C67" s="2">
        <v>603378000</v>
      </c>
    </row>
    <row r="68" spans="1:3" ht="15.75" customHeight="1" x14ac:dyDescent="0.3">
      <c r="A68" s="1">
        <v>99</v>
      </c>
      <c r="B68" s="4" t="s">
        <v>69</v>
      </c>
      <c r="C68" s="2">
        <v>36900000</v>
      </c>
    </row>
    <row r="69" spans="1:3" ht="15.75" customHeight="1" x14ac:dyDescent="0.3">
      <c r="A69" s="1">
        <v>99</v>
      </c>
      <c r="B69" s="4" t="s">
        <v>70</v>
      </c>
      <c r="C69" s="2">
        <v>45000000</v>
      </c>
    </row>
    <row r="70" spans="1:3" ht="15.75" customHeight="1" x14ac:dyDescent="0.3">
      <c r="A70" s="1">
        <v>99</v>
      </c>
      <c r="B70" s="4" t="s">
        <v>71</v>
      </c>
      <c r="C70" s="2">
        <v>74000000</v>
      </c>
    </row>
    <row r="71" spans="1:3" ht="15.75" customHeight="1" x14ac:dyDescent="0.3">
      <c r="A71" s="1">
        <v>99</v>
      </c>
      <c r="B71" s="4" t="s">
        <v>72</v>
      </c>
      <c r="C71" s="2">
        <v>11200000</v>
      </c>
    </row>
    <row r="72" spans="1:3" ht="15.75" customHeight="1" x14ac:dyDescent="0.3">
      <c r="A72" s="1">
        <v>99</v>
      </c>
      <c r="B72" s="4" t="s">
        <v>73</v>
      </c>
      <c r="C72" s="2">
        <v>23449595000</v>
      </c>
    </row>
    <row r="73" spans="1:3" ht="15.75" customHeight="1" x14ac:dyDescent="0.3">
      <c r="A73" s="1">
        <v>99</v>
      </c>
      <c r="B73" s="4" t="s">
        <v>74</v>
      </c>
      <c r="C73" s="2">
        <v>20257336000</v>
      </c>
    </row>
    <row r="74" spans="1:3" ht="15.75" customHeight="1" x14ac:dyDescent="0.3">
      <c r="A74" s="1">
        <v>99</v>
      </c>
      <c r="B74" s="4" t="s">
        <v>75</v>
      </c>
      <c r="C74" s="2">
        <v>19200969000</v>
      </c>
    </row>
    <row r="75" spans="1:3" ht="15.75" customHeight="1" x14ac:dyDescent="0.3">
      <c r="A75" s="1">
        <v>99</v>
      </c>
      <c r="B75" s="4" t="s">
        <v>76</v>
      </c>
      <c r="C75" s="2">
        <v>1056367000</v>
      </c>
    </row>
    <row r="76" spans="1:3" ht="15.75" customHeight="1" x14ac:dyDescent="0.3">
      <c r="A76" s="1">
        <v>99</v>
      </c>
      <c r="B76" s="4" t="s">
        <v>77</v>
      </c>
      <c r="C76" s="2">
        <v>3192259000</v>
      </c>
    </row>
    <row r="77" spans="1:3" ht="15.75" customHeight="1" x14ac:dyDescent="0.3">
      <c r="A77" s="1">
        <v>99</v>
      </c>
      <c r="B77" s="4" t="s">
        <v>78</v>
      </c>
      <c r="C77" s="2">
        <v>22980943000</v>
      </c>
    </row>
    <row r="78" spans="1:3" ht="15.75" customHeight="1" x14ac:dyDescent="0.3">
      <c r="A78" s="1"/>
      <c r="C78" s="2"/>
    </row>
    <row r="79" spans="1:3" ht="15.75" customHeight="1" x14ac:dyDescent="0.3">
      <c r="A79" s="1"/>
      <c r="C79" s="2"/>
    </row>
    <row r="80" spans="1:3" ht="15.75" customHeight="1" x14ac:dyDescent="0.3">
      <c r="A80" s="1"/>
      <c r="C80" s="2"/>
    </row>
    <row r="81" spans="1:3" ht="15.75" customHeight="1" x14ac:dyDescent="0.3">
      <c r="A81" s="1"/>
      <c r="C81" s="2"/>
    </row>
    <row r="82" spans="1:3" ht="15.75" customHeight="1" x14ac:dyDescent="0.3">
      <c r="A82" s="1"/>
      <c r="C82" s="2"/>
    </row>
    <row r="83" spans="1:3" ht="15.75" customHeight="1" x14ac:dyDescent="0.3">
      <c r="A83" s="1"/>
      <c r="C83" s="2"/>
    </row>
    <row r="84" spans="1:3" ht="15.75" customHeight="1" x14ac:dyDescent="0.3">
      <c r="A84" s="1"/>
      <c r="C84" s="2"/>
    </row>
    <row r="85" spans="1:3" ht="15.75" customHeight="1" x14ac:dyDescent="0.3">
      <c r="A85" s="1"/>
      <c r="C85" s="2"/>
    </row>
    <row r="86" spans="1:3" ht="15.75" customHeight="1" x14ac:dyDescent="0.3">
      <c r="A86" s="1"/>
      <c r="C86" s="2"/>
    </row>
    <row r="87" spans="1:3" ht="15.75" customHeight="1" x14ac:dyDescent="0.3">
      <c r="A87" s="1"/>
      <c r="C87" s="2"/>
    </row>
    <row r="88" spans="1:3" ht="15.75" customHeight="1" x14ac:dyDescent="0.3">
      <c r="A88" s="1"/>
      <c r="C88" s="2"/>
    </row>
    <row r="89" spans="1:3" ht="15.75" customHeight="1" x14ac:dyDescent="0.3">
      <c r="A89" s="1"/>
      <c r="C89" s="2"/>
    </row>
    <row r="90" spans="1:3" ht="15.75" customHeight="1" x14ac:dyDescent="0.3">
      <c r="A90" s="1"/>
      <c r="C90" s="2"/>
    </row>
    <row r="91" spans="1:3" ht="15.75" customHeight="1" x14ac:dyDescent="0.3">
      <c r="A91" s="1"/>
      <c r="C91" s="2"/>
    </row>
    <row r="92" spans="1:3" ht="15.75" customHeight="1" x14ac:dyDescent="0.3">
      <c r="A92" s="1"/>
      <c r="C92" s="2"/>
    </row>
    <row r="93" spans="1:3" ht="15.75" customHeight="1" x14ac:dyDescent="0.3">
      <c r="A93" s="1"/>
      <c r="C93" s="2"/>
    </row>
    <row r="94" spans="1:3" ht="15.75" customHeight="1" x14ac:dyDescent="0.3">
      <c r="A94" s="1"/>
      <c r="C94" s="2"/>
    </row>
    <row r="95" spans="1:3" ht="15.75" customHeight="1" x14ac:dyDescent="0.3">
      <c r="A95" s="1"/>
      <c r="C95" s="2"/>
    </row>
    <row r="96" spans="1:3" ht="15.75" customHeight="1" x14ac:dyDescent="0.3">
      <c r="A96" s="1"/>
      <c r="C96" s="2"/>
    </row>
    <row r="97" spans="1:3" ht="15.75" customHeight="1" x14ac:dyDescent="0.3">
      <c r="A97" s="1"/>
      <c r="C97" s="2"/>
    </row>
    <row r="98" spans="1:3" ht="15.75" customHeight="1" x14ac:dyDescent="0.3">
      <c r="A98" s="1"/>
      <c r="C98" s="2"/>
    </row>
    <row r="99" spans="1:3" ht="15.75" customHeight="1" x14ac:dyDescent="0.3">
      <c r="A99" s="1"/>
      <c r="C99" s="2"/>
    </row>
    <row r="100" spans="1:3" ht="15.75" customHeight="1" x14ac:dyDescent="0.3">
      <c r="A100" s="1"/>
      <c r="C100" s="2"/>
    </row>
    <row r="101" spans="1:3" ht="15.75" customHeight="1" x14ac:dyDescent="0.3">
      <c r="A101" s="1"/>
      <c r="C101" s="2"/>
    </row>
    <row r="102" spans="1:3" ht="15.75" customHeight="1" x14ac:dyDescent="0.3">
      <c r="A102" s="1"/>
      <c r="C102" s="2"/>
    </row>
    <row r="103" spans="1:3" ht="15.75" customHeight="1" x14ac:dyDescent="0.3">
      <c r="A103" s="1"/>
      <c r="C103" s="2"/>
    </row>
    <row r="104" spans="1:3" ht="15.75" customHeight="1" x14ac:dyDescent="0.3">
      <c r="A104" s="1"/>
      <c r="C104" s="2"/>
    </row>
    <row r="105" spans="1:3" ht="15.75" customHeight="1" x14ac:dyDescent="0.3">
      <c r="A105" s="1"/>
      <c r="C105" s="2"/>
    </row>
    <row r="106" spans="1:3" ht="15.75" customHeight="1" x14ac:dyDescent="0.3">
      <c r="A106" s="1"/>
      <c r="C106" s="2"/>
    </row>
    <row r="107" spans="1:3" ht="15.75" customHeight="1" x14ac:dyDescent="0.3">
      <c r="A107" s="1"/>
      <c r="C107" s="2"/>
    </row>
    <row r="108" spans="1:3" ht="15.75" customHeight="1" x14ac:dyDescent="0.3">
      <c r="A108" s="1"/>
      <c r="C108" s="2"/>
    </row>
    <row r="109" spans="1:3" ht="15.75" customHeight="1" x14ac:dyDescent="0.3">
      <c r="A109" s="1"/>
      <c r="C109" s="2"/>
    </row>
    <row r="110" spans="1:3" ht="15.75" customHeight="1" x14ac:dyDescent="0.3">
      <c r="A110" s="1"/>
      <c r="C110" s="2"/>
    </row>
    <row r="111" spans="1:3" ht="15.75" customHeight="1" x14ac:dyDescent="0.3">
      <c r="A111" s="1"/>
      <c r="C111" s="2"/>
    </row>
    <row r="112" spans="1:3" ht="15.75" customHeight="1" x14ac:dyDescent="0.3">
      <c r="A112" s="1"/>
      <c r="C112" s="2"/>
    </row>
    <row r="113" spans="1:3" ht="15.75" customHeight="1" x14ac:dyDescent="0.3">
      <c r="A113" s="1"/>
      <c r="C113" s="2"/>
    </row>
    <row r="114" spans="1:3" ht="15.75" customHeight="1" x14ac:dyDescent="0.3">
      <c r="A114" s="1"/>
      <c r="C114" s="2"/>
    </row>
    <row r="115" spans="1:3" ht="15.75" customHeight="1" x14ac:dyDescent="0.3">
      <c r="A115" s="1"/>
      <c r="C115" s="2"/>
    </row>
    <row r="116" spans="1:3" ht="15.75" customHeight="1" x14ac:dyDescent="0.3">
      <c r="A116" s="1"/>
      <c r="C116" s="2"/>
    </row>
    <row r="117" spans="1:3" ht="15.75" customHeight="1" x14ac:dyDescent="0.3">
      <c r="A117" s="1"/>
      <c r="C117" s="2"/>
    </row>
    <row r="118" spans="1:3" ht="15.75" customHeight="1" x14ac:dyDescent="0.3">
      <c r="A118" s="1"/>
      <c r="C118" s="2"/>
    </row>
    <row r="119" spans="1:3" ht="15.75" customHeight="1" x14ac:dyDescent="0.3">
      <c r="A119" s="1"/>
      <c r="C119" s="2"/>
    </row>
    <row r="120" spans="1:3" ht="15.75" customHeight="1" x14ac:dyDescent="0.3">
      <c r="A120" s="1"/>
      <c r="C120" s="2"/>
    </row>
    <row r="121" spans="1:3" ht="15.75" customHeight="1" x14ac:dyDescent="0.3">
      <c r="A121" s="1"/>
      <c r="C121" s="2"/>
    </row>
    <row r="122" spans="1:3" ht="15.75" customHeight="1" x14ac:dyDescent="0.3">
      <c r="A122" s="1"/>
      <c r="C122" s="2"/>
    </row>
    <row r="123" spans="1:3" ht="15.75" customHeight="1" x14ac:dyDescent="0.3">
      <c r="A123" s="1"/>
      <c r="C123" s="2"/>
    </row>
    <row r="124" spans="1:3" ht="15.75" customHeight="1" x14ac:dyDescent="0.3">
      <c r="A124" s="1"/>
      <c r="C124" s="2"/>
    </row>
    <row r="125" spans="1:3" ht="15.75" customHeight="1" x14ac:dyDescent="0.3">
      <c r="A125" s="1"/>
      <c r="C125" s="2"/>
    </row>
    <row r="126" spans="1:3" ht="15.75" customHeight="1" x14ac:dyDescent="0.3">
      <c r="A126" s="1"/>
      <c r="C126" s="2"/>
    </row>
    <row r="127" spans="1:3" ht="15.75" customHeight="1" x14ac:dyDescent="0.3">
      <c r="A127" s="1"/>
      <c r="C127" s="2"/>
    </row>
    <row r="128" spans="1:3" ht="15.75" customHeight="1" x14ac:dyDescent="0.3">
      <c r="A128" s="1"/>
      <c r="C128" s="2"/>
    </row>
    <row r="129" spans="1:3" ht="15.75" customHeight="1" x14ac:dyDescent="0.3">
      <c r="A129" s="1"/>
      <c r="C129" s="2"/>
    </row>
    <row r="130" spans="1:3" ht="15.75" customHeight="1" x14ac:dyDescent="0.3">
      <c r="A130" s="1"/>
      <c r="C130" s="2"/>
    </row>
    <row r="131" spans="1:3" ht="15.75" customHeight="1" x14ac:dyDescent="0.3">
      <c r="A131" s="1"/>
      <c r="C131" s="2"/>
    </row>
    <row r="132" spans="1:3" ht="15.75" customHeight="1" x14ac:dyDescent="0.3">
      <c r="A132" s="1"/>
      <c r="C132" s="2"/>
    </row>
    <row r="133" spans="1:3" ht="15.75" customHeight="1" x14ac:dyDescent="0.3">
      <c r="A133" s="1"/>
      <c r="C133" s="2"/>
    </row>
    <row r="134" spans="1:3" ht="15.75" customHeight="1" x14ac:dyDescent="0.3">
      <c r="A134" s="1"/>
      <c r="C134" s="2"/>
    </row>
    <row r="135" spans="1:3" ht="15.75" customHeight="1" x14ac:dyDescent="0.3">
      <c r="A135" s="1"/>
      <c r="C135" s="2"/>
    </row>
    <row r="136" spans="1:3" ht="15.75" customHeight="1" x14ac:dyDescent="0.3">
      <c r="A136" s="1"/>
      <c r="C136" s="2"/>
    </row>
    <row r="137" spans="1:3" ht="15.75" customHeight="1" x14ac:dyDescent="0.3">
      <c r="A137" s="1"/>
      <c r="C137" s="2"/>
    </row>
    <row r="138" spans="1:3" ht="15.75" customHeight="1" x14ac:dyDescent="0.3">
      <c r="A138" s="1"/>
      <c r="C138" s="2"/>
    </row>
    <row r="139" spans="1:3" ht="15.75" customHeight="1" x14ac:dyDescent="0.3">
      <c r="A139" s="1"/>
      <c r="C139" s="2"/>
    </row>
    <row r="140" spans="1:3" ht="15.75" customHeight="1" x14ac:dyDescent="0.3">
      <c r="A140" s="1"/>
      <c r="C140" s="2"/>
    </row>
    <row r="141" spans="1:3" ht="15.75" customHeight="1" x14ac:dyDescent="0.3">
      <c r="A141" s="1"/>
      <c r="C141" s="2"/>
    </row>
    <row r="142" spans="1:3" ht="15.75" customHeight="1" x14ac:dyDescent="0.3">
      <c r="A142" s="1"/>
      <c r="C142" s="2"/>
    </row>
    <row r="143" spans="1:3" ht="15.75" customHeight="1" x14ac:dyDescent="0.3">
      <c r="A143" s="1"/>
      <c r="C143" s="2"/>
    </row>
    <row r="144" spans="1:3" ht="15.75" customHeight="1" x14ac:dyDescent="0.3">
      <c r="A144" s="1"/>
      <c r="C144" s="2"/>
    </row>
    <row r="145" spans="1:3" ht="15.75" customHeight="1" x14ac:dyDescent="0.3">
      <c r="A145" s="1"/>
      <c r="C145" s="2"/>
    </row>
    <row r="146" spans="1:3" ht="15.75" customHeight="1" x14ac:dyDescent="0.3">
      <c r="A146" s="1"/>
      <c r="C146" s="2"/>
    </row>
    <row r="147" spans="1:3" ht="15.75" customHeight="1" x14ac:dyDescent="0.3">
      <c r="A147" s="1"/>
      <c r="C147" s="2"/>
    </row>
    <row r="148" spans="1:3" ht="15.75" customHeight="1" x14ac:dyDescent="0.3">
      <c r="A148" s="1"/>
      <c r="C148" s="2"/>
    </row>
    <row r="149" spans="1:3" ht="15.75" customHeight="1" x14ac:dyDescent="0.3">
      <c r="A149" s="1"/>
      <c r="C149" s="2"/>
    </row>
    <row r="150" spans="1:3" ht="15.75" customHeight="1" x14ac:dyDescent="0.3">
      <c r="A150" s="1"/>
      <c r="C150" s="2"/>
    </row>
    <row r="151" spans="1:3" ht="15.75" customHeight="1" x14ac:dyDescent="0.3">
      <c r="A151" s="1"/>
      <c r="C151" s="2"/>
    </row>
    <row r="152" spans="1:3" ht="15.75" customHeight="1" x14ac:dyDescent="0.3">
      <c r="A152" s="1"/>
      <c r="C152" s="2"/>
    </row>
    <row r="153" spans="1:3" ht="15.75" customHeight="1" x14ac:dyDescent="0.3">
      <c r="A153" s="1"/>
      <c r="C153" s="2"/>
    </row>
    <row r="154" spans="1:3" ht="15.75" customHeight="1" x14ac:dyDescent="0.3">
      <c r="A154" s="1"/>
      <c r="C154" s="2"/>
    </row>
    <row r="155" spans="1:3" ht="15.75" customHeight="1" x14ac:dyDescent="0.3">
      <c r="A155" s="1"/>
      <c r="C155" s="2"/>
    </row>
    <row r="156" spans="1:3" ht="15.75" customHeight="1" x14ac:dyDescent="0.3">
      <c r="A156" s="1"/>
      <c r="C156" s="2"/>
    </row>
    <row r="157" spans="1:3" ht="15.75" customHeight="1" x14ac:dyDescent="0.3">
      <c r="A157" s="1"/>
      <c r="C157" s="2"/>
    </row>
    <row r="158" spans="1:3" ht="15.75" customHeight="1" x14ac:dyDescent="0.3">
      <c r="A158" s="1"/>
      <c r="C158" s="2"/>
    </row>
    <row r="159" spans="1:3" ht="15.75" customHeight="1" x14ac:dyDescent="0.3">
      <c r="A159" s="1"/>
      <c r="C159" s="2"/>
    </row>
    <row r="160" spans="1:3" ht="15.75" customHeight="1" x14ac:dyDescent="0.3">
      <c r="A160" s="1"/>
      <c r="C160" s="2"/>
    </row>
    <row r="161" spans="1:3" ht="15.75" customHeight="1" x14ac:dyDescent="0.3">
      <c r="A161" s="1"/>
      <c r="C161" s="2"/>
    </row>
    <row r="162" spans="1:3" ht="15.75" customHeight="1" x14ac:dyDescent="0.3">
      <c r="A162" s="1"/>
      <c r="C162" s="2"/>
    </row>
    <row r="163" spans="1:3" ht="15.75" customHeight="1" x14ac:dyDescent="0.3">
      <c r="A163" s="1"/>
      <c r="C163" s="2"/>
    </row>
    <row r="164" spans="1:3" ht="15.75" customHeight="1" x14ac:dyDescent="0.3">
      <c r="A164" s="1"/>
      <c r="C164" s="2"/>
    </row>
    <row r="165" spans="1:3" ht="15.75" customHeight="1" x14ac:dyDescent="0.3">
      <c r="A165" s="1"/>
      <c r="C165" s="2"/>
    </row>
    <row r="166" spans="1:3" ht="15.75" customHeight="1" x14ac:dyDescent="0.3">
      <c r="A166" s="1"/>
      <c r="C166" s="2"/>
    </row>
    <row r="167" spans="1:3" ht="15.75" customHeight="1" x14ac:dyDescent="0.3">
      <c r="A167" s="1"/>
      <c r="C167" s="2"/>
    </row>
    <row r="168" spans="1:3" ht="15.75" customHeight="1" x14ac:dyDescent="0.3">
      <c r="A168" s="1"/>
      <c r="C168" s="2"/>
    </row>
    <row r="169" spans="1:3" ht="15.75" customHeight="1" x14ac:dyDescent="0.3">
      <c r="A169" s="1"/>
      <c r="C169" s="2"/>
    </row>
    <row r="170" spans="1:3" ht="15.75" customHeight="1" x14ac:dyDescent="0.3">
      <c r="A170" s="1"/>
      <c r="C170" s="2"/>
    </row>
    <row r="171" spans="1:3" ht="15.75" customHeight="1" x14ac:dyDescent="0.3">
      <c r="A171" s="1"/>
      <c r="C171" s="2"/>
    </row>
    <row r="172" spans="1:3" ht="15.75" customHeight="1" x14ac:dyDescent="0.3">
      <c r="A172" s="1"/>
      <c r="C172" s="2"/>
    </row>
    <row r="173" spans="1:3" ht="15.75" customHeight="1" x14ac:dyDescent="0.3">
      <c r="A173" s="1"/>
      <c r="C173" s="2"/>
    </row>
    <row r="174" spans="1:3" ht="15.75" customHeight="1" x14ac:dyDescent="0.3">
      <c r="A174" s="1"/>
      <c r="C174" s="2"/>
    </row>
    <row r="175" spans="1:3" ht="15.75" customHeight="1" x14ac:dyDescent="0.3">
      <c r="A175" s="1"/>
      <c r="C175" s="2"/>
    </row>
    <row r="176" spans="1:3" ht="15.75" customHeight="1" x14ac:dyDescent="0.3">
      <c r="A176" s="1"/>
      <c r="C176" s="2"/>
    </row>
    <row r="177" spans="1:3" ht="15.75" customHeight="1" x14ac:dyDescent="0.3">
      <c r="A177" s="1"/>
      <c r="C177" s="2"/>
    </row>
    <row r="178" spans="1:3" ht="15.75" customHeight="1" x14ac:dyDescent="0.3">
      <c r="A178" s="1"/>
      <c r="C178" s="2"/>
    </row>
    <row r="179" spans="1:3" ht="15.75" customHeight="1" x14ac:dyDescent="0.3">
      <c r="A179" s="1"/>
      <c r="C179" s="2"/>
    </row>
    <row r="180" spans="1:3" ht="15.75" customHeight="1" x14ac:dyDescent="0.3">
      <c r="A180" s="1"/>
      <c r="C180" s="2"/>
    </row>
    <row r="181" spans="1:3" ht="15.75" customHeight="1" x14ac:dyDescent="0.3">
      <c r="A181" s="1"/>
      <c r="C181" s="2"/>
    </row>
    <row r="182" spans="1:3" ht="15.75" customHeight="1" x14ac:dyDescent="0.3">
      <c r="A182" s="1"/>
      <c r="C182" s="2"/>
    </row>
    <row r="183" spans="1:3" ht="15.75" customHeight="1" x14ac:dyDescent="0.3">
      <c r="A183" s="1"/>
      <c r="C183" s="2"/>
    </row>
    <row r="184" spans="1:3" ht="15.75" customHeight="1" x14ac:dyDescent="0.3">
      <c r="A184" s="1"/>
      <c r="C184" s="2"/>
    </row>
    <row r="185" spans="1:3" ht="15.75" customHeight="1" x14ac:dyDescent="0.3">
      <c r="A185" s="1"/>
      <c r="C185" s="2"/>
    </row>
    <row r="186" spans="1:3" ht="15.75" customHeight="1" x14ac:dyDescent="0.3">
      <c r="A186" s="1"/>
      <c r="C186" s="2"/>
    </row>
    <row r="187" spans="1:3" ht="15.75" customHeight="1" x14ac:dyDescent="0.3">
      <c r="A187" s="1"/>
      <c r="C187" s="2"/>
    </row>
    <row r="188" spans="1:3" ht="15.75" customHeight="1" x14ac:dyDescent="0.3">
      <c r="A188" s="1"/>
      <c r="C188" s="2"/>
    </row>
    <row r="189" spans="1:3" ht="15.75" customHeight="1" x14ac:dyDescent="0.3">
      <c r="A189" s="1"/>
      <c r="C189" s="2"/>
    </row>
    <row r="190" spans="1:3" ht="15.75" customHeight="1" x14ac:dyDescent="0.3">
      <c r="A190" s="1"/>
      <c r="C190" s="2"/>
    </row>
    <row r="191" spans="1:3" ht="15.75" customHeight="1" x14ac:dyDescent="0.3">
      <c r="A191" s="1"/>
      <c r="C191" s="2"/>
    </row>
    <row r="192" spans="1:3" ht="15.75" customHeight="1" x14ac:dyDescent="0.3">
      <c r="A192" s="1"/>
      <c r="C192" s="2"/>
    </row>
    <row r="193" spans="1:3" ht="15.75" customHeight="1" x14ac:dyDescent="0.3">
      <c r="A193" s="1"/>
      <c r="C193" s="2"/>
    </row>
    <row r="194" spans="1:3" ht="15.75" customHeight="1" x14ac:dyDescent="0.3">
      <c r="A194" s="1"/>
      <c r="C194" s="2"/>
    </row>
    <row r="195" spans="1:3" ht="15.75" customHeight="1" x14ac:dyDescent="0.3">
      <c r="A195" s="1"/>
      <c r="C195" s="2"/>
    </row>
    <row r="196" spans="1:3" ht="15.75" customHeight="1" x14ac:dyDescent="0.3">
      <c r="A196" s="1"/>
      <c r="C196" s="2"/>
    </row>
    <row r="197" spans="1:3" ht="15.75" customHeight="1" x14ac:dyDescent="0.3">
      <c r="A197" s="1"/>
      <c r="C197" s="2"/>
    </row>
    <row r="198" spans="1:3" ht="15.75" customHeight="1" x14ac:dyDescent="0.3">
      <c r="A198" s="1"/>
      <c r="C198" s="2"/>
    </row>
    <row r="199" spans="1:3" ht="15.75" customHeight="1" x14ac:dyDescent="0.3">
      <c r="A199" s="1"/>
      <c r="C199" s="2"/>
    </row>
    <row r="200" spans="1:3" ht="15.75" customHeight="1" x14ac:dyDescent="0.3">
      <c r="A200" s="1"/>
      <c r="C200" s="2"/>
    </row>
    <row r="201" spans="1:3" ht="15.75" customHeight="1" x14ac:dyDescent="0.3">
      <c r="A201" s="1"/>
      <c r="C201" s="2"/>
    </row>
    <row r="202" spans="1:3" ht="15.75" customHeight="1" x14ac:dyDescent="0.3">
      <c r="A202" s="1"/>
      <c r="C202" s="2"/>
    </row>
    <row r="203" spans="1:3" ht="15.75" customHeight="1" x14ac:dyDescent="0.3">
      <c r="A203" s="1"/>
      <c r="C203" s="2"/>
    </row>
    <row r="204" spans="1:3" ht="15.75" customHeight="1" x14ac:dyDescent="0.3">
      <c r="A204" s="1"/>
      <c r="C204" s="2"/>
    </row>
    <row r="205" spans="1:3" ht="15.75" customHeight="1" x14ac:dyDescent="0.3">
      <c r="A205" s="1"/>
      <c r="C205" s="2"/>
    </row>
    <row r="206" spans="1:3" ht="15.75" customHeight="1" x14ac:dyDescent="0.3">
      <c r="A206" s="1"/>
      <c r="C206" s="2"/>
    </row>
    <row r="207" spans="1:3" ht="15.75" customHeight="1" x14ac:dyDescent="0.3">
      <c r="A207" s="1"/>
      <c r="C207" s="2"/>
    </row>
    <row r="208" spans="1:3" ht="15.75" customHeight="1" x14ac:dyDescent="0.3">
      <c r="A208" s="1"/>
      <c r="C208" s="2"/>
    </row>
    <row r="209" spans="1:3" ht="15.75" customHeight="1" x14ac:dyDescent="0.3">
      <c r="A209" s="1"/>
      <c r="C209" s="2"/>
    </row>
    <row r="210" spans="1:3" ht="15.75" customHeight="1" x14ac:dyDescent="0.3">
      <c r="A210" s="1"/>
      <c r="C210" s="2"/>
    </row>
    <row r="211" spans="1:3" ht="15.75" customHeight="1" x14ac:dyDescent="0.3">
      <c r="A211" s="1"/>
      <c r="C211" s="2"/>
    </row>
    <row r="212" spans="1:3" ht="15.75" customHeight="1" x14ac:dyDescent="0.3">
      <c r="A212" s="1"/>
      <c r="C212" s="2"/>
    </row>
    <row r="213" spans="1:3" ht="15.75" customHeight="1" x14ac:dyDescent="0.3">
      <c r="A213" s="1"/>
      <c r="C213" s="2"/>
    </row>
    <row r="214" spans="1:3" ht="15.75" customHeight="1" x14ac:dyDescent="0.3">
      <c r="A214" s="1"/>
      <c r="C214" s="2"/>
    </row>
    <row r="215" spans="1:3" ht="15.75" customHeight="1" x14ac:dyDescent="0.3">
      <c r="A215" s="1"/>
      <c r="C215" s="2"/>
    </row>
    <row r="216" spans="1:3" ht="15.75" customHeight="1" x14ac:dyDescent="0.3">
      <c r="A216" s="1"/>
      <c r="C216" s="2"/>
    </row>
    <row r="217" spans="1:3" ht="15.75" customHeight="1" x14ac:dyDescent="0.3">
      <c r="A217" s="1"/>
      <c r="C217" s="2"/>
    </row>
    <row r="218" spans="1:3" ht="15.75" customHeight="1" x14ac:dyDescent="0.3">
      <c r="A218" s="1"/>
      <c r="C218" s="2"/>
    </row>
    <row r="219" spans="1:3" ht="15.75" customHeight="1" x14ac:dyDescent="0.3">
      <c r="A219" s="1"/>
      <c r="C219" s="2"/>
    </row>
    <row r="220" spans="1:3" ht="15.75" customHeight="1" x14ac:dyDescent="0.3">
      <c r="A220" s="1"/>
      <c r="C220" s="2"/>
    </row>
    <row r="221" spans="1:3" ht="15.75" customHeight="1" x14ac:dyDescent="0.3">
      <c r="A221" s="1"/>
      <c r="C221" s="2"/>
    </row>
    <row r="222" spans="1:3" ht="15.75" customHeight="1" x14ac:dyDescent="0.3">
      <c r="A222" s="1"/>
      <c r="C222" s="2"/>
    </row>
    <row r="223" spans="1:3" ht="15.75" customHeight="1" x14ac:dyDescent="0.3">
      <c r="A223" s="1"/>
      <c r="C223" s="2"/>
    </row>
    <row r="224" spans="1:3" ht="15.75" customHeight="1" x14ac:dyDescent="0.3">
      <c r="A224" s="1"/>
      <c r="C224" s="2"/>
    </row>
    <row r="225" spans="1:3" ht="15.75" customHeight="1" x14ac:dyDescent="0.3">
      <c r="A225" s="1"/>
      <c r="C225" s="2"/>
    </row>
    <row r="226" spans="1:3" ht="15.75" customHeight="1" x14ac:dyDescent="0.3">
      <c r="A226" s="1"/>
      <c r="C226" s="2"/>
    </row>
    <row r="227" spans="1:3" ht="15.75" customHeight="1" x14ac:dyDescent="0.3">
      <c r="A227" s="1"/>
      <c r="C227" s="2"/>
    </row>
    <row r="228" spans="1:3" ht="15.75" customHeight="1" x14ac:dyDescent="0.3">
      <c r="A228" s="1"/>
      <c r="C228" s="2"/>
    </row>
    <row r="229" spans="1:3" ht="15.75" customHeight="1" x14ac:dyDescent="0.3">
      <c r="A229" s="1"/>
      <c r="C229" s="2"/>
    </row>
    <row r="230" spans="1:3" ht="15.75" customHeight="1" x14ac:dyDescent="0.3">
      <c r="A230" s="1"/>
      <c r="C230" s="2"/>
    </row>
    <row r="231" spans="1:3" ht="15.75" customHeight="1" x14ac:dyDescent="0.3">
      <c r="A231" s="1"/>
      <c r="C231" s="2"/>
    </row>
    <row r="232" spans="1:3" ht="15.75" customHeight="1" x14ac:dyDescent="0.3">
      <c r="A232" s="1"/>
      <c r="C232" s="2"/>
    </row>
    <row r="233" spans="1:3" ht="15.75" customHeight="1" x14ac:dyDescent="0.3">
      <c r="A233" s="1"/>
      <c r="C233" s="2"/>
    </row>
    <row r="234" spans="1:3" ht="15.75" customHeight="1" x14ac:dyDescent="0.3">
      <c r="A234" s="1"/>
      <c r="C234" s="2"/>
    </row>
    <row r="235" spans="1:3" ht="15.75" customHeight="1" x14ac:dyDescent="0.3">
      <c r="A235" s="1"/>
      <c r="C235" s="2"/>
    </row>
    <row r="236" spans="1:3" ht="15.75" customHeight="1" x14ac:dyDescent="0.3">
      <c r="A236" s="1"/>
      <c r="C236" s="2"/>
    </row>
    <row r="237" spans="1:3" ht="15.75" customHeight="1" x14ac:dyDescent="0.3">
      <c r="A237" s="1"/>
      <c r="C237" s="2"/>
    </row>
    <row r="238" spans="1:3" ht="15.75" customHeight="1" x14ac:dyDescent="0.3">
      <c r="A238" s="1"/>
      <c r="C238" s="2"/>
    </row>
    <row r="239" spans="1:3" ht="15.75" customHeight="1" x14ac:dyDescent="0.3">
      <c r="A239" s="1"/>
      <c r="C239" s="2"/>
    </row>
    <row r="240" spans="1:3" ht="15.75" customHeight="1" x14ac:dyDescent="0.3">
      <c r="A240" s="1"/>
      <c r="C240" s="2"/>
    </row>
    <row r="241" spans="1:3" ht="15.75" customHeight="1" x14ac:dyDescent="0.3">
      <c r="A241" s="1"/>
      <c r="C241" s="2"/>
    </row>
    <row r="242" spans="1:3" ht="15.75" customHeight="1" x14ac:dyDescent="0.3">
      <c r="A242" s="1"/>
      <c r="C242" s="2"/>
    </row>
    <row r="243" spans="1:3" ht="15.75" customHeight="1" x14ac:dyDescent="0.3">
      <c r="A243" s="1"/>
      <c r="C243" s="2"/>
    </row>
    <row r="244" spans="1:3" ht="15.75" customHeight="1" x14ac:dyDescent="0.3">
      <c r="A244" s="1"/>
      <c r="C244" s="2"/>
    </row>
    <row r="245" spans="1:3" ht="15.75" customHeight="1" x14ac:dyDescent="0.3">
      <c r="A245" s="1"/>
      <c r="C245" s="2"/>
    </row>
    <row r="246" spans="1:3" ht="15.75" customHeight="1" x14ac:dyDescent="0.3">
      <c r="A246" s="1"/>
      <c r="C246" s="2"/>
    </row>
    <row r="247" spans="1:3" ht="15.75" customHeight="1" x14ac:dyDescent="0.3">
      <c r="A247" s="1"/>
      <c r="C247" s="2"/>
    </row>
    <row r="248" spans="1:3" ht="15.75" customHeight="1" x14ac:dyDescent="0.3">
      <c r="A248" s="1"/>
      <c r="C248" s="2"/>
    </row>
    <row r="249" spans="1:3" ht="15.75" customHeight="1" x14ac:dyDescent="0.3">
      <c r="A249" s="1"/>
      <c r="C249" s="2"/>
    </row>
    <row r="250" spans="1:3" ht="15.75" customHeight="1" x14ac:dyDescent="0.3">
      <c r="A250" s="1"/>
      <c r="C250" s="2"/>
    </row>
    <row r="251" spans="1:3" ht="15.75" customHeight="1" x14ac:dyDescent="0.3">
      <c r="A251" s="1"/>
      <c r="C251" s="2"/>
    </row>
    <row r="252" spans="1:3" ht="15.75" customHeight="1" x14ac:dyDescent="0.3">
      <c r="A252" s="1"/>
      <c r="C252" s="2"/>
    </row>
    <row r="253" spans="1:3" ht="15.75" customHeight="1" x14ac:dyDescent="0.3">
      <c r="A253" s="1"/>
      <c r="C253" s="2"/>
    </row>
    <row r="254" spans="1:3" ht="15.75" customHeight="1" x14ac:dyDescent="0.3">
      <c r="A254" s="1"/>
      <c r="C254" s="2"/>
    </row>
    <row r="255" spans="1:3" ht="15.75" customHeight="1" x14ac:dyDescent="0.3">
      <c r="A255" s="1"/>
      <c r="C255" s="2"/>
    </row>
    <row r="256" spans="1:3" ht="15.75" customHeight="1" x14ac:dyDescent="0.3">
      <c r="A256" s="1"/>
      <c r="C256" s="2"/>
    </row>
    <row r="257" spans="1:3" ht="15.75" customHeight="1" x14ac:dyDescent="0.3">
      <c r="A257" s="1"/>
      <c r="C257" s="2"/>
    </row>
    <row r="258" spans="1:3" ht="15.75" customHeight="1" x14ac:dyDescent="0.3">
      <c r="A258" s="1"/>
      <c r="C258" s="2"/>
    </row>
    <row r="259" spans="1:3" ht="15.75" customHeight="1" x14ac:dyDescent="0.3">
      <c r="A259" s="1"/>
      <c r="C259" s="2"/>
    </row>
    <row r="260" spans="1:3" ht="15.75" customHeight="1" x14ac:dyDescent="0.3">
      <c r="A260" s="1"/>
      <c r="C260" s="2"/>
    </row>
    <row r="261" spans="1:3" ht="15.75" customHeight="1" x14ac:dyDescent="0.3">
      <c r="A261" s="1"/>
      <c r="C261" s="2"/>
    </row>
    <row r="262" spans="1:3" ht="15.75" customHeight="1" x14ac:dyDescent="0.3">
      <c r="A262" s="1"/>
      <c r="C262" s="2"/>
    </row>
    <row r="263" spans="1:3" ht="15.75" customHeight="1" x14ac:dyDescent="0.3">
      <c r="A263" s="1"/>
      <c r="C263" s="2"/>
    </row>
    <row r="264" spans="1:3" ht="15.75" customHeight="1" x14ac:dyDescent="0.3">
      <c r="A264" s="1"/>
      <c r="C264" s="2"/>
    </row>
    <row r="265" spans="1:3" ht="15.75" customHeight="1" x14ac:dyDescent="0.3">
      <c r="A265" s="1"/>
      <c r="C265" s="2"/>
    </row>
    <row r="266" spans="1:3" ht="15.75" customHeight="1" x14ac:dyDescent="0.3">
      <c r="A266" s="1"/>
      <c r="C266" s="2"/>
    </row>
    <row r="267" spans="1:3" ht="15.75" customHeight="1" x14ac:dyDescent="0.3">
      <c r="A267" s="1"/>
      <c r="C267" s="2"/>
    </row>
    <row r="268" spans="1:3" ht="15.75" customHeight="1" x14ac:dyDescent="0.3">
      <c r="A268" s="1"/>
      <c r="C268" s="2"/>
    </row>
    <row r="269" spans="1:3" ht="15.75" customHeight="1" x14ac:dyDescent="0.3">
      <c r="A269" s="1"/>
      <c r="C269" s="2"/>
    </row>
    <row r="270" spans="1:3" ht="15.75" customHeight="1" x14ac:dyDescent="0.3">
      <c r="A270" s="1"/>
      <c r="C270" s="2"/>
    </row>
    <row r="271" spans="1:3" ht="15.75" customHeight="1" x14ac:dyDescent="0.3">
      <c r="A271" s="1"/>
      <c r="C271" s="2"/>
    </row>
    <row r="272" spans="1:3" ht="15.75" customHeight="1" x14ac:dyDescent="0.3">
      <c r="A272" s="1"/>
      <c r="C272" s="2"/>
    </row>
    <row r="273" spans="1:3" ht="15.75" customHeight="1" x14ac:dyDescent="0.3">
      <c r="A273" s="1"/>
      <c r="C273" s="2"/>
    </row>
    <row r="274" spans="1:3" ht="15.75" customHeight="1" x14ac:dyDescent="0.3">
      <c r="A274" s="1"/>
      <c r="C274" s="2"/>
    </row>
    <row r="275" spans="1:3" ht="15.75" customHeight="1" x14ac:dyDescent="0.3">
      <c r="A275" s="1"/>
      <c r="C275" s="2"/>
    </row>
    <row r="276" spans="1:3" ht="15.75" customHeight="1" x14ac:dyDescent="0.3">
      <c r="A276" s="1"/>
      <c r="C276" s="2"/>
    </row>
    <row r="277" spans="1:3" ht="15.75" customHeight="1" x14ac:dyDescent="0.3">
      <c r="A277" s="1"/>
      <c r="C277" s="2"/>
    </row>
    <row r="278" spans="1:3" ht="15.75" customHeight="1" x14ac:dyDescent="0.3">
      <c r="A278" s="1"/>
      <c r="C278" s="2"/>
    </row>
    <row r="279" spans="1:3" ht="15.75" customHeight="1" x14ac:dyDescent="0.3">
      <c r="A279" s="1"/>
      <c r="C279" s="2"/>
    </row>
    <row r="280" spans="1:3" ht="15.75" customHeight="1" x14ac:dyDescent="0.3">
      <c r="A280" s="1"/>
      <c r="C280" s="2"/>
    </row>
    <row r="281" spans="1:3" ht="15.75" customHeight="1" x14ac:dyDescent="0.3">
      <c r="A281" s="1"/>
      <c r="C281" s="2"/>
    </row>
    <row r="282" spans="1:3" ht="15.75" customHeight="1" x14ac:dyDescent="0.3">
      <c r="A282" s="1"/>
      <c r="C282" s="2"/>
    </row>
    <row r="283" spans="1:3" ht="15.75" customHeight="1" x14ac:dyDescent="0.3">
      <c r="A283" s="1"/>
      <c r="C283" s="2"/>
    </row>
    <row r="284" spans="1:3" ht="15.75" customHeight="1" x14ac:dyDescent="0.3">
      <c r="A284" s="1"/>
      <c r="C284" s="2"/>
    </row>
    <row r="285" spans="1:3" ht="15.75" customHeight="1" x14ac:dyDescent="0.3">
      <c r="A285" s="1"/>
      <c r="C285" s="2"/>
    </row>
    <row r="286" spans="1:3" ht="15.75" customHeight="1" x14ac:dyDescent="0.3">
      <c r="A286" s="1"/>
      <c r="C286" s="2"/>
    </row>
    <row r="287" spans="1:3" ht="15.75" customHeight="1" x14ac:dyDescent="0.3">
      <c r="A287" s="1"/>
      <c r="C287" s="2"/>
    </row>
    <row r="288" spans="1:3" ht="15.75" customHeight="1" x14ac:dyDescent="0.3">
      <c r="A288" s="1"/>
      <c r="C288" s="2"/>
    </row>
    <row r="289" spans="1:3" ht="15.75" customHeight="1" x14ac:dyDescent="0.3">
      <c r="A289" s="1"/>
      <c r="C289" s="2"/>
    </row>
    <row r="290" spans="1:3" ht="15.75" customHeight="1" x14ac:dyDescent="0.3">
      <c r="A290" s="1"/>
      <c r="C290" s="2"/>
    </row>
    <row r="291" spans="1:3" ht="15.75" customHeight="1" x14ac:dyDescent="0.3">
      <c r="A291" s="1"/>
      <c r="C291" s="2"/>
    </row>
    <row r="292" spans="1:3" ht="15.75" customHeight="1" x14ac:dyDescent="0.3">
      <c r="A292" s="1"/>
      <c r="C292" s="2"/>
    </row>
    <row r="293" spans="1:3" ht="15.75" customHeight="1" x14ac:dyDescent="0.3">
      <c r="A293" s="1"/>
      <c r="C293" s="2"/>
    </row>
    <row r="294" spans="1:3" ht="15.75" customHeight="1" x14ac:dyDescent="0.3">
      <c r="A294" s="1"/>
      <c r="C294" s="2"/>
    </row>
    <row r="295" spans="1:3" ht="15.75" customHeight="1" x14ac:dyDescent="0.3">
      <c r="A295" s="1"/>
      <c r="C295" s="2"/>
    </row>
    <row r="296" spans="1:3" ht="15.75" customHeight="1" x14ac:dyDescent="0.3">
      <c r="A296" s="1"/>
      <c r="C296" s="2"/>
    </row>
    <row r="297" spans="1:3" ht="15.75" customHeight="1" x14ac:dyDescent="0.3">
      <c r="A297" s="1"/>
      <c r="C297" s="2"/>
    </row>
    <row r="298" spans="1:3" ht="15.75" customHeight="1" x14ac:dyDescent="0.3">
      <c r="A298" s="1"/>
      <c r="C298" s="2"/>
    </row>
    <row r="299" spans="1:3" ht="15.75" customHeight="1" x14ac:dyDescent="0.3">
      <c r="A299" s="1"/>
      <c r="C299" s="2"/>
    </row>
    <row r="300" spans="1:3" ht="15.75" customHeight="1" x14ac:dyDescent="0.3">
      <c r="A300" s="1"/>
      <c r="C300" s="2"/>
    </row>
    <row r="301" spans="1:3" ht="15.75" customHeight="1" x14ac:dyDescent="0.3">
      <c r="A301" s="1"/>
      <c r="C301" s="2"/>
    </row>
    <row r="302" spans="1:3" ht="15.75" customHeight="1" x14ac:dyDescent="0.3">
      <c r="A302" s="1"/>
      <c r="C302" s="2"/>
    </row>
    <row r="303" spans="1:3" ht="15.75" customHeight="1" x14ac:dyDescent="0.3">
      <c r="A303" s="1"/>
      <c r="C303" s="2"/>
    </row>
    <row r="304" spans="1:3" ht="15.75" customHeight="1" x14ac:dyDescent="0.3">
      <c r="A304" s="1"/>
      <c r="C304" s="2"/>
    </row>
    <row r="305" spans="1:3" ht="15.75" customHeight="1" x14ac:dyDescent="0.3">
      <c r="A305" s="1"/>
      <c r="C305" s="2"/>
    </row>
    <row r="306" spans="1:3" ht="15.75" customHeight="1" x14ac:dyDescent="0.3">
      <c r="A306" s="1"/>
      <c r="C306" s="2"/>
    </row>
    <row r="307" spans="1:3" ht="15.75" customHeight="1" x14ac:dyDescent="0.3">
      <c r="A307" s="1"/>
      <c r="C307" s="2"/>
    </row>
    <row r="308" spans="1:3" ht="15.75" customHeight="1" x14ac:dyDescent="0.3">
      <c r="A308" s="1"/>
      <c r="C308" s="2"/>
    </row>
    <row r="309" spans="1:3" ht="15.75" customHeight="1" x14ac:dyDescent="0.3">
      <c r="A309" s="1"/>
      <c r="C309" s="2"/>
    </row>
    <row r="310" spans="1:3" ht="15.75" customHeight="1" x14ac:dyDescent="0.3">
      <c r="A310" s="1"/>
      <c r="C310" s="2"/>
    </row>
    <row r="311" spans="1:3" ht="15.75" customHeight="1" x14ac:dyDescent="0.3">
      <c r="A311" s="1"/>
      <c r="C311" s="2"/>
    </row>
    <row r="312" spans="1:3" ht="15.75" customHeight="1" x14ac:dyDescent="0.3">
      <c r="A312" s="1"/>
      <c r="C312" s="2"/>
    </row>
    <row r="313" spans="1:3" ht="15.75" customHeight="1" x14ac:dyDescent="0.3">
      <c r="A313" s="1"/>
      <c r="C313" s="2"/>
    </row>
    <row r="314" spans="1:3" ht="15.75" customHeight="1" x14ac:dyDescent="0.3">
      <c r="A314" s="1"/>
      <c r="C314" s="2"/>
    </row>
    <row r="315" spans="1:3" ht="15.75" customHeight="1" x14ac:dyDescent="0.3">
      <c r="A315" s="1"/>
      <c r="C315" s="2"/>
    </row>
    <row r="316" spans="1:3" ht="15.75" customHeight="1" x14ac:dyDescent="0.3">
      <c r="A316" s="1"/>
      <c r="C316" s="2"/>
    </row>
    <row r="317" spans="1:3" ht="15.75" customHeight="1" x14ac:dyDescent="0.3">
      <c r="A317" s="1"/>
      <c r="C317" s="2"/>
    </row>
    <row r="318" spans="1:3" ht="15.75" customHeight="1" x14ac:dyDescent="0.3">
      <c r="A318" s="1"/>
      <c r="C318" s="2"/>
    </row>
    <row r="319" spans="1:3" ht="15.75" customHeight="1" x14ac:dyDescent="0.3">
      <c r="A319" s="1"/>
      <c r="C319" s="2"/>
    </row>
    <row r="320" spans="1:3" ht="15.75" customHeight="1" x14ac:dyDescent="0.3">
      <c r="A320" s="1"/>
      <c r="C320" s="2"/>
    </row>
    <row r="321" spans="1:3" ht="15.75" customHeight="1" x14ac:dyDescent="0.3">
      <c r="A321" s="1"/>
      <c r="C321" s="2"/>
    </row>
    <row r="322" spans="1:3" ht="15.75" customHeight="1" x14ac:dyDescent="0.3">
      <c r="A322" s="1"/>
      <c r="C322" s="2"/>
    </row>
    <row r="323" spans="1:3" ht="15.75" customHeight="1" x14ac:dyDescent="0.3">
      <c r="A323" s="1"/>
      <c r="C323" s="2"/>
    </row>
    <row r="324" spans="1:3" ht="15.75" customHeight="1" x14ac:dyDescent="0.3">
      <c r="A324" s="1"/>
      <c r="C324" s="2"/>
    </row>
    <row r="325" spans="1:3" ht="15.75" customHeight="1" x14ac:dyDescent="0.3">
      <c r="A325" s="1"/>
      <c r="C325" s="2"/>
    </row>
    <row r="326" spans="1:3" ht="15.75" customHeight="1" x14ac:dyDescent="0.3">
      <c r="A326" s="1"/>
      <c r="C326" s="2"/>
    </row>
    <row r="327" spans="1:3" ht="15.75" customHeight="1" x14ac:dyDescent="0.3">
      <c r="A327" s="1"/>
      <c r="C327" s="2"/>
    </row>
    <row r="328" spans="1:3" ht="15.75" customHeight="1" x14ac:dyDescent="0.3">
      <c r="A328" s="1"/>
      <c r="C328" s="2"/>
    </row>
    <row r="329" spans="1:3" ht="15.75" customHeight="1" x14ac:dyDescent="0.3">
      <c r="A329" s="1"/>
      <c r="C329" s="2"/>
    </row>
    <row r="330" spans="1:3" ht="15.75" customHeight="1" x14ac:dyDescent="0.3">
      <c r="A330" s="1"/>
      <c r="C330" s="2"/>
    </row>
    <row r="331" spans="1:3" ht="15.75" customHeight="1" x14ac:dyDescent="0.3">
      <c r="A331" s="1"/>
      <c r="C331" s="2"/>
    </row>
    <row r="332" spans="1:3" ht="15.75" customHeight="1" x14ac:dyDescent="0.3">
      <c r="A332" s="1"/>
      <c r="C332" s="2"/>
    </row>
    <row r="333" spans="1:3" ht="15.75" customHeight="1" x14ac:dyDescent="0.3">
      <c r="A333" s="1"/>
      <c r="C333" s="2"/>
    </row>
    <row r="334" spans="1:3" ht="15.75" customHeight="1" x14ac:dyDescent="0.3">
      <c r="A334" s="1"/>
      <c r="C334" s="2"/>
    </row>
    <row r="335" spans="1:3" ht="15.75" customHeight="1" x14ac:dyDescent="0.3">
      <c r="A335" s="1"/>
      <c r="C335" s="2"/>
    </row>
    <row r="336" spans="1:3" ht="15.75" customHeight="1" x14ac:dyDescent="0.3">
      <c r="A336" s="1"/>
      <c r="C336" s="2"/>
    </row>
    <row r="337" spans="1:3" ht="15.75" customHeight="1" x14ac:dyDescent="0.3">
      <c r="A337" s="1"/>
      <c r="C337" s="2"/>
    </row>
    <row r="338" spans="1:3" ht="15.75" customHeight="1" x14ac:dyDescent="0.3">
      <c r="A338" s="1"/>
      <c r="C338" s="2"/>
    </row>
    <row r="339" spans="1:3" ht="15.75" customHeight="1" x14ac:dyDescent="0.3">
      <c r="A339" s="1"/>
      <c r="C339" s="2"/>
    </row>
    <row r="340" spans="1:3" ht="15.75" customHeight="1" x14ac:dyDescent="0.3">
      <c r="A340" s="1"/>
      <c r="C340" s="2"/>
    </row>
    <row r="341" spans="1:3" ht="15.75" customHeight="1" x14ac:dyDescent="0.3">
      <c r="A341" s="1"/>
      <c r="C341" s="2"/>
    </row>
    <row r="342" spans="1:3" ht="15.75" customHeight="1" x14ac:dyDescent="0.3">
      <c r="A342" s="1"/>
      <c r="C342" s="2"/>
    </row>
    <row r="343" spans="1:3" ht="15.75" customHeight="1" x14ac:dyDescent="0.3">
      <c r="A343" s="1"/>
      <c r="C343" s="2"/>
    </row>
    <row r="344" spans="1:3" ht="15.75" customHeight="1" x14ac:dyDescent="0.3">
      <c r="A344" s="1"/>
      <c r="C344" s="2"/>
    </row>
    <row r="345" spans="1:3" ht="15.75" customHeight="1" x14ac:dyDescent="0.3">
      <c r="A345" s="1"/>
      <c r="C345" s="2"/>
    </row>
    <row r="346" spans="1:3" ht="15.75" customHeight="1" x14ac:dyDescent="0.3">
      <c r="A346" s="1"/>
      <c r="C346" s="2"/>
    </row>
    <row r="347" spans="1:3" ht="15.75" customHeight="1" x14ac:dyDescent="0.3">
      <c r="A347" s="1"/>
      <c r="C347" s="2"/>
    </row>
    <row r="348" spans="1:3" ht="15.75" customHeight="1" x14ac:dyDescent="0.3">
      <c r="A348" s="1"/>
      <c r="C348" s="2"/>
    </row>
    <row r="349" spans="1:3" ht="15.75" customHeight="1" x14ac:dyDescent="0.3">
      <c r="A349" s="1"/>
      <c r="C349" s="2"/>
    </row>
    <row r="350" spans="1:3" ht="15.75" customHeight="1" x14ac:dyDescent="0.3">
      <c r="A350" s="1"/>
      <c r="C350" s="2"/>
    </row>
    <row r="351" spans="1:3" ht="15.75" customHeight="1" x14ac:dyDescent="0.3">
      <c r="A351" s="1"/>
      <c r="C351" s="2"/>
    </row>
    <row r="352" spans="1:3" ht="15.75" customHeight="1" x14ac:dyDescent="0.3">
      <c r="A352" s="1"/>
      <c r="C352" s="2"/>
    </row>
    <row r="353" spans="1:3" ht="15.75" customHeight="1" x14ac:dyDescent="0.3">
      <c r="A353" s="1"/>
      <c r="C353" s="2"/>
    </row>
    <row r="354" spans="1:3" ht="15.75" customHeight="1" x14ac:dyDescent="0.3">
      <c r="A354" s="1"/>
      <c r="C354" s="2"/>
    </row>
    <row r="355" spans="1:3" ht="15.75" customHeight="1" x14ac:dyDescent="0.3">
      <c r="A355" s="1"/>
      <c r="C355" s="2"/>
    </row>
    <row r="356" spans="1:3" ht="15.75" customHeight="1" x14ac:dyDescent="0.3">
      <c r="A356" s="1"/>
      <c r="C356" s="2"/>
    </row>
    <row r="357" spans="1:3" ht="15.75" customHeight="1" x14ac:dyDescent="0.3">
      <c r="A357" s="1"/>
      <c r="C357" s="2"/>
    </row>
    <row r="358" spans="1:3" ht="15.75" customHeight="1" x14ac:dyDescent="0.3">
      <c r="A358" s="1"/>
      <c r="C358" s="2"/>
    </row>
    <row r="359" spans="1:3" ht="15.75" customHeight="1" x14ac:dyDescent="0.3">
      <c r="A359" s="1"/>
      <c r="C359" s="2"/>
    </row>
    <row r="360" spans="1:3" ht="15.75" customHeight="1" x14ac:dyDescent="0.3">
      <c r="A360" s="1"/>
      <c r="C360" s="2"/>
    </row>
    <row r="361" spans="1:3" ht="15.75" customHeight="1" x14ac:dyDescent="0.3">
      <c r="A361" s="1"/>
      <c r="C361" s="2"/>
    </row>
    <row r="362" spans="1:3" ht="15.75" customHeight="1" x14ac:dyDescent="0.3">
      <c r="A362" s="1"/>
      <c r="C362" s="2"/>
    </row>
    <row r="363" spans="1:3" ht="15.75" customHeight="1" x14ac:dyDescent="0.3">
      <c r="A363" s="1"/>
      <c r="C363" s="2"/>
    </row>
    <row r="364" spans="1:3" ht="15.75" customHeight="1" x14ac:dyDescent="0.3">
      <c r="A364" s="1"/>
      <c r="C364" s="2"/>
    </row>
    <row r="365" spans="1:3" ht="15.75" customHeight="1" x14ac:dyDescent="0.3">
      <c r="A365" s="1"/>
      <c r="C365" s="2"/>
    </row>
    <row r="366" spans="1:3" ht="15.75" customHeight="1" x14ac:dyDescent="0.3">
      <c r="A366" s="1"/>
      <c r="C366" s="2"/>
    </row>
    <row r="367" spans="1:3" ht="15.75" customHeight="1" x14ac:dyDescent="0.3">
      <c r="A367" s="1"/>
      <c r="C367" s="2"/>
    </row>
    <row r="368" spans="1:3" ht="15.75" customHeight="1" x14ac:dyDescent="0.3">
      <c r="A368" s="1"/>
      <c r="C368" s="2"/>
    </row>
    <row r="369" spans="1:3" ht="15.75" customHeight="1" x14ac:dyDescent="0.3">
      <c r="A369" s="1"/>
      <c r="C369" s="2"/>
    </row>
    <row r="370" spans="1:3" ht="15.75" customHeight="1" x14ac:dyDescent="0.3">
      <c r="A370" s="1"/>
      <c r="C370" s="2"/>
    </row>
    <row r="371" spans="1:3" ht="15.75" customHeight="1" x14ac:dyDescent="0.3">
      <c r="A371" s="1"/>
      <c r="C371" s="2"/>
    </row>
    <row r="372" spans="1:3" ht="15.75" customHeight="1" x14ac:dyDescent="0.3">
      <c r="A372" s="1"/>
      <c r="C372" s="2"/>
    </row>
    <row r="373" spans="1:3" ht="15.75" customHeight="1" x14ac:dyDescent="0.3">
      <c r="A373" s="1"/>
      <c r="C373" s="2"/>
    </row>
    <row r="374" spans="1:3" ht="15.75" customHeight="1" x14ac:dyDescent="0.3">
      <c r="A374" s="1"/>
      <c r="C374" s="2"/>
    </row>
    <row r="375" spans="1:3" ht="15.75" customHeight="1" x14ac:dyDescent="0.3">
      <c r="A375" s="1"/>
      <c r="C375" s="2"/>
    </row>
    <row r="376" spans="1:3" ht="15.75" customHeight="1" x14ac:dyDescent="0.3">
      <c r="A376" s="1"/>
      <c r="C376" s="2"/>
    </row>
    <row r="377" spans="1:3" ht="15.75" customHeight="1" x14ac:dyDescent="0.3">
      <c r="A377" s="1"/>
      <c r="C377" s="2"/>
    </row>
    <row r="378" spans="1:3" ht="15.75" customHeight="1" x14ac:dyDescent="0.3">
      <c r="A378" s="1"/>
      <c r="C378" s="2"/>
    </row>
    <row r="379" spans="1:3" ht="15.75" customHeight="1" x14ac:dyDescent="0.3">
      <c r="A379" s="1"/>
      <c r="C379" s="2"/>
    </row>
    <row r="380" spans="1:3" ht="15.75" customHeight="1" x14ac:dyDescent="0.3">
      <c r="A380" s="1"/>
      <c r="C380" s="2"/>
    </row>
    <row r="381" spans="1:3" ht="15.75" customHeight="1" x14ac:dyDescent="0.3">
      <c r="A381" s="1"/>
      <c r="C381" s="2"/>
    </row>
    <row r="382" spans="1:3" ht="15.75" customHeight="1" x14ac:dyDescent="0.3">
      <c r="A382" s="1"/>
      <c r="C382" s="2"/>
    </row>
    <row r="383" spans="1:3" ht="15.75" customHeight="1" x14ac:dyDescent="0.3">
      <c r="A383" s="1"/>
      <c r="C383" s="2"/>
    </row>
    <row r="384" spans="1:3" ht="15.75" customHeight="1" x14ac:dyDescent="0.3">
      <c r="A384" s="1"/>
      <c r="C384" s="2"/>
    </row>
    <row r="385" spans="1:3" ht="15.75" customHeight="1" x14ac:dyDescent="0.3">
      <c r="A385" s="1"/>
      <c r="C385" s="2"/>
    </row>
    <row r="386" spans="1:3" ht="15.75" customHeight="1" x14ac:dyDescent="0.3">
      <c r="A386" s="1"/>
      <c r="C386" s="2"/>
    </row>
    <row r="387" spans="1:3" ht="15.75" customHeight="1" x14ac:dyDescent="0.3">
      <c r="A387" s="1"/>
      <c r="C387" s="2"/>
    </row>
    <row r="388" spans="1:3" ht="15.75" customHeight="1" x14ac:dyDescent="0.3">
      <c r="A388" s="1"/>
      <c r="C388" s="2"/>
    </row>
    <row r="389" spans="1:3" ht="15.75" customHeight="1" x14ac:dyDescent="0.3">
      <c r="A389" s="1"/>
      <c r="C389" s="2"/>
    </row>
    <row r="390" spans="1:3" ht="15.75" customHeight="1" x14ac:dyDescent="0.3">
      <c r="A390" s="1"/>
      <c r="C390" s="2"/>
    </row>
    <row r="391" spans="1:3" ht="15.75" customHeight="1" x14ac:dyDescent="0.3">
      <c r="A391" s="1"/>
      <c r="C391" s="2"/>
    </row>
    <row r="392" spans="1:3" ht="15.75" customHeight="1" x14ac:dyDescent="0.3">
      <c r="A392" s="1"/>
      <c r="C392" s="2"/>
    </row>
    <row r="393" spans="1:3" ht="15.75" customHeight="1" x14ac:dyDescent="0.3">
      <c r="A393" s="1"/>
      <c r="C393" s="2"/>
    </row>
    <row r="394" spans="1:3" ht="15.75" customHeight="1" x14ac:dyDescent="0.3">
      <c r="A394" s="1"/>
      <c r="C394" s="2"/>
    </row>
    <row r="395" spans="1:3" ht="15.75" customHeight="1" x14ac:dyDescent="0.3">
      <c r="A395" s="1"/>
      <c r="C395" s="2"/>
    </row>
    <row r="396" spans="1:3" ht="15.75" customHeight="1" x14ac:dyDescent="0.3">
      <c r="A396" s="1"/>
      <c r="C396" s="2"/>
    </row>
    <row r="397" spans="1:3" ht="15.75" customHeight="1" x14ac:dyDescent="0.3">
      <c r="A397" s="1"/>
      <c r="C397" s="2"/>
    </row>
    <row r="398" spans="1:3" ht="15.75" customHeight="1" x14ac:dyDescent="0.3">
      <c r="A398" s="1"/>
      <c r="C398" s="2"/>
    </row>
    <row r="399" spans="1:3" ht="15.75" customHeight="1" x14ac:dyDescent="0.3">
      <c r="A399" s="1"/>
      <c r="C399" s="2"/>
    </row>
    <row r="400" spans="1:3" ht="15.75" customHeight="1" x14ac:dyDescent="0.3">
      <c r="A400" s="1"/>
      <c r="C400" s="2"/>
    </row>
    <row r="401" spans="1:3" ht="15.75" customHeight="1" x14ac:dyDescent="0.3">
      <c r="A401" s="1"/>
      <c r="C401" s="2"/>
    </row>
    <row r="402" spans="1:3" ht="15.75" customHeight="1" x14ac:dyDescent="0.3">
      <c r="A402" s="1"/>
      <c r="C402" s="2"/>
    </row>
    <row r="403" spans="1:3" ht="15.75" customHeight="1" x14ac:dyDescent="0.3">
      <c r="A403" s="1"/>
      <c r="C403" s="2"/>
    </row>
    <row r="404" spans="1:3" ht="15.75" customHeight="1" x14ac:dyDescent="0.3">
      <c r="A404" s="1"/>
      <c r="C404" s="2"/>
    </row>
    <row r="405" spans="1:3" ht="15.75" customHeight="1" x14ac:dyDescent="0.3">
      <c r="A405" s="1"/>
      <c r="C405" s="2"/>
    </row>
    <row r="406" spans="1:3" ht="15.75" customHeight="1" x14ac:dyDescent="0.3">
      <c r="A406" s="1"/>
      <c r="C406" s="2"/>
    </row>
    <row r="407" spans="1:3" ht="15.75" customHeight="1" x14ac:dyDescent="0.3">
      <c r="A407" s="1"/>
      <c r="C407" s="2"/>
    </row>
    <row r="408" spans="1:3" ht="15.75" customHeight="1" x14ac:dyDescent="0.3">
      <c r="A408" s="1"/>
      <c r="C408" s="2"/>
    </row>
    <row r="409" spans="1:3" ht="15.75" customHeight="1" x14ac:dyDescent="0.3">
      <c r="A409" s="1"/>
      <c r="C409" s="2"/>
    </row>
    <row r="410" spans="1:3" ht="15.75" customHeight="1" x14ac:dyDescent="0.3">
      <c r="A410" s="1"/>
      <c r="C410" s="2"/>
    </row>
    <row r="411" spans="1:3" ht="15.75" customHeight="1" x14ac:dyDescent="0.3">
      <c r="A411" s="1"/>
      <c r="C411" s="2"/>
    </row>
    <row r="412" spans="1:3" ht="15.75" customHeight="1" x14ac:dyDescent="0.3">
      <c r="A412" s="1"/>
      <c r="C412" s="2"/>
    </row>
    <row r="413" spans="1:3" ht="15.75" customHeight="1" x14ac:dyDescent="0.3">
      <c r="A413" s="1"/>
      <c r="C413" s="2"/>
    </row>
    <row r="414" spans="1:3" ht="15.75" customHeight="1" x14ac:dyDescent="0.3">
      <c r="A414" s="1"/>
      <c r="C414" s="2"/>
    </row>
    <row r="415" spans="1:3" ht="15.75" customHeight="1" x14ac:dyDescent="0.3">
      <c r="A415" s="1"/>
      <c r="C415" s="2"/>
    </row>
    <row r="416" spans="1:3" ht="15.75" customHeight="1" x14ac:dyDescent="0.3">
      <c r="A416" s="1"/>
      <c r="C416" s="2"/>
    </row>
    <row r="417" spans="1:3" ht="15.75" customHeight="1" x14ac:dyDescent="0.3">
      <c r="A417" s="1"/>
      <c r="C417" s="2"/>
    </row>
    <row r="418" spans="1:3" ht="15.75" customHeight="1" x14ac:dyDescent="0.3">
      <c r="A418" s="1"/>
      <c r="C418" s="2"/>
    </row>
    <row r="419" spans="1:3" ht="15.75" customHeight="1" x14ac:dyDescent="0.3">
      <c r="A419" s="1"/>
      <c r="C419" s="2"/>
    </row>
    <row r="420" spans="1:3" ht="15.75" customHeight="1" x14ac:dyDescent="0.3">
      <c r="A420" s="1"/>
      <c r="C420" s="2"/>
    </row>
    <row r="421" spans="1:3" ht="15.75" customHeight="1" x14ac:dyDescent="0.3">
      <c r="A421" s="1"/>
      <c r="C421" s="2"/>
    </row>
    <row r="422" spans="1:3" ht="15.75" customHeight="1" x14ac:dyDescent="0.3">
      <c r="A422" s="1"/>
      <c r="C422" s="2"/>
    </row>
    <row r="423" spans="1:3" ht="15.75" customHeight="1" x14ac:dyDescent="0.3">
      <c r="A423" s="1"/>
      <c r="C423" s="2"/>
    </row>
    <row r="424" spans="1:3" ht="15.75" customHeight="1" x14ac:dyDescent="0.3">
      <c r="A424" s="1"/>
      <c r="C424" s="2"/>
    </row>
    <row r="425" spans="1:3" ht="15.75" customHeight="1" x14ac:dyDescent="0.3">
      <c r="A425" s="1"/>
      <c r="C425" s="2"/>
    </row>
    <row r="426" spans="1:3" ht="15.75" customHeight="1" x14ac:dyDescent="0.3">
      <c r="A426" s="1"/>
      <c r="C426" s="2"/>
    </row>
    <row r="427" spans="1:3" ht="15.75" customHeight="1" x14ac:dyDescent="0.3">
      <c r="A427" s="1"/>
      <c r="C427" s="2"/>
    </row>
    <row r="428" spans="1:3" ht="15.75" customHeight="1" x14ac:dyDescent="0.3">
      <c r="A428" s="1"/>
      <c r="C428" s="2"/>
    </row>
    <row r="429" spans="1:3" ht="15.75" customHeight="1" x14ac:dyDescent="0.3">
      <c r="A429" s="1"/>
      <c r="C429" s="2"/>
    </row>
    <row r="430" spans="1:3" ht="15.75" customHeight="1" x14ac:dyDescent="0.3">
      <c r="A430" s="1"/>
      <c r="C430" s="2"/>
    </row>
    <row r="431" spans="1:3" ht="15.75" customHeight="1" x14ac:dyDescent="0.3">
      <c r="A431" s="1"/>
      <c r="C431" s="2"/>
    </row>
    <row r="432" spans="1:3" ht="15.75" customHeight="1" x14ac:dyDescent="0.3">
      <c r="A432" s="1"/>
      <c r="C432" s="2"/>
    </row>
    <row r="433" spans="1:3" ht="15.75" customHeight="1" x14ac:dyDescent="0.3">
      <c r="A433" s="1"/>
      <c r="C433" s="2"/>
    </row>
    <row r="434" spans="1:3" ht="15.75" customHeight="1" x14ac:dyDescent="0.3">
      <c r="A434" s="1"/>
      <c r="C434" s="2"/>
    </row>
    <row r="435" spans="1:3" ht="15.75" customHeight="1" x14ac:dyDescent="0.3">
      <c r="A435" s="1"/>
      <c r="C435" s="2"/>
    </row>
    <row r="436" spans="1:3" ht="15.75" customHeight="1" x14ac:dyDescent="0.3">
      <c r="A436" s="1"/>
      <c r="C436" s="2"/>
    </row>
    <row r="437" spans="1:3" ht="15.75" customHeight="1" x14ac:dyDescent="0.3">
      <c r="A437" s="1"/>
      <c r="C437" s="2"/>
    </row>
    <row r="438" spans="1:3" ht="15.75" customHeight="1" x14ac:dyDescent="0.3">
      <c r="A438" s="1"/>
      <c r="C438" s="2"/>
    </row>
    <row r="439" spans="1:3" ht="15.75" customHeight="1" x14ac:dyDescent="0.3">
      <c r="A439" s="1"/>
      <c r="C439" s="2"/>
    </row>
    <row r="440" spans="1:3" ht="15.75" customHeight="1" x14ac:dyDescent="0.3">
      <c r="A440" s="1"/>
      <c r="C440" s="2"/>
    </row>
    <row r="441" spans="1:3" ht="15.75" customHeight="1" x14ac:dyDescent="0.3">
      <c r="A441" s="1"/>
      <c r="C441" s="2"/>
    </row>
    <row r="442" spans="1:3" ht="15.75" customHeight="1" x14ac:dyDescent="0.3">
      <c r="A442" s="1"/>
      <c r="C442" s="2"/>
    </row>
    <row r="443" spans="1:3" ht="15.75" customHeight="1" x14ac:dyDescent="0.3">
      <c r="A443" s="1"/>
      <c r="C443" s="2"/>
    </row>
    <row r="444" spans="1:3" ht="15.75" customHeight="1" x14ac:dyDescent="0.3">
      <c r="A444" s="1"/>
      <c r="C444" s="2"/>
    </row>
    <row r="445" spans="1:3" ht="15.75" customHeight="1" x14ac:dyDescent="0.3">
      <c r="A445" s="1"/>
      <c r="C445" s="2"/>
    </row>
    <row r="446" spans="1:3" ht="15.75" customHeight="1" x14ac:dyDescent="0.3">
      <c r="A446" s="1"/>
      <c r="C446" s="2"/>
    </row>
    <row r="447" spans="1:3" ht="15.75" customHeight="1" x14ac:dyDescent="0.3">
      <c r="A447" s="1"/>
      <c r="C447" s="2"/>
    </row>
    <row r="448" spans="1:3" ht="15.75" customHeight="1" x14ac:dyDescent="0.3">
      <c r="A448" s="1"/>
      <c r="C448" s="2"/>
    </row>
    <row r="449" spans="1:3" ht="15.75" customHeight="1" x14ac:dyDescent="0.3">
      <c r="A449" s="1"/>
      <c r="C449" s="2"/>
    </row>
    <row r="450" spans="1:3" ht="15.75" customHeight="1" x14ac:dyDescent="0.3">
      <c r="A450" s="1"/>
      <c r="C450" s="2"/>
    </row>
    <row r="451" spans="1:3" ht="15.75" customHeight="1" x14ac:dyDescent="0.3">
      <c r="A451" s="1"/>
      <c r="C451" s="2"/>
    </row>
    <row r="452" spans="1:3" ht="15.75" customHeight="1" x14ac:dyDescent="0.3">
      <c r="A452" s="1"/>
      <c r="C452" s="2"/>
    </row>
    <row r="453" spans="1:3" ht="15.75" customHeight="1" x14ac:dyDescent="0.3">
      <c r="A453" s="1"/>
      <c r="C453" s="2"/>
    </row>
    <row r="454" spans="1:3" ht="15.75" customHeight="1" x14ac:dyDescent="0.3">
      <c r="A454" s="1"/>
      <c r="C454" s="2"/>
    </row>
    <row r="455" spans="1:3" ht="15.75" customHeight="1" x14ac:dyDescent="0.3">
      <c r="A455" s="1"/>
      <c r="C455" s="2"/>
    </row>
    <row r="456" spans="1:3" ht="15.75" customHeight="1" x14ac:dyDescent="0.3">
      <c r="A456" s="1"/>
      <c r="C456" s="2"/>
    </row>
    <row r="457" spans="1:3" ht="15.75" customHeight="1" x14ac:dyDescent="0.3">
      <c r="A457" s="1"/>
      <c r="C457" s="2"/>
    </row>
    <row r="458" spans="1:3" ht="15.75" customHeight="1" x14ac:dyDescent="0.3">
      <c r="A458" s="1"/>
      <c r="C458" s="2"/>
    </row>
    <row r="459" spans="1:3" ht="15.75" customHeight="1" x14ac:dyDescent="0.3">
      <c r="A459" s="1"/>
      <c r="C459" s="2"/>
    </row>
    <row r="460" spans="1:3" ht="15.75" customHeight="1" x14ac:dyDescent="0.3">
      <c r="A460" s="1"/>
      <c r="C460" s="2"/>
    </row>
    <row r="461" spans="1:3" ht="15.75" customHeight="1" x14ac:dyDescent="0.3">
      <c r="A461" s="1"/>
      <c r="C461" s="2"/>
    </row>
    <row r="462" spans="1:3" ht="15.75" customHeight="1" x14ac:dyDescent="0.3">
      <c r="A462" s="1"/>
      <c r="C462" s="2"/>
    </row>
    <row r="463" spans="1:3" ht="15.75" customHeight="1" x14ac:dyDescent="0.3">
      <c r="A463" s="1"/>
      <c r="C463" s="2"/>
    </row>
    <row r="464" spans="1:3" ht="15.75" customHeight="1" x14ac:dyDescent="0.3">
      <c r="A464" s="1"/>
      <c r="C464" s="2"/>
    </row>
    <row r="465" spans="1:3" ht="15.75" customHeight="1" x14ac:dyDescent="0.3">
      <c r="A465" s="1"/>
      <c r="C465" s="2"/>
    </row>
    <row r="466" spans="1:3" ht="15.75" customHeight="1" x14ac:dyDescent="0.3">
      <c r="A466" s="1"/>
      <c r="C466" s="2"/>
    </row>
    <row r="467" spans="1:3" ht="15.75" customHeight="1" x14ac:dyDescent="0.3">
      <c r="A467" s="1"/>
      <c r="C467" s="2"/>
    </row>
    <row r="468" spans="1:3" ht="15.75" customHeight="1" x14ac:dyDescent="0.3">
      <c r="A468" s="1"/>
      <c r="C468" s="2"/>
    </row>
    <row r="469" spans="1:3" ht="15.75" customHeight="1" x14ac:dyDescent="0.3">
      <c r="A469" s="1"/>
      <c r="C469" s="2"/>
    </row>
    <row r="470" spans="1:3" ht="15.75" customHeight="1" x14ac:dyDescent="0.3">
      <c r="A470" s="1"/>
      <c r="C470" s="2"/>
    </row>
    <row r="471" spans="1:3" ht="15.75" customHeight="1" x14ac:dyDescent="0.3">
      <c r="A471" s="1"/>
      <c r="C471" s="2"/>
    </row>
    <row r="472" spans="1:3" ht="15.75" customHeight="1" x14ac:dyDescent="0.3">
      <c r="A472" s="1"/>
      <c r="C472" s="2"/>
    </row>
    <row r="473" spans="1:3" ht="15.75" customHeight="1" x14ac:dyDescent="0.3">
      <c r="A473" s="1"/>
      <c r="C473" s="2"/>
    </row>
    <row r="474" spans="1:3" ht="15.75" customHeight="1" x14ac:dyDescent="0.3">
      <c r="A474" s="1"/>
      <c r="C474" s="2"/>
    </row>
    <row r="475" spans="1:3" ht="15.75" customHeight="1" x14ac:dyDescent="0.3">
      <c r="A475" s="1"/>
      <c r="C475" s="2"/>
    </row>
    <row r="476" spans="1:3" ht="15.75" customHeight="1" x14ac:dyDescent="0.3">
      <c r="A476" s="1"/>
      <c r="C476" s="2"/>
    </row>
    <row r="477" spans="1:3" ht="15.75" customHeight="1" x14ac:dyDescent="0.3">
      <c r="A477" s="1"/>
      <c r="C477" s="2"/>
    </row>
    <row r="478" spans="1:3" ht="15.75" customHeight="1" x14ac:dyDescent="0.3">
      <c r="A478" s="1"/>
      <c r="C478" s="2"/>
    </row>
    <row r="479" spans="1:3" ht="15.75" customHeight="1" x14ac:dyDescent="0.3">
      <c r="A479" s="1"/>
      <c r="C479" s="2"/>
    </row>
    <row r="480" spans="1:3" ht="15.75" customHeight="1" x14ac:dyDescent="0.3">
      <c r="A480" s="1"/>
      <c r="C480" s="2"/>
    </row>
    <row r="481" spans="1:3" ht="15.75" customHeight="1" x14ac:dyDescent="0.3">
      <c r="A481" s="1"/>
      <c r="C481" s="2"/>
    </row>
    <row r="482" spans="1:3" ht="15.75" customHeight="1" x14ac:dyDescent="0.3">
      <c r="A482" s="1"/>
      <c r="C482" s="2"/>
    </row>
    <row r="483" spans="1:3" ht="15.75" customHeight="1" x14ac:dyDescent="0.3">
      <c r="A483" s="1"/>
      <c r="C483" s="2"/>
    </row>
    <row r="484" spans="1:3" ht="15.75" customHeight="1" x14ac:dyDescent="0.3">
      <c r="A484" s="1"/>
      <c r="C484" s="2"/>
    </row>
    <row r="485" spans="1:3" ht="15.75" customHeight="1" x14ac:dyDescent="0.3">
      <c r="A485" s="1"/>
      <c r="C485" s="2"/>
    </row>
    <row r="486" spans="1:3" ht="15.75" customHeight="1" x14ac:dyDescent="0.3">
      <c r="A486" s="1"/>
      <c r="C486" s="2"/>
    </row>
    <row r="487" spans="1:3" ht="15.75" customHeight="1" x14ac:dyDescent="0.3">
      <c r="A487" s="1"/>
      <c r="C487" s="2"/>
    </row>
    <row r="488" spans="1:3" ht="15.75" customHeight="1" x14ac:dyDescent="0.3">
      <c r="A488" s="1"/>
      <c r="C488" s="2"/>
    </row>
    <row r="489" spans="1:3" ht="15.75" customHeight="1" x14ac:dyDescent="0.3">
      <c r="A489" s="1"/>
      <c r="C489" s="2"/>
    </row>
    <row r="490" spans="1:3" ht="15.75" customHeight="1" x14ac:dyDescent="0.3">
      <c r="A490" s="1"/>
      <c r="C490" s="2"/>
    </row>
    <row r="491" spans="1:3" ht="15.75" customHeight="1" x14ac:dyDescent="0.3">
      <c r="A491" s="1"/>
      <c r="C491" s="2"/>
    </row>
    <row r="492" spans="1:3" ht="15.75" customHeight="1" x14ac:dyDescent="0.3">
      <c r="A492" s="1"/>
      <c r="C492" s="2"/>
    </row>
    <row r="493" spans="1:3" ht="15.75" customHeight="1" x14ac:dyDescent="0.3">
      <c r="A493" s="1"/>
      <c r="C493" s="2"/>
    </row>
    <row r="494" spans="1:3" ht="15.75" customHeight="1" x14ac:dyDescent="0.3">
      <c r="A494" s="1"/>
      <c r="C494" s="2"/>
    </row>
    <row r="495" spans="1:3" ht="15.75" customHeight="1" x14ac:dyDescent="0.3">
      <c r="A495" s="1"/>
      <c r="C495" s="2"/>
    </row>
    <row r="496" spans="1:3" ht="15.75" customHeight="1" x14ac:dyDescent="0.3">
      <c r="A496" s="1"/>
      <c r="C496" s="2"/>
    </row>
    <row r="497" spans="1:3" ht="15.75" customHeight="1" x14ac:dyDescent="0.3">
      <c r="A497" s="1"/>
      <c r="C497" s="2"/>
    </row>
    <row r="498" spans="1:3" ht="15.75" customHeight="1" x14ac:dyDescent="0.3">
      <c r="A498" s="1"/>
      <c r="C498" s="2"/>
    </row>
    <row r="499" spans="1:3" ht="15.75" customHeight="1" x14ac:dyDescent="0.3">
      <c r="A499" s="1"/>
      <c r="C499" s="2"/>
    </row>
    <row r="500" spans="1:3" ht="15.75" customHeight="1" x14ac:dyDescent="0.3">
      <c r="A500" s="1"/>
      <c r="C500" s="2"/>
    </row>
    <row r="501" spans="1:3" ht="15.75" customHeight="1" x14ac:dyDescent="0.3">
      <c r="A501" s="1"/>
      <c r="C501" s="2"/>
    </row>
    <row r="502" spans="1:3" ht="15.75" customHeight="1" x14ac:dyDescent="0.3">
      <c r="A502" s="1"/>
      <c r="C502" s="2"/>
    </row>
    <row r="503" spans="1:3" ht="15.75" customHeight="1" x14ac:dyDescent="0.3">
      <c r="A503" s="1"/>
      <c r="C503" s="2"/>
    </row>
    <row r="504" spans="1:3" ht="15.75" customHeight="1" x14ac:dyDescent="0.3">
      <c r="A504" s="1"/>
      <c r="C504" s="2"/>
    </row>
    <row r="505" spans="1:3" ht="15.75" customHeight="1" x14ac:dyDescent="0.3">
      <c r="A505" s="1"/>
      <c r="C505" s="2"/>
    </row>
    <row r="506" spans="1:3" ht="15.75" customHeight="1" x14ac:dyDescent="0.3">
      <c r="A506" s="1"/>
      <c r="C506" s="2"/>
    </row>
    <row r="507" spans="1:3" ht="15.75" customHeight="1" x14ac:dyDescent="0.3">
      <c r="A507" s="1"/>
      <c r="C507" s="2"/>
    </row>
    <row r="508" spans="1:3" ht="15.75" customHeight="1" x14ac:dyDescent="0.3">
      <c r="A508" s="1"/>
      <c r="C508" s="2"/>
    </row>
    <row r="509" spans="1:3" ht="15.75" customHeight="1" x14ac:dyDescent="0.3">
      <c r="A509" s="1"/>
      <c r="C509" s="2"/>
    </row>
    <row r="510" spans="1:3" ht="15.75" customHeight="1" x14ac:dyDescent="0.3">
      <c r="A510" s="1"/>
      <c r="C510" s="2"/>
    </row>
    <row r="511" spans="1:3" ht="15.75" customHeight="1" x14ac:dyDescent="0.3">
      <c r="A511" s="1"/>
      <c r="C511" s="2"/>
    </row>
    <row r="512" spans="1:3" ht="15.75" customHeight="1" x14ac:dyDescent="0.3">
      <c r="A512" s="1"/>
      <c r="C512" s="2"/>
    </row>
    <row r="513" spans="1:3" ht="15.75" customHeight="1" x14ac:dyDescent="0.3">
      <c r="A513" s="1"/>
      <c r="C513" s="2"/>
    </row>
    <row r="514" spans="1:3" ht="15.75" customHeight="1" x14ac:dyDescent="0.3">
      <c r="A514" s="1"/>
      <c r="C514" s="2"/>
    </row>
    <row r="515" spans="1:3" ht="15.75" customHeight="1" x14ac:dyDescent="0.3">
      <c r="A515" s="1"/>
      <c r="C515" s="2"/>
    </row>
    <row r="516" spans="1:3" ht="15.75" customHeight="1" x14ac:dyDescent="0.3">
      <c r="A516" s="1"/>
      <c r="C516" s="2"/>
    </row>
    <row r="517" spans="1:3" ht="15.75" customHeight="1" x14ac:dyDescent="0.3">
      <c r="A517" s="1"/>
      <c r="C517" s="2"/>
    </row>
    <row r="518" spans="1:3" ht="15.75" customHeight="1" x14ac:dyDescent="0.3">
      <c r="A518" s="1"/>
      <c r="C518" s="2"/>
    </row>
    <row r="519" spans="1:3" ht="15.75" customHeight="1" x14ac:dyDescent="0.3">
      <c r="A519" s="1"/>
      <c r="C519" s="2"/>
    </row>
    <row r="520" spans="1:3" ht="15.75" customHeight="1" x14ac:dyDescent="0.3">
      <c r="A520" s="1"/>
      <c r="C520" s="2"/>
    </row>
    <row r="521" spans="1:3" ht="15.75" customHeight="1" x14ac:dyDescent="0.3">
      <c r="A521" s="1"/>
      <c r="C521" s="2"/>
    </row>
    <row r="522" spans="1:3" ht="15.75" customHeight="1" x14ac:dyDescent="0.3">
      <c r="A522" s="1"/>
      <c r="C522" s="2"/>
    </row>
    <row r="523" spans="1:3" ht="15.75" customHeight="1" x14ac:dyDescent="0.3">
      <c r="A523" s="1"/>
      <c r="C523" s="2"/>
    </row>
    <row r="524" spans="1:3" ht="15.75" customHeight="1" x14ac:dyDescent="0.3">
      <c r="A524" s="1"/>
      <c r="C524" s="2"/>
    </row>
    <row r="525" spans="1:3" ht="15.75" customHeight="1" x14ac:dyDescent="0.3">
      <c r="A525" s="1"/>
      <c r="C525" s="2"/>
    </row>
    <row r="526" spans="1:3" ht="15.75" customHeight="1" x14ac:dyDescent="0.3">
      <c r="A526" s="1"/>
      <c r="C526" s="2"/>
    </row>
    <row r="527" spans="1:3" ht="15.75" customHeight="1" x14ac:dyDescent="0.3">
      <c r="A527" s="1"/>
      <c r="C527" s="2"/>
    </row>
    <row r="528" spans="1:3" ht="15.75" customHeight="1" x14ac:dyDescent="0.3">
      <c r="A528" s="1"/>
      <c r="C528" s="2"/>
    </row>
    <row r="529" spans="1:3" ht="15.75" customHeight="1" x14ac:dyDescent="0.3">
      <c r="A529" s="1"/>
      <c r="C529" s="2"/>
    </row>
    <row r="530" spans="1:3" ht="15.75" customHeight="1" x14ac:dyDescent="0.3">
      <c r="A530" s="1"/>
      <c r="C530" s="2"/>
    </row>
    <row r="531" spans="1:3" ht="15.75" customHeight="1" x14ac:dyDescent="0.3">
      <c r="A531" s="1"/>
      <c r="C531" s="2"/>
    </row>
    <row r="532" spans="1:3" ht="15.75" customHeight="1" x14ac:dyDescent="0.3">
      <c r="A532" s="1"/>
      <c r="C532" s="2"/>
    </row>
    <row r="533" spans="1:3" ht="15.75" customHeight="1" x14ac:dyDescent="0.3">
      <c r="A533" s="1"/>
      <c r="C533" s="2"/>
    </row>
    <row r="534" spans="1:3" ht="15.75" customHeight="1" x14ac:dyDescent="0.3">
      <c r="A534" s="1"/>
      <c r="C534" s="2"/>
    </row>
    <row r="535" spans="1:3" ht="15.75" customHeight="1" x14ac:dyDescent="0.3">
      <c r="A535" s="1"/>
      <c r="C535" s="2"/>
    </row>
    <row r="536" spans="1:3" ht="15.75" customHeight="1" x14ac:dyDescent="0.3">
      <c r="A536" s="1"/>
      <c r="C536" s="2"/>
    </row>
    <row r="537" spans="1:3" ht="15.75" customHeight="1" x14ac:dyDescent="0.3">
      <c r="A537" s="1"/>
      <c r="C537" s="2"/>
    </row>
    <row r="538" spans="1:3" ht="15.75" customHeight="1" x14ac:dyDescent="0.3">
      <c r="A538" s="1"/>
      <c r="C538" s="2"/>
    </row>
    <row r="539" spans="1:3" ht="15.75" customHeight="1" x14ac:dyDescent="0.3">
      <c r="A539" s="1"/>
      <c r="C539" s="2"/>
    </row>
    <row r="540" spans="1:3" ht="15.75" customHeight="1" x14ac:dyDescent="0.3">
      <c r="A540" s="1"/>
      <c r="C540" s="2"/>
    </row>
    <row r="541" spans="1:3" ht="15.75" customHeight="1" x14ac:dyDescent="0.3">
      <c r="A541" s="1"/>
      <c r="C541" s="2"/>
    </row>
    <row r="542" spans="1:3" ht="15.75" customHeight="1" x14ac:dyDescent="0.3">
      <c r="A542" s="1"/>
      <c r="C542" s="2"/>
    </row>
    <row r="543" spans="1:3" ht="15.75" customHeight="1" x14ac:dyDescent="0.3">
      <c r="A543" s="1"/>
      <c r="C543" s="2"/>
    </row>
    <row r="544" spans="1:3" ht="15.75" customHeight="1" x14ac:dyDescent="0.3">
      <c r="A544" s="1"/>
      <c r="C544" s="2"/>
    </row>
    <row r="545" spans="1:3" ht="15.75" customHeight="1" x14ac:dyDescent="0.3">
      <c r="A545" s="1"/>
      <c r="C545" s="2"/>
    </row>
    <row r="546" spans="1:3" ht="15.75" customHeight="1" x14ac:dyDescent="0.3">
      <c r="A546" s="1"/>
      <c r="C546" s="2"/>
    </row>
    <row r="547" spans="1:3" ht="15.75" customHeight="1" x14ac:dyDescent="0.3">
      <c r="A547" s="1"/>
      <c r="C547" s="2"/>
    </row>
    <row r="548" spans="1:3" ht="15.75" customHeight="1" x14ac:dyDescent="0.3">
      <c r="A548" s="1"/>
      <c r="C548" s="2"/>
    </row>
    <row r="549" spans="1:3" ht="15.75" customHeight="1" x14ac:dyDescent="0.3">
      <c r="A549" s="1"/>
      <c r="C549" s="2"/>
    </row>
    <row r="550" spans="1:3" ht="15.75" customHeight="1" x14ac:dyDescent="0.3">
      <c r="A550" s="1"/>
      <c r="C550" s="2"/>
    </row>
    <row r="551" spans="1:3" ht="15.75" customHeight="1" x14ac:dyDescent="0.3">
      <c r="A551" s="1"/>
      <c r="C551" s="2"/>
    </row>
    <row r="552" spans="1:3" ht="15.75" customHeight="1" x14ac:dyDescent="0.3">
      <c r="A552" s="1"/>
      <c r="C552" s="2"/>
    </row>
    <row r="553" spans="1:3" ht="15.75" customHeight="1" x14ac:dyDescent="0.3">
      <c r="A553" s="1"/>
      <c r="C553" s="2"/>
    </row>
    <row r="554" spans="1:3" ht="15.75" customHeight="1" x14ac:dyDescent="0.3">
      <c r="A554" s="1"/>
      <c r="C554" s="2"/>
    </row>
    <row r="555" spans="1:3" ht="15.75" customHeight="1" x14ac:dyDescent="0.3">
      <c r="A555" s="1"/>
      <c r="C555" s="2"/>
    </row>
    <row r="556" spans="1:3" ht="15.75" customHeight="1" x14ac:dyDescent="0.3">
      <c r="A556" s="1"/>
      <c r="C556" s="2"/>
    </row>
    <row r="557" spans="1:3" ht="15.75" customHeight="1" x14ac:dyDescent="0.3">
      <c r="A557" s="1"/>
      <c r="C557" s="2"/>
    </row>
    <row r="558" spans="1:3" ht="15.75" customHeight="1" x14ac:dyDescent="0.3">
      <c r="A558" s="1"/>
      <c r="C558" s="2"/>
    </row>
    <row r="559" spans="1:3" ht="15.75" customHeight="1" x14ac:dyDescent="0.3">
      <c r="A559" s="1"/>
      <c r="C559" s="2"/>
    </row>
    <row r="560" spans="1:3" ht="15.75" customHeight="1" x14ac:dyDescent="0.3">
      <c r="A560" s="1"/>
      <c r="C560" s="2"/>
    </row>
    <row r="561" spans="1:3" ht="15.75" customHeight="1" x14ac:dyDescent="0.3">
      <c r="A561" s="1"/>
      <c r="C561" s="2"/>
    </row>
    <row r="562" spans="1:3" ht="15.75" customHeight="1" x14ac:dyDescent="0.3">
      <c r="A562" s="1"/>
      <c r="C562" s="2"/>
    </row>
    <row r="563" spans="1:3" ht="15.75" customHeight="1" x14ac:dyDescent="0.3">
      <c r="A563" s="1"/>
      <c r="C563" s="2"/>
    </row>
    <row r="564" spans="1:3" ht="15.75" customHeight="1" x14ac:dyDescent="0.3">
      <c r="A564" s="1"/>
      <c r="C564" s="2"/>
    </row>
    <row r="565" spans="1:3" ht="15.75" customHeight="1" x14ac:dyDescent="0.3">
      <c r="A565" s="1"/>
      <c r="C565" s="2"/>
    </row>
    <row r="566" spans="1:3" ht="15.75" customHeight="1" x14ac:dyDescent="0.3">
      <c r="A566" s="1"/>
      <c r="C566" s="2"/>
    </row>
    <row r="567" spans="1:3" ht="15.75" customHeight="1" x14ac:dyDescent="0.3">
      <c r="A567" s="1"/>
      <c r="C567" s="2"/>
    </row>
    <row r="568" spans="1:3" ht="15.75" customHeight="1" x14ac:dyDescent="0.3">
      <c r="A568" s="1"/>
      <c r="C568" s="2"/>
    </row>
    <row r="569" spans="1:3" ht="15.75" customHeight="1" x14ac:dyDescent="0.3">
      <c r="A569" s="1"/>
      <c r="C569" s="2"/>
    </row>
    <row r="570" spans="1:3" ht="15.75" customHeight="1" x14ac:dyDescent="0.3">
      <c r="A570" s="1"/>
      <c r="C570" s="2"/>
    </row>
    <row r="571" spans="1:3" ht="15.75" customHeight="1" x14ac:dyDescent="0.3">
      <c r="A571" s="1"/>
      <c r="C571" s="2"/>
    </row>
    <row r="572" spans="1:3" ht="15.75" customHeight="1" x14ac:dyDescent="0.3">
      <c r="A572" s="1"/>
      <c r="C572" s="2"/>
    </row>
    <row r="573" spans="1:3" ht="15.75" customHeight="1" x14ac:dyDescent="0.3">
      <c r="A573" s="1"/>
      <c r="C573" s="2"/>
    </row>
    <row r="574" spans="1:3" ht="15.75" customHeight="1" x14ac:dyDescent="0.3">
      <c r="A574" s="1"/>
      <c r="C574" s="2"/>
    </row>
    <row r="575" spans="1:3" ht="15.75" customHeight="1" x14ac:dyDescent="0.3">
      <c r="A575" s="1"/>
      <c r="C575" s="2"/>
    </row>
    <row r="576" spans="1:3" ht="15.75" customHeight="1" x14ac:dyDescent="0.3">
      <c r="A576" s="1"/>
      <c r="C576" s="2"/>
    </row>
    <row r="577" spans="1:3" ht="15.75" customHeight="1" x14ac:dyDescent="0.3">
      <c r="A577" s="1"/>
      <c r="C577" s="2"/>
    </row>
    <row r="578" spans="1:3" ht="15.75" customHeight="1" x14ac:dyDescent="0.3">
      <c r="A578" s="1"/>
      <c r="C578" s="2"/>
    </row>
    <row r="579" spans="1:3" ht="15.75" customHeight="1" x14ac:dyDescent="0.3">
      <c r="A579" s="1"/>
      <c r="C579" s="2"/>
    </row>
    <row r="580" spans="1:3" ht="15.75" customHeight="1" x14ac:dyDescent="0.3">
      <c r="A580" s="1"/>
      <c r="C580" s="2"/>
    </row>
    <row r="581" spans="1:3" ht="15.75" customHeight="1" x14ac:dyDescent="0.3">
      <c r="A581" s="1"/>
      <c r="C581" s="2"/>
    </row>
    <row r="582" spans="1:3" ht="15.75" customHeight="1" x14ac:dyDescent="0.3">
      <c r="A582" s="1"/>
      <c r="C582" s="2"/>
    </row>
    <row r="583" spans="1:3" ht="15.75" customHeight="1" x14ac:dyDescent="0.3">
      <c r="A583" s="1"/>
      <c r="C583" s="2"/>
    </row>
    <row r="584" spans="1:3" ht="15.75" customHeight="1" x14ac:dyDescent="0.3">
      <c r="A584" s="1"/>
      <c r="C584" s="2"/>
    </row>
    <row r="585" spans="1:3" ht="15.75" customHeight="1" x14ac:dyDescent="0.3">
      <c r="A585" s="1"/>
      <c r="C585" s="2"/>
    </row>
    <row r="586" spans="1:3" ht="15.75" customHeight="1" x14ac:dyDescent="0.3">
      <c r="A586" s="1"/>
      <c r="C586" s="2"/>
    </row>
    <row r="587" spans="1:3" ht="15.75" customHeight="1" x14ac:dyDescent="0.3">
      <c r="A587" s="1"/>
      <c r="C587" s="2"/>
    </row>
    <row r="588" spans="1:3" ht="15.75" customHeight="1" x14ac:dyDescent="0.3">
      <c r="A588" s="1"/>
      <c r="C588" s="2"/>
    </row>
    <row r="589" spans="1:3" ht="15.75" customHeight="1" x14ac:dyDescent="0.3">
      <c r="A589" s="1"/>
      <c r="C589" s="2"/>
    </row>
    <row r="590" spans="1:3" ht="15.75" customHeight="1" x14ac:dyDescent="0.3">
      <c r="A590" s="1"/>
      <c r="C590" s="2"/>
    </row>
    <row r="591" spans="1:3" ht="15.75" customHeight="1" x14ac:dyDescent="0.3">
      <c r="A591" s="1"/>
      <c r="C591" s="2"/>
    </row>
    <row r="592" spans="1:3" ht="15.75" customHeight="1" x14ac:dyDescent="0.3">
      <c r="A592" s="1"/>
      <c r="C592" s="2"/>
    </row>
    <row r="593" spans="1:3" ht="15.75" customHeight="1" x14ac:dyDescent="0.3">
      <c r="A593" s="1"/>
      <c r="C593" s="2"/>
    </row>
    <row r="594" spans="1:3" ht="15.75" customHeight="1" x14ac:dyDescent="0.3">
      <c r="A594" s="1"/>
      <c r="C594" s="2"/>
    </row>
    <row r="595" spans="1:3" ht="15.75" customHeight="1" x14ac:dyDescent="0.3">
      <c r="A595" s="1"/>
      <c r="C595" s="2"/>
    </row>
    <row r="596" spans="1:3" ht="15.75" customHeight="1" x14ac:dyDescent="0.3">
      <c r="A596" s="1"/>
      <c r="C596" s="2"/>
    </row>
    <row r="597" spans="1:3" ht="15.75" customHeight="1" x14ac:dyDescent="0.3">
      <c r="A597" s="1"/>
      <c r="C597" s="2"/>
    </row>
    <row r="598" spans="1:3" ht="15.75" customHeight="1" x14ac:dyDescent="0.3">
      <c r="A598" s="1"/>
      <c r="C598" s="2"/>
    </row>
    <row r="599" spans="1:3" ht="15.75" customHeight="1" x14ac:dyDescent="0.3">
      <c r="A599" s="1"/>
      <c r="C599" s="2"/>
    </row>
    <row r="600" spans="1:3" ht="15.75" customHeight="1" x14ac:dyDescent="0.3">
      <c r="A600" s="1"/>
      <c r="C600" s="2"/>
    </row>
    <row r="601" spans="1:3" ht="15.75" customHeight="1" x14ac:dyDescent="0.3">
      <c r="A601" s="1"/>
      <c r="C601" s="2"/>
    </row>
    <row r="602" spans="1:3" ht="15.75" customHeight="1" x14ac:dyDescent="0.3">
      <c r="A602" s="1"/>
      <c r="C602" s="2"/>
    </row>
    <row r="603" spans="1:3" ht="15.75" customHeight="1" x14ac:dyDescent="0.3">
      <c r="A603" s="1"/>
      <c r="C603" s="2"/>
    </row>
    <row r="604" spans="1:3" ht="15.75" customHeight="1" x14ac:dyDescent="0.3">
      <c r="A604" s="1"/>
      <c r="C604" s="2"/>
    </row>
    <row r="605" spans="1:3" ht="15.75" customHeight="1" x14ac:dyDescent="0.3">
      <c r="A605" s="1"/>
      <c r="C605" s="2"/>
    </row>
    <row r="606" spans="1:3" ht="15.75" customHeight="1" x14ac:dyDescent="0.3">
      <c r="A606" s="1"/>
      <c r="C606" s="2"/>
    </row>
    <row r="607" spans="1:3" ht="15.75" customHeight="1" x14ac:dyDescent="0.3">
      <c r="A607" s="1"/>
      <c r="C607" s="2"/>
    </row>
    <row r="608" spans="1:3" ht="15.75" customHeight="1" x14ac:dyDescent="0.3">
      <c r="A608" s="1"/>
      <c r="C608" s="2"/>
    </row>
    <row r="609" spans="1:3" ht="15.75" customHeight="1" x14ac:dyDescent="0.3">
      <c r="A609" s="1"/>
      <c r="C609" s="2"/>
    </row>
    <row r="610" spans="1:3" ht="15.75" customHeight="1" x14ac:dyDescent="0.3">
      <c r="A610" s="1"/>
      <c r="C610" s="2"/>
    </row>
    <row r="611" spans="1:3" ht="15.75" customHeight="1" x14ac:dyDescent="0.3">
      <c r="A611" s="1"/>
      <c r="C611" s="2"/>
    </row>
    <row r="612" spans="1:3" ht="15.75" customHeight="1" x14ac:dyDescent="0.3">
      <c r="A612" s="1"/>
      <c r="C612" s="2"/>
    </row>
    <row r="613" spans="1:3" ht="15.75" customHeight="1" x14ac:dyDescent="0.3">
      <c r="A613" s="1"/>
      <c r="C613" s="2"/>
    </row>
    <row r="614" spans="1:3" ht="15.75" customHeight="1" x14ac:dyDescent="0.3">
      <c r="A614" s="1"/>
      <c r="C614" s="2"/>
    </row>
    <row r="615" spans="1:3" ht="15.75" customHeight="1" x14ac:dyDescent="0.3">
      <c r="A615" s="1"/>
      <c r="C615" s="2"/>
    </row>
    <row r="616" spans="1:3" ht="15.75" customHeight="1" x14ac:dyDescent="0.3">
      <c r="A616" s="1"/>
      <c r="C616" s="2"/>
    </row>
    <row r="617" spans="1:3" ht="15.75" customHeight="1" x14ac:dyDescent="0.3">
      <c r="A617" s="1"/>
      <c r="C617" s="2"/>
    </row>
    <row r="618" spans="1:3" ht="15.75" customHeight="1" x14ac:dyDescent="0.3">
      <c r="A618" s="1"/>
      <c r="C618" s="2"/>
    </row>
    <row r="619" spans="1:3" ht="15.75" customHeight="1" x14ac:dyDescent="0.3">
      <c r="A619" s="1"/>
      <c r="C619" s="2"/>
    </row>
    <row r="620" spans="1:3" ht="15.75" customHeight="1" x14ac:dyDescent="0.3">
      <c r="A620" s="1"/>
      <c r="C620" s="2"/>
    </row>
    <row r="621" spans="1:3" ht="15.75" customHeight="1" x14ac:dyDescent="0.3">
      <c r="A621" s="1"/>
      <c r="C621" s="2"/>
    </row>
    <row r="622" spans="1:3" ht="15.75" customHeight="1" x14ac:dyDescent="0.3">
      <c r="A622" s="1"/>
      <c r="C622" s="2"/>
    </row>
    <row r="623" spans="1:3" ht="15.75" customHeight="1" x14ac:dyDescent="0.3">
      <c r="A623" s="1"/>
      <c r="C623" s="2"/>
    </row>
    <row r="624" spans="1:3" ht="15.75" customHeight="1" x14ac:dyDescent="0.3">
      <c r="A624" s="1"/>
      <c r="C624" s="2"/>
    </row>
    <row r="625" spans="1:3" ht="15.75" customHeight="1" x14ac:dyDescent="0.3">
      <c r="A625" s="1"/>
      <c r="C625" s="2"/>
    </row>
    <row r="626" spans="1:3" ht="15.75" customHeight="1" x14ac:dyDescent="0.3">
      <c r="A626" s="1"/>
      <c r="C626" s="2"/>
    </row>
    <row r="627" spans="1:3" ht="15.75" customHeight="1" x14ac:dyDescent="0.3">
      <c r="A627" s="1"/>
      <c r="C627" s="2"/>
    </row>
    <row r="628" spans="1:3" ht="15.75" customHeight="1" x14ac:dyDescent="0.3">
      <c r="A628" s="1"/>
      <c r="C628" s="2"/>
    </row>
    <row r="629" spans="1:3" ht="15.75" customHeight="1" x14ac:dyDescent="0.3">
      <c r="A629" s="1"/>
      <c r="C629" s="2"/>
    </row>
    <row r="630" spans="1:3" ht="15.75" customHeight="1" x14ac:dyDescent="0.3">
      <c r="A630" s="1"/>
      <c r="C630" s="2"/>
    </row>
    <row r="631" spans="1:3" ht="15.75" customHeight="1" x14ac:dyDescent="0.3">
      <c r="A631" s="1"/>
      <c r="C631" s="2"/>
    </row>
    <row r="632" spans="1:3" ht="15.75" customHeight="1" x14ac:dyDescent="0.3">
      <c r="A632" s="1"/>
      <c r="C632" s="2"/>
    </row>
    <row r="633" spans="1:3" ht="15.75" customHeight="1" x14ac:dyDescent="0.3">
      <c r="A633" s="1"/>
      <c r="C633" s="2"/>
    </row>
    <row r="634" spans="1:3" ht="15.75" customHeight="1" x14ac:dyDescent="0.3">
      <c r="A634" s="1"/>
      <c r="C634" s="2"/>
    </row>
    <row r="635" spans="1:3" ht="15.75" customHeight="1" x14ac:dyDescent="0.3">
      <c r="A635" s="1"/>
      <c r="C635" s="2"/>
    </row>
    <row r="636" spans="1:3" ht="15.75" customHeight="1" x14ac:dyDescent="0.3">
      <c r="A636" s="1"/>
      <c r="C636" s="2"/>
    </row>
    <row r="637" spans="1:3" ht="15.75" customHeight="1" x14ac:dyDescent="0.3">
      <c r="A637" s="1"/>
      <c r="C637" s="2"/>
    </row>
    <row r="638" spans="1:3" ht="15.75" customHeight="1" x14ac:dyDescent="0.3">
      <c r="A638" s="1"/>
      <c r="C638" s="2"/>
    </row>
    <row r="639" spans="1:3" ht="15.75" customHeight="1" x14ac:dyDescent="0.3">
      <c r="A639" s="1"/>
      <c r="C639" s="2"/>
    </row>
    <row r="640" spans="1:3" ht="15.75" customHeight="1" x14ac:dyDescent="0.3">
      <c r="A640" s="1"/>
      <c r="C640" s="2"/>
    </row>
    <row r="641" spans="1:3" ht="15.75" customHeight="1" x14ac:dyDescent="0.3">
      <c r="A641" s="1"/>
      <c r="C641" s="2"/>
    </row>
    <row r="642" spans="1:3" ht="15.75" customHeight="1" x14ac:dyDescent="0.3">
      <c r="A642" s="1"/>
      <c r="C642" s="2"/>
    </row>
    <row r="643" spans="1:3" ht="15.75" customHeight="1" x14ac:dyDescent="0.3">
      <c r="A643" s="1"/>
      <c r="C643" s="2"/>
    </row>
    <row r="644" spans="1:3" ht="15.75" customHeight="1" x14ac:dyDescent="0.3">
      <c r="A644" s="1"/>
      <c r="C644" s="2"/>
    </row>
    <row r="645" spans="1:3" ht="15.75" customHeight="1" x14ac:dyDescent="0.3">
      <c r="A645" s="1"/>
      <c r="C645" s="2"/>
    </row>
    <row r="646" spans="1:3" ht="15.75" customHeight="1" x14ac:dyDescent="0.3">
      <c r="A646" s="1"/>
      <c r="C646" s="2"/>
    </row>
    <row r="647" spans="1:3" ht="15.75" customHeight="1" x14ac:dyDescent="0.3">
      <c r="A647" s="1"/>
      <c r="C647" s="2"/>
    </row>
    <row r="648" spans="1:3" ht="15.75" customHeight="1" x14ac:dyDescent="0.3">
      <c r="A648" s="1"/>
      <c r="C648" s="2"/>
    </row>
    <row r="649" spans="1:3" ht="15.75" customHeight="1" x14ac:dyDescent="0.3">
      <c r="A649" s="1"/>
      <c r="C649" s="2"/>
    </row>
    <row r="650" spans="1:3" ht="15.75" customHeight="1" x14ac:dyDescent="0.3">
      <c r="A650" s="1"/>
      <c r="C650" s="2"/>
    </row>
    <row r="651" spans="1:3" ht="15.75" customHeight="1" x14ac:dyDescent="0.3">
      <c r="A651" s="1"/>
      <c r="C651" s="2"/>
    </row>
    <row r="652" spans="1:3" ht="15.75" customHeight="1" x14ac:dyDescent="0.3">
      <c r="A652" s="1"/>
      <c r="C652" s="2"/>
    </row>
    <row r="653" spans="1:3" ht="15.75" customHeight="1" x14ac:dyDescent="0.3">
      <c r="A653" s="1"/>
      <c r="C653" s="2"/>
    </row>
    <row r="654" spans="1:3" ht="15.75" customHeight="1" x14ac:dyDescent="0.3">
      <c r="A654" s="1"/>
      <c r="C654" s="2"/>
    </row>
    <row r="655" spans="1:3" ht="15.75" customHeight="1" x14ac:dyDescent="0.3">
      <c r="A655" s="1"/>
      <c r="C655" s="2"/>
    </row>
    <row r="656" spans="1:3" ht="15.75" customHeight="1" x14ac:dyDescent="0.3">
      <c r="A656" s="1"/>
      <c r="C656" s="2"/>
    </row>
    <row r="657" spans="1:3" ht="15.75" customHeight="1" x14ac:dyDescent="0.3">
      <c r="A657" s="1"/>
      <c r="C657" s="2"/>
    </row>
    <row r="658" spans="1:3" ht="15.75" customHeight="1" x14ac:dyDescent="0.3">
      <c r="A658" s="1"/>
      <c r="C658" s="2"/>
    </row>
    <row r="659" spans="1:3" ht="15.75" customHeight="1" x14ac:dyDescent="0.3">
      <c r="A659" s="1"/>
      <c r="C659" s="2"/>
    </row>
    <row r="660" spans="1:3" ht="15.75" customHeight="1" x14ac:dyDescent="0.3">
      <c r="A660" s="1"/>
      <c r="C660" s="2"/>
    </row>
    <row r="661" spans="1:3" ht="15.75" customHeight="1" x14ac:dyDescent="0.3">
      <c r="A661" s="1"/>
      <c r="C661" s="2"/>
    </row>
    <row r="662" spans="1:3" ht="15.75" customHeight="1" x14ac:dyDescent="0.3">
      <c r="A662" s="1"/>
      <c r="C662" s="2"/>
    </row>
    <row r="663" spans="1:3" ht="15.75" customHeight="1" x14ac:dyDescent="0.3">
      <c r="A663" s="1"/>
      <c r="C663" s="2"/>
    </row>
    <row r="664" spans="1:3" ht="15.75" customHeight="1" x14ac:dyDescent="0.3">
      <c r="A664" s="1"/>
      <c r="C664" s="2"/>
    </row>
    <row r="665" spans="1:3" ht="15.75" customHeight="1" x14ac:dyDescent="0.3">
      <c r="A665" s="1"/>
      <c r="C665" s="2"/>
    </row>
    <row r="666" spans="1:3" ht="15.75" customHeight="1" x14ac:dyDescent="0.3">
      <c r="A666" s="1"/>
      <c r="C666" s="2"/>
    </row>
    <row r="667" spans="1:3" ht="15.75" customHeight="1" x14ac:dyDescent="0.3">
      <c r="A667" s="1"/>
      <c r="C667" s="2"/>
    </row>
    <row r="668" spans="1:3" ht="15.75" customHeight="1" x14ac:dyDescent="0.3">
      <c r="A668" s="1"/>
      <c r="C668" s="2"/>
    </row>
    <row r="669" spans="1:3" ht="15.75" customHeight="1" x14ac:dyDescent="0.3">
      <c r="A669" s="1"/>
      <c r="C669" s="2"/>
    </row>
    <row r="670" spans="1:3" ht="15.75" customHeight="1" x14ac:dyDescent="0.3">
      <c r="A670" s="1"/>
      <c r="C670" s="2"/>
    </row>
    <row r="671" spans="1:3" ht="15.75" customHeight="1" x14ac:dyDescent="0.3">
      <c r="A671" s="1"/>
      <c r="C671" s="2"/>
    </row>
    <row r="672" spans="1:3" ht="15.75" customHeight="1" x14ac:dyDescent="0.3">
      <c r="A672" s="1"/>
      <c r="C672" s="2"/>
    </row>
    <row r="673" spans="1:3" ht="15.75" customHeight="1" x14ac:dyDescent="0.3">
      <c r="A673" s="1"/>
      <c r="C673" s="2"/>
    </row>
    <row r="674" spans="1:3" ht="15.75" customHeight="1" x14ac:dyDescent="0.3">
      <c r="A674" s="1"/>
      <c r="C674" s="2"/>
    </row>
    <row r="675" spans="1:3" ht="15.75" customHeight="1" x14ac:dyDescent="0.3">
      <c r="A675" s="1"/>
      <c r="C675" s="2"/>
    </row>
    <row r="676" spans="1:3" ht="15.75" customHeight="1" x14ac:dyDescent="0.3">
      <c r="A676" s="1"/>
      <c r="C676" s="2"/>
    </row>
    <row r="677" spans="1:3" ht="15.75" customHeight="1" x14ac:dyDescent="0.3">
      <c r="A677" s="1"/>
      <c r="C677" s="2"/>
    </row>
    <row r="678" spans="1:3" ht="15.75" customHeight="1" x14ac:dyDescent="0.3">
      <c r="A678" s="1"/>
      <c r="C678" s="2"/>
    </row>
    <row r="679" spans="1:3" ht="15.75" customHeight="1" x14ac:dyDescent="0.3">
      <c r="A679" s="1"/>
      <c r="C679" s="2"/>
    </row>
    <row r="680" spans="1:3" ht="15.75" customHeight="1" x14ac:dyDescent="0.3">
      <c r="A680" s="1"/>
      <c r="C680" s="2"/>
    </row>
    <row r="681" spans="1:3" ht="15.75" customHeight="1" x14ac:dyDescent="0.3">
      <c r="A681" s="1"/>
      <c r="C681" s="2"/>
    </row>
    <row r="682" spans="1:3" ht="15.75" customHeight="1" x14ac:dyDescent="0.3">
      <c r="A682" s="1"/>
      <c r="C682" s="2"/>
    </row>
    <row r="683" spans="1:3" ht="15.75" customHeight="1" x14ac:dyDescent="0.3">
      <c r="A683" s="1"/>
      <c r="C683" s="2"/>
    </row>
    <row r="684" spans="1:3" ht="15.75" customHeight="1" x14ac:dyDescent="0.3">
      <c r="A684" s="1"/>
      <c r="C684" s="2"/>
    </row>
    <row r="685" spans="1:3" ht="15.75" customHeight="1" x14ac:dyDescent="0.3">
      <c r="A685" s="1"/>
      <c r="C685" s="2"/>
    </row>
    <row r="686" spans="1:3" ht="15.75" customHeight="1" x14ac:dyDescent="0.3">
      <c r="A686" s="1"/>
      <c r="C686" s="2"/>
    </row>
    <row r="687" spans="1:3" ht="15.75" customHeight="1" x14ac:dyDescent="0.3">
      <c r="A687" s="1"/>
      <c r="C687" s="2"/>
    </row>
    <row r="688" spans="1:3" ht="15.75" customHeight="1" x14ac:dyDescent="0.3">
      <c r="A688" s="1"/>
      <c r="C688" s="2"/>
    </row>
    <row r="689" spans="1:3" ht="15.75" customHeight="1" x14ac:dyDescent="0.3">
      <c r="A689" s="1"/>
      <c r="C689" s="2"/>
    </row>
    <row r="690" spans="1:3" ht="15.75" customHeight="1" x14ac:dyDescent="0.3">
      <c r="A690" s="1"/>
      <c r="C690" s="2"/>
    </row>
    <row r="691" spans="1:3" ht="15.75" customHeight="1" x14ac:dyDescent="0.3">
      <c r="A691" s="1"/>
      <c r="C691" s="2"/>
    </row>
    <row r="692" spans="1:3" ht="15.75" customHeight="1" x14ac:dyDescent="0.3">
      <c r="A692" s="1"/>
      <c r="C692" s="2"/>
    </row>
    <row r="693" spans="1:3" ht="15.75" customHeight="1" x14ac:dyDescent="0.3">
      <c r="A693" s="1"/>
      <c r="C693" s="2"/>
    </row>
    <row r="694" spans="1:3" ht="15.75" customHeight="1" x14ac:dyDescent="0.3">
      <c r="A694" s="1"/>
      <c r="C694" s="2"/>
    </row>
    <row r="695" spans="1:3" ht="15.75" customHeight="1" x14ac:dyDescent="0.3">
      <c r="A695" s="1"/>
      <c r="C695" s="2"/>
    </row>
    <row r="696" spans="1:3" ht="15.75" customHeight="1" x14ac:dyDescent="0.3">
      <c r="A696" s="1"/>
      <c r="C696" s="2"/>
    </row>
    <row r="697" spans="1:3" ht="15.75" customHeight="1" x14ac:dyDescent="0.3">
      <c r="A697" s="1"/>
      <c r="C697" s="2"/>
    </row>
    <row r="698" spans="1:3" ht="15.75" customHeight="1" x14ac:dyDescent="0.3">
      <c r="A698" s="1"/>
      <c r="C698" s="2"/>
    </row>
    <row r="699" spans="1:3" ht="15.75" customHeight="1" x14ac:dyDescent="0.3">
      <c r="A699" s="1"/>
      <c r="C699" s="2"/>
    </row>
    <row r="700" spans="1:3" ht="15.75" customHeight="1" x14ac:dyDescent="0.3">
      <c r="A700" s="1"/>
      <c r="C700" s="2"/>
    </row>
    <row r="701" spans="1:3" ht="15.75" customHeight="1" x14ac:dyDescent="0.3">
      <c r="A701" s="1"/>
      <c r="C701" s="2"/>
    </row>
    <row r="702" spans="1:3" ht="15.75" customHeight="1" x14ac:dyDescent="0.3">
      <c r="A702" s="1"/>
      <c r="C702" s="2"/>
    </row>
    <row r="703" spans="1:3" ht="15.75" customHeight="1" x14ac:dyDescent="0.3">
      <c r="A703" s="1"/>
      <c r="C703" s="2"/>
    </row>
    <row r="704" spans="1:3" ht="15.75" customHeight="1" x14ac:dyDescent="0.3">
      <c r="A704" s="1"/>
      <c r="C704" s="2"/>
    </row>
    <row r="705" spans="1:3" ht="15.75" customHeight="1" x14ac:dyDescent="0.3">
      <c r="A705" s="1"/>
      <c r="C705" s="2"/>
    </row>
    <row r="706" spans="1:3" ht="15.75" customHeight="1" x14ac:dyDescent="0.3">
      <c r="A706" s="1"/>
      <c r="C706" s="2"/>
    </row>
    <row r="707" spans="1:3" ht="15.75" customHeight="1" x14ac:dyDescent="0.3">
      <c r="A707" s="1"/>
      <c r="C707" s="2"/>
    </row>
    <row r="708" spans="1:3" ht="15.75" customHeight="1" x14ac:dyDescent="0.3">
      <c r="A708" s="1"/>
      <c r="C708" s="2"/>
    </row>
    <row r="709" spans="1:3" ht="15.75" customHeight="1" x14ac:dyDescent="0.3">
      <c r="A709" s="1"/>
      <c r="C709" s="2"/>
    </row>
    <row r="710" spans="1:3" ht="15.75" customHeight="1" x14ac:dyDescent="0.3">
      <c r="A710" s="1"/>
      <c r="C710" s="2"/>
    </row>
    <row r="711" spans="1:3" ht="15.75" customHeight="1" x14ac:dyDescent="0.3">
      <c r="A711" s="1"/>
      <c r="C711" s="2"/>
    </row>
    <row r="712" spans="1:3" ht="15.75" customHeight="1" x14ac:dyDescent="0.3">
      <c r="A712" s="1"/>
      <c r="C712" s="2"/>
    </row>
    <row r="713" spans="1:3" ht="15.75" customHeight="1" x14ac:dyDescent="0.3">
      <c r="A713" s="1"/>
      <c r="C713" s="2"/>
    </row>
    <row r="714" spans="1:3" ht="15.75" customHeight="1" x14ac:dyDescent="0.3">
      <c r="A714" s="1"/>
      <c r="C714" s="2"/>
    </row>
    <row r="715" spans="1:3" ht="15.75" customHeight="1" x14ac:dyDescent="0.3">
      <c r="A715" s="1"/>
      <c r="C715" s="2"/>
    </row>
    <row r="716" spans="1:3" ht="15.75" customHeight="1" x14ac:dyDescent="0.3">
      <c r="A716" s="1"/>
      <c r="C716" s="2"/>
    </row>
    <row r="717" spans="1:3" ht="15.75" customHeight="1" x14ac:dyDescent="0.3">
      <c r="A717" s="1"/>
      <c r="C717" s="2"/>
    </row>
    <row r="718" spans="1:3" ht="15.75" customHeight="1" x14ac:dyDescent="0.3">
      <c r="A718" s="1"/>
      <c r="C718" s="2"/>
    </row>
    <row r="719" spans="1:3" ht="15.75" customHeight="1" x14ac:dyDescent="0.3">
      <c r="A719" s="1"/>
      <c r="C719" s="2"/>
    </row>
    <row r="720" spans="1:3" ht="15.75" customHeight="1" x14ac:dyDescent="0.3">
      <c r="A720" s="1"/>
      <c r="C720" s="2"/>
    </row>
    <row r="721" spans="1:3" ht="15.75" customHeight="1" x14ac:dyDescent="0.3">
      <c r="A721" s="1"/>
      <c r="C721" s="2"/>
    </row>
    <row r="722" spans="1:3" ht="15.75" customHeight="1" x14ac:dyDescent="0.3">
      <c r="A722" s="1"/>
      <c r="C722" s="2"/>
    </row>
    <row r="723" spans="1:3" ht="15.75" customHeight="1" x14ac:dyDescent="0.3">
      <c r="A723" s="1"/>
      <c r="C723" s="2"/>
    </row>
    <row r="724" spans="1:3" ht="15.75" customHeight="1" x14ac:dyDescent="0.3">
      <c r="A724" s="1"/>
      <c r="C724" s="2"/>
    </row>
    <row r="725" spans="1:3" ht="15.75" customHeight="1" x14ac:dyDescent="0.3">
      <c r="A725" s="1"/>
      <c r="C725" s="2"/>
    </row>
    <row r="726" spans="1:3" ht="15.75" customHeight="1" x14ac:dyDescent="0.3">
      <c r="A726" s="1"/>
      <c r="C726" s="2"/>
    </row>
    <row r="727" spans="1:3" ht="15.75" customHeight="1" x14ac:dyDescent="0.3">
      <c r="A727" s="1"/>
      <c r="C727" s="2"/>
    </row>
    <row r="728" spans="1:3" ht="15.75" customHeight="1" x14ac:dyDescent="0.3">
      <c r="A728" s="1"/>
      <c r="C728" s="2"/>
    </row>
    <row r="729" spans="1:3" ht="15.75" customHeight="1" x14ac:dyDescent="0.3">
      <c r="A729" s="1"/>
      <c r="C729" s="2"/>
    </row>
    <row r="730" spans="1:3" ht="15.75" customHeight="1" x14ac:dyDescent="0.3">
      <c r="A730" s="1"/>
      <c r="C730" s="2"/>
    </row>
    <row r="731" spans="1:3" ht="15.75" customHeight="1" x14ac:dyDescent="0.3">
      <c r="A731" s="1"/>
      <c r="C731" s="2"/>
    </row>
    <row r="732" spans="1:3" ht="15.75" customHeight="1" x14ac:dyDescent="0.3">
      <c r="A732" s="1"/>
      <c r="C732" s="2"/>
    </row>
    <row r="733" spans="1:3" ht="15.75" customHeight="1" x14ac:dyDescent="0.3">
      <c r="A733" s="1"/>
      <c r="C733" s="2"/>
    </row>
    <row r="734" spans="1:3" ht="15.75" customHeight="1" x14ac:dyDescent="0.3">
      <c r="A734" s="1"/>
      <c r="C734" s="2"/>
    </row>
    <row r="735" spans="1:3" ht="15.75" customHeight="1" x14ac:dyDescent="0.3">
      <c r="A735" s="1"/>
      <c r="C735" s="2"/>
    </row>
    <row r="736" spans="1:3" ht="15.75" customHeight="1" x14ac:dyDescent="0.3">
      <c r="A736" s="1"/>
      <c r="C736" s="2"/>
    </row>
    <row r="737" spans="1:3" ht="15.75" customHeight="1" x14ac:dyDescent="0.3">
      <c r="A737" s="1"/>
      <c r="C737" s="2"/>
    </row>
    <row r="738" spans="1:3" ht="15.75" customHeight="1" x14ac:dyDescent="0.3">
      <c r="A738" s="1"/>
      <c r="C738" s="2"/>
    </row>
    <row r="739" spans="1:3" ht="15.75" customHeight="1" x14ac:dyDescent="0.3">
      <c r="A739" s="1"/>
      <c r="C739" s="2"/>
    </row>
    <row r="740" spans="1:3" ht="15.75" customHeight="1" x14ac:dyDescent="0.3">
      <c r="A740" s="1"/>
      <c r="C740" s="2"/>
    </row>
    <row r="741" spans="1:3" ht="15.75" customHeight="1" x14ac:dyDescent="0.3">
      <c r="A741" s="1"/>
      <c r="C741" s="2"/>
    </row>
    <row r="742" spans="1:3" ht="15.75" customHeight="1" x14ac:dyDescent="0.3">
      <c r="A742" s="1"/>
      <c r="C742" s="2"/>
    </row>
    <row r="743" spans="1:3" ht="15.75" customHeight="1" x14ac:dyDescent="0.3">
      <c r="A743" s="1"/>
      <c r="C743" s="2"/>
    </row>
    <row r="744" spans="1:3" ht="15.75" customHeight="1" x14ac:dyDescent="0.3">
      <c r="A744" s="1"/>
      <c r="C744" s="2"/>
    </row>
    <row r="745" spans="1:3" ht="15.75" customHeight="1" x14ac:dyDescent="0.3">
      <c r="A745" s="1"/>
      <c r="C745" s="2"/>
    </row>
    <row r="746" spans="1:3" ht="15.75" customHeight="1" x14ac:dyDescent="0.3">
      <c r="A746" s="1"/>
      <c r="C746" s="2"/>
    </row>
    <row r="747" spans="1:3" ht="15.75" customHeight="1" x14ac:dyDescent="0.3">
      <c r="A747" s="1"/>
      <c r="C747" s="2"/>
    </row>
    <row r="748" spans="1:3" ht="15.75" customHeight="1" x14ac:dyDescent="0.3">
      <c r="A748" s="1"/>
      <c r="C748" s="2"/>
    </row>
    <row r="749" spans="1:3" ht="15.75" customHeight="1" x14ac:dyDescent="0.3">
      <c r="A749" s="1"/>
      <c r="C749" s="2"/>
    </row>
    <row r="750" spans="1:3" ht="15.75" customHeight="1" x14ac:dyDescent="0.3">
      <c r="A750" s="1"/>
      <c r="C750" s="2"/>
    </row>
    <row r="751" spans="1:3" ht="15.75" customHeight="1" x14ac:dyDescent="0.3">
      <c r="A751" s="1"/>
      <c r="C751" s="2"/>
    </row>
    <row r="752" spans="1:3" ht="15.75" customHeight="1" x14ac:dyDescent="0.3">
      <c r="A752" s="1"/>
      <c r="C752" s="2"/>
    </row>
    <row r="753" spans="1:3" ht="15.75" customHeight="1" x14ac:dyDescent="0.3">
      <c r="A753" s="1"/>
      <c r="C753" s="2"/>
    </row>
    <row r="754" spans="1:3" ht="15.75" customHeight="1" x14ac:dyDescent="0.3">
      <c r="A754" s="1"/>
      <c r="C754" s="2"/>
    </row>
    <row r="755" spans="1:3" ht="15.75" customHeight="1" x14ac:dyDescent="0.3">
      <c r="A755" s="1"/>
      <c r="C755" s="2"/>
    </row>
    <row r="756" spans="1:3" ht="15.75" customHeight="1" x14ac:dyDescent="0.3">
      <c r="A756" s="1"/>
      <c r="C756" s="2"/>
    </row>
    <row r="757" spans="1:3" ht="15.75" customHeight="1" x14ac:dyDescent="0.3">
      <c r="A757" s="1"/>
      <c r="C757" s="2"/>
    </row>
    <row r="758" spans="1:3" ht="15.75" customHeight="1" x14ac:dyDescent="0.3">
      <c r="A758" s="1"/>
      <c r="C758" s="2"/>
    </row>
    <row r="759" spans="1:3" ht="15.75" customHeight="1" x14ac:dyDescent="0.3">
      <c r="A759" s="1"/>
      <c r="C759" s="2"/>
    </row>
    <row r="760" spans="1:3" ht="15.75" customHeight="1" x14ac:dyDescent="0.3">
      <c r="A760" s="1"/>
      <c r="C760" s="2"/>
    </row>
    <row r="761" spans="1:3" ht="15.75" customHeight="1" x14ac:dyDescent="0.3">
      <c r="A761" s="1"/>
      <c r="C761" s="2"/>
    </row>
    <row r="762" spans="1:3" ht="15.75" customHeight="1" x14ac:dyDescent="0.3">
      <c r="A762" s="1"/>
      <c r="C762" s="2"/>
    </row>
    <row r="763" spans="1:3" ht="15.75" customHeight="1" x14ac:dyDescent="0.3">
      <c r="A763" s="1"/>
      <c r="C763" s="2"/>
    </row>
    <row r="764" spans="1:3" ht="15.75" customHeight="1" x14ac:dyDescent="0.3">
      <c r="A764" s="1"/>
      <c r="C764" s="2"/>
    </row>
    <row r="765" spans="1:3" ht="15.75" customHeight="1" x14ac:dyDescent="0.3">
      <c r="A765" s="1"/>
      <c r="C765" s="2"/>
    </row>
    <row r="766" spans="1:3" ht="15.75" customHeight="1" x14ac:dyDescent="0.3">
      <c r="A766" s="1"/>
      <c r="C766" s="2"/>
    </row>
    <row r="767" spans="1:3" ht="15.75" customHeight="1" x14ac:dyDescent="0.3">
      <c r="A767" s="1"/>
      <c r="C767" s="2"/>
    </row>
    <row r="768" spans="1:3" ht="15.75" customHeight="1" x14ac:dyDescent="0.3">
      <c r="A768" s="1"/>
      <c r="C768" s="2"/>
    </row>
    <row r="769" spans="1:3" ht="15.75" customHeight="1" x14ac:dyDescent="0.3">
      <c r="A769" s="1"/>
      <c r="C769" s="2"/>
    </row>
    <row r="770" spans="1:3" ht="15.75" customHeight="1" x14ac:dyDescent="0.3">
      <c r="A770" s="1"/>
      <c r="C770" s="2"/>
    </row>
    <row r="771" spans="1:3" ht="15.75" customHeight="1" x14ac:dyDescent="0.3">
      <c r="A771" s="1"/>
      <c r="C771" s="2"/>
    </row>
    <row r="772" spans="1:3" ht="15.75" customHeight="1" x14ac:dyDescent="0.3">
      <c r="A772" s="1"/>
      <c r="C772" s="2"/>
    </row>
    <row r="773" spans="1:3" ht="15.75" customHeight="1" x14ac:dyDescent="0.3">
      <c r="A773" s="1"/>
      <c r="C773" s="2"/>
    </row>
    <row r="774" spans="1:3" ht="15.75" customHeight="1" x14ac:dyDescent="0.3">
      <c r="A774" s="1"/>
      <c r="C774" s="2"/>
    </row>
    <row r="775" spans="1:3" ht="15.75" customHeight="1" x14ac:dyDescent="0.3">
      <c r="A775" s="1"/>
      <c r="C775" s="2"/>
    </row>
    <row r="776" spans="1:3" ht="15.75" customHeight="1" x14ac:dyDescent="0.3">
      <c r="A776" s="1"/>
      <c r="C776" s="2"/>
    </row>
    <row r="777" spans="1:3" ht="15.75" customHeight="1" x14ac:dyDescent="0.3">
      <c r="A777" s="1"/>
      <c r="C777" s="2"/>
    </row>
    <row r="778" spans="1:3" ht="15.75" customHeight="1" x14ac:dyDescent="0.3">
      <c r="A778" s="1"/>
      <c r="C778" s="2"/>
    </row>
    <row r="779" spans="1:3" ht="15.75" customHeight="1" x14ac:dyDescent="0.3">
      <c r="A779" s="1"/>
      <c r="C779" s="2"/>
    </row>
    <row r="780" spans="1:3" ht="15.75" customHeight="1" x14ac:dyDescent="0.3">
      <c r="A780" s="1"/>
      <c r="C780" s="2"/>
    </row>
    <row r="781" spans="1:3" ht="15.75" customHeight="1" x14ac:dyDescent="0.3">
      <c r="A781" s="1"/>
      <c r="C781" s="2"/>
    </row>
    <row r="782" spans="1:3" ht="15.75" customHeight="1" x14ac:dyDescent="0.3">
      <c r="A782" s="1"/>
      <c r="C782" s="2"/>
    </row>
    <row r="783" spans="1:3" ht="15.75" customHeight="1" x14ac:dyDescent="0.3">
      <c r="A783" s="1"/>
      <c r="C783" s="2"/>
    </row>
    <row r="784" spans="1:3" ht="15.75" customHeight="1" x14ac:dyDescent="0.3">
      <c r="A784" s="1"/>
      <c r="C784" s="2"/>
    </row>
    <row r="785" spans="1:3" ht="15.75" customHeight="1" x14ac:dyDescent="0.3">
      <c r="A785" s="1"/>
      <c r="C785" s="2"/>
    </row>
    <row r="786" spans="1:3" ht="15.75" customHeight="1" x14ac:dyDescent="0.3">
      <c r="A786" s="1"/>
      <c r="C786" s="2"/>
    </row>
    <row r="787" spans="1:3" ht="15.75" customHeight="1" x14ac:dyDescent="0.3">
      <c r="A787" s="1"/>
      <c r="C787" s="2"/>
    </row>
    <row r="788" spans="1:3" ht="15.75" customHeight="1" x14ac:dyDescent="0.3">
      <c r="A788" s="1"/>
      <c r="C788" s="2"/>
    </row>
    <row r="789" spans="1:3" ht="15.75" customHeight="1" x14ac:dyDescent="0.3">
      <c r="A789" s="1"/>
      <c r="C789" s="2"/>
    </row>
    <row r="790" spans="1:3" ht="15.75" customHeight="1" x14ac:dyDescent="0.3">
      <c r="A790" s="1"/>
      <c r="C790" s="2"/>
    </row>
    <row r="791" spans="1:3" ht="15.75" customHeight="1" x14ac:dyDescent="0.3">
      <c r="A791" s="1"/>
      <c r="C791" s="2"/>
    </row>
    <row r="792" spans="1:3" ht="15.75" customHeight="1" x14ac:dyDescent="0.3">
      <c r="A792" s="1"/>
      <c r="C792" s="2"/>
    </row>
    <row r="793" spans="1:3" ht="15.75" customHeight="1" x14ac:dyDescent="0.3">
      <c r="A793" s="1"/>
      <c r="C793" s="2"/>
    </row>
    <row r="794" spans="1:3" ht="15.75" customHeight="1" x14ac:dyDescent="0.3">
      <c r="A794" s="1"/>
      <c r="C794" s="2"/>
    </row>
    <row r="795" spans="1:3" ht="15.75" customHeight="1" x14ac:dyDescent="0.3">
      <c r="A795" s="1"/>
      <c r="C795" s="2"/>
    </row>
    <row r="796" spans="1:3" ht="15.75" customHeight="1" x14ac:dyDescent="0.3">
      <c r="A796" s="1"/>
      <c r="C796" s="2"/>
    </row>
    <row r="797" spans="1:3" ht="15.75" customHeight="1" x14ac:dyDescent="0.3">
      <c r="A797" s="1"/>
      <c r="C797" s="2"/>
    </row>
    <row r="798" spans="1:3" ht="15.75" customHeight="1" x14ac:dyDescent="0.3">
      <c r="A798" s="1"/>
      <c r="C798" s="2"/>
    </row>
    <row r="799" spans="1:3" ht="15.75" customHeight="1" x14ac:dyDescent="0.3">
      <c r="A799" s="1"/>
      <c r="C799" s="2"/>
    </row>
    <row r="800" spans="1:3" ht="15.75" customHeight="1" x14ac:dyDescent="0.3">
      <c r="A800" s="1"/>
      <c r="C800" s="2"/>
    </row>
    <row r="801" spans="1:3" ht="15.75" customHeight="1" x14ac:dyDescent="0.3">
      <c r="A801" s="1"/>
      <c r="C801" s="2"/>
    </row>
    <row r="802" spans="1:3" ht="15.75" customHeight="1" x14ac:dyDescent="0.3">
      <c r="A802" s="1"/>
      <c r="C802" s="2"/>
    </row>
    <row r="803" spans="1:3" ht="15.75" customHeight="1" x14ac:dyDescent="0.3">
      <c r="A803" s="1"/>
      <c r="C803" s="2"/>
    </row>
    <row r="804" spans="1:3" ht="15.75" customHeight="1" x14ac:dyDescent="0.3">
      <c r="A804" s="1"/>
      <c r="C804" s="2"/>
    </row>
    <row r="805" spans="1:3" ht="15.75" customHeight="1" x14ac:dyDescent="0.3">
      <c r="A805" s="1"/>
      <c r="C805" s="2"/>
    </row>
    <row r="806" spans="1:3" ht="15.75" customHeight="1" x14ac:dyDescent="0.3">
      <c r="A806" s="1"/>
      <c r="C806" s="2"/>
    </row>
    <row r="807" spans="1:3" ht="15.75" customHeight="1" x14ac:dyDescent="0.3">
      <c r="A807" s="1"/>
      <c r="C807" s="2"/>
    </row>
    <row r="808" spans="1:3" ht="15.75" customHeight="1" x14ac:dyDescent="0.3">
      <c r="A808" s="1"/>
      <c r="C808" s="2"/>
    </row>
    <row r="809" spans="1:3" ht="15.75" customHeight="1" x14ac:dyDescent="0.3">
      <c r="A809" s="1"/>
      <c r="C809" s="2"/>
    </row>
    <row r="810" spans="1:3" ht="15.75" customHeight="1" x14ac:dyDescent="0.3">
      <c r="A810" s="1"/>
      <c r="C810" s="2"/>
    </row>
    <row r="811" spans="1:3" ht="15.75" customHeight="1" x14ac:dyDescent="0.3">
      <c r="A811" s="1"/>
      <c r="C811" s="2"/>
    </row>
    <row r="812" spans="1:3" ht="15.75" customHeight="1" x14ac:dyDescent="0.3">
      <c r="A812" s="1"/>
      <c r="C812" s="2"/>
    </row>
    <row r="813" spans="1:3" ht="15.75" customHeight="1" x14ac:dyDescent="0.3">
      <c r="A813" s="1"/>
      <c r="C813" s="2"/>
    </row>
    <row r="814" spans="1:3" ht="15.75" customHeight="1" x14ac:dyDescent="0.3">
      <c r="A814" s="1"/>
      <c r="C814" s="2"/>
    </row>
    <row r="815" spans="1:3" ht="15.75" customHeight="1" x14ac:dyDescent="0.3">
      <c r="A815" s="1"/>
      <c r="C815" s="2"/>
    </row>
    <row r="816" spans="1:3" ht="15.75" customHeight="1" x14ac:dyDescent="0.3">
      <c r="A816" s="1"/>
      <c r="C816" s="2"/>
    </row>
    <row r="817" spans="1:3" ht="15.75" customHeight="1" x14ac:dyDescent="0.3">
      <c r="A817" s="1"/>
      <c r="C817" s="2"/>
    </row>
    <row r="818" spans="1:3" ht="15.75" customHeight="1" x14ac:dyDescent="0.3">
      <c r="A818" s="1"/>
      <c r="C818" s="2"/>
    </row>
    <row r="819" spans="1:3" ht="15.75" customHeight="1" x14ac:dyDescent="0.3">
      <c r="A819" s="1"/>
      <c r="C819" s="2"/>
    </row>
    <row r="820" spans="1:3" ht="15.75" customHeight="1" x14ac:dyDescent="0.3">
      <c r="A820" s="1"/>
      <c r="C820" s="2"/>
    </row>
    <row r="821" spans="1:3" ht="15.75" customHeight="1" x14ac:dyDescent="0.3">
      <c r="A821" s="1"/>
      <c r="C821" s="2"/>
    </row>
    <row r="822" spans="1:3" ht="15.75" customHeight="1" x14ac:dyDescent="0.3">
      <c r="A822" s="1"/>
      <c r="C822" s="2"/>
    </row>
    <row r="823" spans="1:3" ht="15.75" customHeight="1" x14ac:dyDescent="0.3">
      <c r="A823" s="1"/>
      <c r="C823" s="2"/>
    </row>
    <row r="824" spans="1:3" ht="15.75" customHeight="1" x14ac:dyDescent="0.3">
      <c r="A824" s="1"/>
      <c r="C824" s="2"/>
    </row>
    <row r="825" spans="1:3" ht="15.75" customHeight="1" x14ac:dyDescent="0.3">
      <c r="A825" s="1"/>
      <c r="C825" s="2"/>
    </row>
    <row r="826" spans="1:3" ht="15.75" customHeight="1" x14ac:dyDescent="0.3">
      <c r="A826" s="1"/>
      <c r="C826" s="2"/>
    </row>
    <row r="827" spans="1:3" ht="15.75" customHeight="1" x14ac:dyDescent="0.3">
      <c r="A827" s="1"/>
      <c r="C827" s="2"/>
    </row>
    <row r="828" spans="1:3" ht="15.75" customHeight="1" x14ac:dyDescent="0.3">
      <c r="A828" s="1"/>
      <c r="C828" s="2"/>
    </row>
    <row r="829" spans="1:3" ht="15.75" customHeight="1" x14ac:dyDescent="0.3">
      <c r="A829" s="1"/>
      <c r="C829" s="2"/>
    </row>
    <row r="830" spans="1:3" ht="15.75" customHeight="1" x14ac:dyDescent="0.3">
      <c r="A830" s="1"/>
      <c r="C830" s="2"/>
    </row>
    <row r="831" spans="1:3" ht="15.75" customHeight="1" x14ac:dyDescent="0.3">
      <c r="A831" s="1"/>
      <c r="C831" s="2"/>
    </row>
    <row r="832" spans="1:3" ht="15.75" customHeight="1" x14ac:dyDescent="0.3">
      <c r="A832" s="1"/>
      <c r="C832" s="2"/>
    </row>
    <row r="833" spans="1:3" ht="15.75" customHeight="1" x14ac:dyDescent="0.3">
      <c r="A833" s="1"/>
      <c r="C833" s="2"/>
    </row>
    <row r="834" spans="1:3" ht="15.75" customHeight="1" x14ac:dyDescent="0.3">
      <c r="A834" s="1"/>
      <c r="C834" s="2"/>
    </row>
    <row r="835" spans="1:3" ht="15.75" customHeight="1" x14ac:dyDescent="0.3">
      <c r="A835" s="1"/>
      <c r="C835" s="2"/>
    </row>
    <row r="836" spans="1:3" ht="15.75" customHeight="1" x14ac:dyDescent="0.3">
      <c r="A836" s="1"/>
      <c r="C836" s="2"/>
    </row>
    <row r="837" spans="1:3" ht="15.75" customHeight="1" x14ac:dyDescent="0.3">
      <c r="A837" s="1"/>
      <c r="C837" s="2"/>
    </row>
    <row r="838" spans="1:3" ht="15.75" customHeight="1" x14ac:dyDescent="0.3">
      <c r="A838" s="1"/>
      <c r="C838" s="2"/>
    </row>
    <row r="839" spans="1:3" ht="15.75" customHeight="1" x14ac:dyDescent="0.3">
      <c r="A839" s="1"/>
      <c r="C839" s="2"/>
    </row>
    <row r="840" spans="1:3" ht="15.75" customHeight="1" x14ac:dyDescent="0.3">
      <c r="A840" s="1"/>
      <c r="C840" s="2"/>
    </row>
    <row r="841" spans="1:3" ht="15.75" customHeight="1" x14ac:dyDescent="0.3">
      <c r="A841" s="1"/>
      <c r="C841" s="2"/>
    </row>
    <row r="842" spans="1:3" ht="15.75" customHeight="1" x14ac:dyDescent="0.3">
      <c r="A842" s="1"/>
      <c r="C842" s="2"/>
    </row>
    <row r="843" spans="1:3" ht="15.75" customHeight="1" x14ac:dyDescent="0.3">
      <c r="A843" s="1"/>
      <c r="C843" s="2"/>
    </row>
    <row r="844" spans="1:3" ht="15.75" customHeight="1" x14ac:dyDescent="0.3">
      <c r="A844" s="1"/>
      <c r="C844" s="2"/>
    </row>
    <row r="845" spans="1:3" ht="15.75" customHeight="1" x14ac:dyDescent="0.3">
      <c r="A845" s="1"/>
      <c r="C845" s="2"/>
    </row>
    <row r="846" spans="1:3" ht="15.75" customHeight="1" x14ac:dyDescent="0.3">
      <c r="A846" s="1"/>
      <c r="C846" s="2"/>
    </row>
    <row r="847" spans="1:3" ht="15.75" customHeight="1" x14ac:dyDescent="0.3">
      <c r="A847" s="1"/>
      <c r="C847" s="2"/>
    </row>
    <row r="848" spans="1:3" ht="15.75" customHeight="1" x14ac:dyDescent="0.3">
      <c r="A848" s="1"/>
      <c r="C848" s="2"/>
    </row>
    <row r="849" spans="1:3" ht="15.75" customHeight="1" x14ac:dyDescent="0.3">
      <c r="A849" s="1"/>
      <c r="C849" s="2"/>
    </row>
    <row r="850" spans="1:3" ht="15.75" customHeight="1" x14ac:dyDescent="0.3">
      <c r="A850" s="1"/>
      <c r="C850" s="2"/>
    </row>
    <row r="851" spans="1:3" ht="15.75" customHeight="1" x14ac:dyDescent="0.3">
      <c r="A851" s="1"/>
      <c r="C851" s="2"/>
    </row>
    <row r="852" spans="1:3" ht="15.75" customHeight="1" x14ac:dyDescent="0.3">
      <c r="A852" s="1"/>
      <c r="C852" s="2"/>
    </row>
    <row r="853" spans="1:3" ht="15.75" customHeight="1" x14ac:dyDescent="0.3">
      <c r="A853" s="1"/>
      <c r="C853" s="2"/>
    </row>
    <row r="854" spans="1:3" ht="15.75" customHeight="1" x14ac:dyDescent="0.3">
      <c r="A854" s="1"/>
      <c r="C854" s="2"/>
    </row>
    <row r="855" spans="1:3" ht="15.75" customHeight="1" x14ac:dyDescent="0.3">
      <c r="A855" s="1"/>
      <c r="C855" s="2"/>
    </row>
    <row r="856" spans="1:3" ht="15.75" customHeight="1" x14ac:dyDescent="0.3">
      <c r="A856" s="1"/>
      <c r="C856" s="2"/>
    </row>
    <row r="857" spans="1:3" ht="15.75" customHeight="1" x14ac:dyDescent="0.3">
      <c r="A857" s="1"/>
      <c r="C857" s="2"/>
    </row>
    <row r="858" spans="1:3" ht="15.75" customHeight="1" x14ac:dyDescent="0.3">
      <c r="A858" s="1"/>
      <c r="C858" s="2"/>
    </row>
    <row r="859" spans="1:3" ht="15.75" customHeight="1" x14ac:dyDescent="0.3">
      <c r="A859" s="1"/>
      <c r="C859" s="2"/>
    </row>
    <row r="860" spans="1:3" ht="15.75" customHeight="1" x14ac:dyDescent="0.3">
      <c r="A860" s="1"/>
      <c r="C860" s="2"/>
    </row>
    <row r="861" spans="1:3" ht="15.75" customHeight="1" x14ac:dyDescent="0.3">
      <c r="A861" s="1"/>
      <c r="C861" s="2"/>
    </row>
    <row r="862" spans="1:3" ht="15.75" customHeight="1" x14ac:dyDescent="0.3">
      <c r="A862" s="1"/>
      <c r="C862" s="2"/>
    </row>
    <row r="863" spans="1:3" ht="15.75" customHeight="1" x14ac:dyDescent="0.3">
      <c r="A863" s="1"/>
      <c r="C863" s="2"/>
    </row>
    <row r="864" spans="1:3" ht="15.75" customHeight="1" x14ac:dyDescent="0.3">
      <c r="A864" s="1"/>
      <c r="C864" s="2"/>
    </row>
    <row r="865" spans="1:3" ht="15.75" customHeight="1" x14ac:dyDescent="0.3">
      <c r="A865" s="1"/>
      <c r="C865" s="2"/>
    </row>
    <row r="866" spans="1:3" ht="15.75" customHeight="1" x14ac:dyDescent="0.3">
      <c r="A866" s="1"/>
      <c r="C866" s="2"/>
    </row>
    <row r="867" spans="1:3" ht="15.75" customHeight="1" x14ac:dyDescent="0.3">
      <c r="A867" s="1"/>
      <c r="C867" s="2"/>
    </row>
    <row r="868" spans="1:3" ht="15.75" customHeight="1" x14ac:dyDescent="0.3">
      <c r="A868" s="1"/>
      <c r="C868" s="2"/>
    </row>
    <row r="869" spans="1:3" ht="15.75" customHeight="1" x14ac:dyDescent="0.3">
      <c r="A869" s="1"/>
      <c r="C869" s="2"/>
    </row>
    <row r="870" spans="1:3" ht="15.75" customHeight="1" x14ac:dyDescent="0.3">
      <c r="A870" s="1"/>
      <c r="C870" s="2"/>
    </row>
    <row r="871" spans="1:3" ht="15.75" customHeight="1" x14ac:dyDescent="0.3">
      <c r="A871" s="1"/>
      <c r="C871" s="2"/>
    </row>
    <row r="872" spans="1:3" ht="15.75" customHeight="1" x14ac:dyDescent="0.3">
      <c r="A872" s="1"/>
      <c r="C872" s="2"/>
    </row>
    <row r="873" spans="1:3" ht="15.75" customHeight="1" x14ac:dyDescent="0.3">
      <c r="A873" s="1"/>
      <c r="C873" s="2"/>
    </row>
    <row r="874" spans="1:3" ht="15.75" customHeight="1" x14ac:dyDescent="0.3">
      <c r="A874" s="1"/>
      <c r="C874" s="2"/>
    </row>
    <row r="875" spans="1:3" ht="15.75" customHeight="1" x14ac:dyDescent="0.3">
      <c r="A875" s="1"/>
      <c r="C875" s="2"/>
    </row>
    <row r="876" spans="1:3" ht="15.75" customHeight="1" x14ac:dyDescent="0.3">
      <c r="A876" s="1"/>
      <c r="C876" s="2"/>
    </row>
    <row r="877" spans="1:3" ht="15.75" customHeight="1" x14ac:dyDescent="0.3">
      <c r="A877" s="1"/>
      <c r="C877" s="2"/>
    </row>
    <row r="878" spans="1:3" ht="15.75" customHeight="1" x14ac:dyDescent="0.3">
      <c r="A878" s="1"/>
      <c r="C878" s="2"/>
    </row>
    <row r="879" spans="1:3" ht="15.75" customHeight="1" x14ac:dyDescent="0.3">
      <c r="A879" s="1"/>
      <c r="C879" s="2"/>
    </row>
    <row r="880" spans="1:3" ht="15.75" customHeight="1" x14ac:dyDescent="0.3">
      <c r="A880" s="1"/>
      <c r="C880" s="2"/>
    </row>
    <row r="881" spans="1:3" ht="15.75" customHeight="1" x14ac:dyDescent="0.3">
      <c r="A881" s="1"/>
      <c r="C881" s="2"/>
    </row>
    <row r="882" spans="1:3" ht="15.75" customHeight="1" x14ac:dyDescent="0.3">
      <c r="A882" s="1"/>
      <c r="C882" s="2"/>
    </row>
    <row r="883" spans="1:3" ht="15.75" customHeight="1" x14ac:dyDescent="0.3">
      <c r="A883" s="1"/>
      <c r="C883" s="2"/>
    </row>
    <row r="884" spans="1:3" ht="15.75" customHeight="1" x14ac:dyDescent="0.3">
      <c r="A884" s="1"/>
      <c r="C884" s="2"/>
    </row>
    <row r="885" spans="1:3" ht="15.75" customHeight="1" x14ac:dyDescent="0.3">
      <c r="A885" s="1"/>
      <c r="C885" s="2"/>
    </row>
    <row r="886" spans="1:3" ht="15.75" customHeight="1" x14ac:dyDescent="0.3">
      <c r="A886" s="1"/>
      <c r="C886" s="2"/>
    </row>
    <row r="887" spans="1:3" ht="15.75" customHeight="1" x14ac:dyDescent="0.3">
      <c r="A887" s="1"/>
      <c r="C887" s="2"/>
    </row>
    <row r="888" spans="1:3" ht="15.75" customHeight="1" x14ac:dyDescent="0.3">
      <c r="A888" s="1"/>
      <c r="C888" s="2"/>
    </row>
    <row r="889" spans="1:3" ht="15.75" customHeight="1" x14ac:dyDescent="0.3">
      <c r="A889" s="1"/>
      <c r="C889" s="2"/>
    </row>
    <row r="890" spans="1:3" ht="15.75" customHeight="1" x14ac:dyDescent="0.3">
      <c r="A890" s="1"/>
      <c r="C890" s="2"/>
    </row>
    <row r="891" spans="1:3" ht="15.75" customHeight="1" x14ac:dyDescent="0.3">
      <c r="A891" s="1"/>
      <c r="C891" s="2"/>
    </row>
    <row r="892" spans="1:3" ht="15.75" customHeight="1" x14ac:dyDescent="0.3">
      <c r="A892" s="1"/>
      <c r="C892" s="2"/>
    </row>
    <row r="893" spans="1:3" ht="15.75" customHeight="1" x14ac:dyDescent="0.3">
      <c r="A893" s="1"/>
      <c r="C893" s="2"/>
    </row>
    <row r="894" spans="1:3" ht="15.75" customHeight="1" x14ac:dyDescent="0.3">
      <c r="A894" s="1"/>
      <c r="C894" s="2"/>
    </row>
    <row r="895" spans="1:3" ht="15.75" customHeight="1" x14ac:dyDescent="0.3">
      <c r="A895" s="1"/>
      <c r="C895" s="2"/>
    </row>
    <row r="896" spans="1:3" ht="15.75" customHeight="1" x14ac:dyDescent="0.3">
      <c r="A896" s="1"/>
      <c r="C896" s="2"/>
    </row>
    <row r="897" spans="1:3" ht="15.75" customHeight="1" x14ac:dyDescent="0.3">
      <c r="A897" s="1"/>
      <c r="C897" s="2"/>
    </row>
    <row r="898" spans="1:3" ht="15.75" customHeight="1" x14ac:dyDescent="0.3">
      <c r="A898" s="1"/>
      <c r="C898" s="2"/>
    </row>
    <row r="899" spans="1:3" ht="15.75" customHeight="1" x14ac:dyDescent="0.3">
      <c r="A899" s="1"/>
      <c r="C899" s="2"/>
    </row>
    <row r="900" spans="1:3" ht="15.75" customHeight="1" x14ac:dyDescent="0.3">
      <c r="A900" s="1"/>
      <c r="C900" s="2"/>
    </row>
    <row r="901" spans="1:3" ht="15.75" customHeight="1" x14ac:dyDescent="0.3">
      <c r="A901" s="1"/>
      <c r="C901" s="2"/>
    </row>
    <row r="902" spans="1:3" ht="15.75" customHeight="1" x14ac:dyDescent="0.3">
      <c r="A902" s="1"/>
      <c r="C902" s="2"/>
    </row>
    <row r="903" spans="1:3" ht="15.75" customHeight="1" x14ac:dyDescent="0.3">
      <c r="A903" s="1"/>
      <c r="C903" s="2"/>
    </row>
    <row r="904" spans="1:3" ht="15.75" customHeight="1" x14ac:dyDescent="0.3">
      <c r="A904" s="1"/>
      <c r="C904" s="2"/>
    </row>
    <row r="905" spans="1:3" ht="15.75" customHeight="1" x14ac:dyDescent="0.3">
      <c r="A905" s="1"/>
      <c r="C905" s="2"/>
    </row>
    <row r="906" spans="1:3" ht="15.75" customHeight="1" x14ac:dyDescent="0.3">
      <c r="A906" s="1"/>
      <c r="C906" s="2"/>
    </row>
    <row r="907" spans="1:3" ht="15.75" customHeight="1" x14ac:dyDescent="0.3">
      <c r="A907" s="1"/>
      <c r="C907" s="2"/>
    </row>
    <row r="908" spans="1:3" ht="15.75" customHeight="1" x14ac:dyDescent="0.3">
      <c r="A908" s="1"/>
      <c r="C908" s="2"/>
    </row>
    <row r="909" spans="1:3" ht="15.75" customHeight="1" x14ac:dyDescent="0.3">
      <c r="A909" s="1"/>
      <c r="C909" s="2"/>
    </row>
    <row r="910" spans="1:3" ht="15.75" customHeight="1" x14ac:dyDescent="0.3">
      <c r="A910" s="1"/>
      <c r="C910" s="2"/>
    </row>
    <row r="911" spans="1:3" ht="15.75" customHeight="1" x14ac:dyDescent="0.3">
      <c r="A911" s="1"/>
      <c r="C911" s="2"/>
    </row>
    <row r="912" spans="1:3" ht="15.75" customHeight="1" x14ac:dyDescent="0.3">
      <c r="A912" s="1"/>
      <c r="C912" s="2"/>
    </row>
    <row r="913" spans="1:3" ht="15.75" customHeight="1" x14ac:dyDescent="0.3">
      <c r="A913" s="1"/>
      <c r="C913" s="2"/>
    </row>
    <row r="914" spans="1:3" ht="15.75" customHeight="1" x14ac:dyDescent="0.3">
      <c r="A914" s="1"/>
      <c r="C914" s="2"/>
    </row>
    <row r="915" spans="1:3" ht="15.75" customHeight="1" x14ac:dyDescent="0.3">
      <c r="A915" s="1"/>
      <c r="C915" s="2"/>
    </row>
    <row r="916" spans="1:3" ht="15.75" customHeight="1" x14ac:dyDescent="0.3">
      <c r="A916" s="1"/>
      <c r="C916" s="2"/>
    </row>
    <row r="917" spans="1:3" ht="15.75" customHeight="1" x14ac:dyDescent="0.3">
      <c r="A917" s="1"/>
      <c r="C917" s="2"/>
    </row>
    <row r="918" spans="1:3" ht="15.75" customHeight="1" x14ac:dyDescent="0.3">
      <c r="A918" s="1"/>
      <c r="C918" s="2"/>
    </row>
    <row r="919" spans="1:3" ht="15.75" customHeight="1" x14ac:dyDescent="0.3">
      <c r="A919" s="1"/>
      <c r="C919" s="2"/>
    </row>
    <row r="920" spans="1:3" ht="15.75" customHeight="1" x14ac:dyDescent="0.3">
      <c r="A920" s="1"/>
      <c r="C920" s="2"/>
    </row>
    <row r="921" spans="1:3" ht="15.75" customHeight="1" x14ac:dyDescent="0.3">
      <c r="A921" s="1"/>
      <c r="C921" s="2"/>
    </row>
    <row r="922" spans="1:3" ht="15.75" customHeight="1" x14ac:dyDescent="0.3">
      <c r="A922" s="1"/>
      <c r="C922" s="2"/>
    </row>
    <row r="923" spans="1:3" ht="15.75" customHeight="1" x14ac:dyDescent="0.3">
      <c r="A923" s="1"/>
      <c r="C923" s="2"/>
    </row>
    <row r="924" spans="1:3" ht="15.75" customHeight="1" x14ac:dyDescent="0.3">
      <c r="A924" s="1"/>
      <c r="C924" s="2"/>
    </row>
    <row r="925" spans="1:3" ht="15.75" customHeight="1" x14ac:dyDescent="0.3">
      <c r="A925" s="1"/>
      <c r="C925" s="2"/>
    </row>
    <row r="926" spans="1:3" ht="15.75" customHeight="1" x14ac:dyDescent="0.3">
      <c r="A926" s="1"/>
      <c r="C926" s="2"/>
    </row>
    <row r="927" spans="1:3" ht="15.75" customHeight="1" x14ac:dyDescent="0.3">
      <c r="A927" s="1"/>
      <c r="C927" s="2"/>
    </row>
    <row r="928" spans="1:3" ht="15.75" customHeight="1" x14ac:dyDescent="0.3">
      <c r="A928" s="1"/>
      <c r="C928" s="2"/>
    </row>
    <row r="929" spans="1:3" ht="15.75" customHeight="1" x14ac:dyDescent="0.3">
      <c r="A929" s="1"/>
      <c r="C929" s="2"/>
    </row>
    <row r="930" spans="1:3" ht="15.75" customHeight="1" x14ac:dyDescent="0.3">
      <c r="A930" s="1"/>
      <c r="C930" s="2"/>
    </row>
    <row r="931" spans="1:3" ht="15.75" customHeight="1" x14ac:dyDescent="0.3">
      <c r="A931" s="1"/>
      <c r="C931" s="2"/>
    </row>
    <row r="932" spans="1:3" ht="15.75" customHeight="1" x14ac:dyDescent="0.3">
      <c r="A932" s="1"/>
      <c r="C932" s="2"/>
    </row>
    <row r="933" spans="1:3" ht="15.75" customHeight="1" x14ac:dyDescent="0.3">
      <c r="A933" s="1"/>
      <c r="C933" s="2"/>
    </row>
    <row r="934" spans="1:3" ht="15.75" customHeight="1" x14ac:dyDescent="0.3">
      <c r="A934" s="1"/>
      <c r="C934" s="2"/>
    </row>
    <row r="935" spans="1:3" ht="15.75" customHeight="1" x14ac:dyDescent="0.3">
      <c r="A935" s="1"/>
      <c r="C935" s="2"/>
    </row>
    <row r="936" spans="1:3" ht="15.75" customHeight="1" x14ac:dyDescent="0.3">
      <c r="A936" s="1"/>
      <c r="C936" s="2"/>
    </row>
    <row r="937" spans="1:3" ht="15.75" customHeight="1" x14ac:dyDescent="0.3">
      <c r="A937" s="1"/>
      <c r="C937" s="2"/>
    </row>
    <row r="938" spans="1:3" ht="15.75" customHeight="1" x14ac:dyDescent="0.3">
      <c r="A938" s="1"/>
      <c r="C938" s="2"/>
    </row>
    <row r="939" spans="1:3" ht="15.75" customHeight="1" x14ac:dyDescent="0.3">
      <c r="A939" s="1"/>
      <c r="C939" s="2"/>
    </row>
    <row r="940" spans="1:3" ht="15.75" customHeight="1" x14ac:dyDescent="0.3">
      <c r="A940" s="1"/>
      <c r="C940" s="2"/>
    </row>
    <row r="941" spans="1:3" ht="15.75" customHeight="1" x14ac:dyDescent="0.3">
      <c r="A941" s="1"/>
      <c r="C941" s="2"/>
    </row>
    <row r="942" spans="1:3" ht="15.75" customHeight="1" x14ac:dyDescent="0.3">
      <c r="A942" s="1"/>
      <c r="C942" s="2"/>
    </row>
    <row r="943" spans="1:3" ht="15.75" customHeight="1" x14ac:dyDescent="0.3">
      <c r="A943" s="1"/>
      <c r="C943" s="2"/>
    </row>
    <row r="944" spans="1:3" ht="15.75" customHeight="1" x14ac:dyDescent="0.3">
      <c r="A944" s="1"/>
      <c r="C944" s="2"/>
    </row>
    <row r="945" spans="1:3" ht="15.75" customHeight="1" x14ac:dyDescent="0.3">
      <c r="A945" s="1"/>
      <c r="C945" s="2"/>
    </row>
    <row r="946" spans="1:3" ht="15.75" customHeight="1" x14ac:dyDescent="0.3">
      <c r="A946" s="1"/>
      <c r="C946" s="2"/>
    </row>
    <row r="947" spans="1:3" ht="15.75" customHeight="1" x14ac:dyDescent="0.3">
      <c r="A947" s="1"/>
      <c r="C947" s="2"/>
    </row>
    <row r="948" spans="1:3" ht="15.75" customHeight="1" x14ac:dyDescent="0.3">
      <c r="A948" s="1"/>
      <c r="C948" s="2"/>
    </row>
    <row r="949" spans="1:3" ht="15.75" customHeight="1" x14ac:dyDescent="0.3">
      <c r="A949" s="1"/>
      <c r="C949" s="2"/>
    </row>
    <row r="950" spans="1:3" ht="15.75" customHeight="1" x14ac:dyDescent="0.3">
      <c r="A950" s="1"/>
      <c r="C950" s="2"/>
    </row>
    <row r="951" spans="1:3" ht="15.75" customHeight="1" x14ac:dyDescent="0.3">
      <c r="A951" s="1"/>
      <c r="C951" s="2"/>
    </row>
    <row r="952" spans="1:3" ht="15.75" customHeight="1" x14ac:dyDescent="0.3">
      <c r="A952" s="1"/>
      <c r="C952" s="2"/>
    </row>
    <row r="953" spans="1:3" ht="15.75" customHeight="1" x14ac:dyDescent="0.3">
      <c r="A953" s="1"/>
      <c r="C953" s="2"/>
    </row>
    <row r="954" spans="1:3" ht="15.75" customHeight="1" x14ac:dyDescent="0.3">
      <c r="A954" s="1"/>
      <c r="C954" s="2"/>
    </row>
    <row r="955" spans="1:3" ht="15.75" customHeight="1" x14ac:dyDescent="0.3">
      <c r="A955" s="1"/>
      <c r="C955" s="2"/>
    </row>
    <row r="956" spans="1:3" ht="15.75" customHeight="1" x14ac:dyDescent="0.3">
      <c r="A956" s="1"/>
      <c r="C956" s="2"/>
    </row>
    <row r="957" spans="1:3" ht="15.75" customHeight="1" x14ac:dyDescent="0.3">
      <c r="A957" s="1"/>
      <c r="C957" s="2"/>
    </row>
    <row r="958" spans="1:3" ht="15.75" customHeight="1" x14ac:dyDescent="0.3">
      <c r="A958" s="1"/>
      <c r="C958" s="2"/>
    </row>
    <row r="959" spans="1:3" ht="15.75" customHeight="1" x14ac:dyDescent="0.3">
      <c r="A959" s="1"/>
      <c r="C959" s="2"/>
    </row>
    <row r="960" spans="1:3" ht="15.75" customHeight="1" x14ac:dyDescent="0.3">
      <c r="A960" s="1"/>
      <c r="C960" s="2"/>
    </row>
    <row r="961" spans="1:3" ht="15.75" customHeight="1" x14ac:dyDescent="0.3">
      <c r="A961" s="1"/>
      <c r="C961" s="2"/>
    </row>
    <row r="962" spans="1:3" ht="15.75" customHeight="1" x14ac:dyDescent="0.3">
      <c r="A962" s="1"/>
      <c r="C962" s="2"/>
    </row>
    <row r="963" spans="1:3" ht="15.75" customHeight="1" x14ac:dyDescent="0.3">
      <c r="A963" s="1"/>
      <c r="C963" s="2"/>
    </row>
    <row r="964" spans="1:3" ht="15.75" customHeight="1" x14ac:dyDescent="0.3">
      <c r="A964" s="1"/>
      <c r="C964" s="2"/>
    </row>
    <row r="965" spans="1:3" ht="15.75" customHeight="1" x14ac:dyDescent="0.3">
      <c r="A965" s="1"/>
      <c r="C965" s="2"/>
    </row>
    <row r="966" spans="1:3" ht="15.75" customHeight="1" x14ac:dyDescent="0.3">
      <c r="A966" s="1"/>
      <c r="C966" s="2"/>
    </row>
    <row r="967" spans="1:3" ht="15.75" customHeight="1" x14ac:dyDescent="0.3">
      <c r="A967" s="1"/>
      <c r="C967" s="2"/>
    </row>
    <row r="968" spans="1:3" ht="15.75" customHeight="1" x14ac:dyDescent="0.3">
      <c r="A968" s="1"/>
      <c r="C968" s="2"/>
    </row>
    <row r="969" spans="1:3" ht="15.75" customHeight="1" x14ac:dyDescent="0.3">
      <c r="A969" s="1"/>
      <c r="C969" s="2"/>
    </row>
    <row r="970" spans="1:3" ht="15.75" customHeight="1" x14ac:dyDescent="0.3">
      <c r="A970" s="1"/>
      <c r="C970" s="2"/>
    </row>
    <row r="971" spans="1:3" ht="15.75" customHeight="1" x14ac:dyDescent="0.3">
      <c r="A971" s="1"/>
      <c r="C971" s="2"/>
    </row>
    <row r="972" spans="1:3" ht="15.75" customHeight="1" x14ac:dyDescent="0.3">
      <c r="A972" s="1"/>
      <c r="C972" s="2"/>
    </row>
    <row r="973" spans="1:3" ht="15.75" customHeight="1" x14ac:dyDescent="0.3">
      <c r="A973" s="1"/>
      <c r="C973" s="2"/>
    </row>
    <row r="974" spans="1:3" ht="15.75" customHeight="1" x14ac:dyDescent="0.3">
      <c r="A974" s="1"/>
      <c r="C974" s="2"/>
    </row>
    <row r="975" spans="1:3" ht="15.75" customHeight="1" x14ac:dyDescent="0.3">
      <c r="A975" s="1"/>
      <c r="C975" s="2"/>
    </row>
    <row r="976" spans="1:3" ht="15.75" customHeight="1" x14ac:dyDescent="0.3">
      <c r="A976" s="1"/>
      <c r="C976" s="2"/>
    </row>
    <row r="977" spans="1:3" ht="15.75" customHeight="1" x14ac:dyDescent="0.3">
      <c r="A977" s="1"/>
      <c r="C977" s="2"/>
    </row>
    <row r="978" spans="1:3" ht="15.75" customHeight="1" x14ac:dyDescent="0.3">
      <c r="A978" s="1"/>
      <c r="C978" s="2"/>
    </row>
    <row r="979" spans="1:3" ht="15.75" customHeight="1" x14ac:dyDescent="0.3">
      <c r="A979" s="1"/>
      <c r="C979" s="2"/>
    </row>
    <row r="980" spans="1:3" ht="15.75" customHeight="1" x14ac:dyDescent="0.3">
      <c r="A980" s="1"/>
      <c r="C980" s="2"/>
    </row>
    <row r="981" spans="1:3" ht="15.75" customHeight="1" x14ac:dyDescent="0.3">
      <c r="A981" s="1"/>
      <c r="C981" s="2"/>
    </row>
    <row r="982" spans="1:3" ht="15.75" customHeight="1" x14ac:dyDescent="0.3">
      <c r="A982" s="1"/>
      <c r="C982" s="2"/>
    </row>
    <row r="983" spans="1:3" ht="15.75" customHeight="1" x14ac:dyDescent="0.3">
      <c r="A983" s="1"/>
      <c r="C983" s="2"/>
    </row>
    <row r="984" spans="1:3" ht="15.75" customHeight="1" x14ac:dyDescent="0.3">
      <c r="A984" s="1"/>
      <c r="C984" s="2"/>
    </row>
    <row r="985" spans="1:3" ht="15.75" customHeight="1" x14ac:dyDescent="0.3">
      <c r="A985" s="1"/>
      <c r="C985" s="2"/>
    </row>
    <row r="986" spans="1:3" ht="15.75" customHeight="1" x14ac:dyDescent="0.3">
      <c r="A986" s="1"/>
      <c r="C986" s="2"/>
    </row>
    <row r="987" spans="1:3" ht="15.75" customHeight="1" x14ac:dyDescent="0.3">
      <c r="A987" s="1"/>
      <c r="C987" s="2"/>
    </row>
    <row r="988" spans="1:3" ht="15.75" customHeight="1" x14ac:dyDescent="0.3">
      <c r="A988" s="1"/>
      <c r="C988" s="2"/>
    </row>
    <row r="989" spans="1:3" ht="15.75" customHeight="1" x14ac:dyDescent="0.3">
      <c r="A989" s="1"/>
      <c r="C989" s="2"/>
    </row>
    <row r="990" spans="1:3" ht="15.75" customHeight="1" x14ac:dyDescent="0.3">
      <c r="A990" s="1"/>
      <c r="C990" s="2"/>
    </row>
    <row r="991" spans="1:3" ht="15.75" customHeight="1" x14ac:dyDescent="0.3">
      <c r="A991" s="1"/>
      <c r="C991" s="2"/>
    </row>
    <row r="992" spans="1:3" ht="15.75" customHeight="1" x14ac:dyDescent="0.3">
      <c r="A992" s="1"/>
      <c r="C992" s="2"/>
    </row>
    <row r="993" spans="1:3" ht="15.75" customHeight="1" x14ac:dyDescent="0.3">
      <c r="A993" s="1"/>
      <c r="C993" s="2"/>
    </row>
    <row r="994" spans="1:3" ht="15.75" customHeight="1" x14ac:dyDescent="0.3">
      <c r="A994" s="1"/>
      <c r="C994" s="2"/>
    </row>
    <row r="995" spans="1:3" ht="15.75" customHeight="1" x14ac:dyDescent="0.3">
      <c r="A995" s="1"/>
      <c r="C995" s="2"/>
    </row>
    <row r="996" spans="1:3" ht="15.75" customHeight="1" x14ac:dyDescent="0.3">
      <c r="A996" s="1"/>
      <c r="C996" s="2"/>
    </row>
    <row r="997" spans="1:3" ht="15.75" customHeight="1" x14ac:dyDescent="0.3">
      <c r="A997" s="1"/>
      <c r="C997" s="2"/>
    </row>
    <row r="998" spans="1:3" ht="15.75" customHeight="1" x14ac:dyDescent="0.3">
      <c r="A998" s="1"/>
      <c r="C998" s="2"/>
    </row>
    <row r="999" spans="1:3" ht="15.75" customHeight="1" x14ac:dyDescent="0.3">
      <c r="A999" s="1"/>
      <c r="C999" s="2"/>
    </row>
    <row r="1000" spans="1:3" ht="15.75" customHeight="1" x14ac:dyDescent="0.3">
      <c r="A1000" s="1"/>
      <c r="C1000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T1000"/>
  <sheetViews>
    <sheetView workbookViewId="0">
      <selection activeCell="B13" sqref="B13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76" width="8.6640625" customWidth="1"/>
  </cols>
  <sheetData>
    <row r="1" spans="1:176" ht="14.4" x14ac:dyDescent="0.3">
      <c r="A1" s="4" t="s">
        <v>79</v>
      </c>
      <c r="C1" s="2"/>
    </row>
    <row r="2" spans="1:176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85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90</v>
      </c>
      <c r="O2" s="4" t="s">
        <v>91</v>
      </c>
      <c r="P2" s="4" t="s">
        <v>92</v>
      </c>
      <c r="Q2" s="4" t="s">
        <v>93</v>
      </c>
      <c r="R2" s="4" t="s">
        <v>94</v>
      </c>
      <c r="S2" s="4" t="s">
        <v>95</v>
      </c>
      <c r="T2" s="4" t="s">
        <v>96</v>
      </c>
      <c r="U2" s="4" t="s">
        <v>97</v>
      </c>
      <c r="V2" s="4" t="s">
        <v>98</v>
      </c>
      <c r="W2" s="4" t="s">
        <v>99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120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127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132</v>
      </c>
      <c r="BE2" s="4" t="s">
        <v>133</v>
      </c>
      <c r="BF2" s="4" t="s">
        <v>134</v>
      </c>
      <c r="BG2" s="4" t="s">
        <v>135</v>
      </c>
      <c r="BH2" s="4" t="s">
        <v>136</v>
      </c>
      <c r="BI2" s="4" t="s">
        <v>137</v>
      </c>
      <c r="BJ2" s="4" t="s">
        <v>138</v>
      </c>
      <c r="BK2" s="4" t="s">
        <v>139</v>
      </c>
      <c r="BL2" s="4" t="s">
        <v>140</v>
      </c>
      <c r="BM2" s="4" t="s">
        <v>141</v>
      </c>
      <c r="BN2" s="4" t="s">
        <v>142</v>
      </c>
      <c r="BO2" s="4" t="s">
        <v>143</v>
      </c>
      <c r="BP2" s="4" t="s">
        <v>144</v>
      </c>
      <c r="BQ2" s="4" t="s">
        <v>145</v>
      </c>
      <c r="BR2" s="4" t="s">
        <v>146</v>
      </c>
      <c r="BS2" s="4" t="s">
        <v>147</v>
      </c>
      <c r="BT2" s="4" t="s">
        <v>148</v>
      </c>
      <c r="BU2" s="4" t="s">
        <v>149</v>
      </c>
      <c r="BV2" s="4" t="s">
        <v>150</v>
      </c>
      <c r="BW2" s="4" t="s">
        <v>151</v>
      </c>
      <c r="BX2" s="4" t="s">
        <v>152</v>
      </c>
      <c r="BY2" s="4" t="s">
        <v>153</v>
      </c>
      <c r="BZ2" s="4" t="s">
        <v>154</v>
      </c>
      <c r="CA2" s="4" t="s">
        <v>155</v>
      </c>
      <c r="CB2" s="4" t="s">
        <v>156</v>
      </c>
      <c r="CC2" s="4" t="s">
        <v>157</v>
      </c>
      <c r="CD2" s="4" t="s">
        <v>158</v>
      </c>
      <c r="CE2" s="4" t="s">
        <v>159</v>
      </c>
      <c r="CF2" s="4" t="s">
        <v>160</v>
      </c>
      <c r="CG2" s="4" t="s">
        <v>161</v>
      </c>
      <c r="CH2" s="4" t="s">
        <v>162</v>
      </c>
      <c r="CI2" s="4" t="s">
        <v>163</v>
      </c>
      <c r="CJ2" s="4" t="s">
        <v>164</v>
      </c>
      <c r="CK2" s="4" t="s">
        <v>165</v>
      </c>
      <c r="CL2" s="4" t="s">
        <v>166</v>
      </c>
      <c r="CM2" s="4" t="s">
        <v>167</v>
      </c>
      <c r="CN2" s="4" t="s">
        <v>168</v>
      </c>
      <c r="CO2" s="4" t="s">
        <v>169</v>
      </c>
      <c r="CP2" s="4" t="s">
        <v>170</v>
      </c>
      <c r="CQ2" s="4" t="s">
        <v>171</v>
      </c>
      <c r="CR2" s="4" t="s">
        <v>172</v>
      </c>
      <c r="CS2" s="4" t="s">
        <v>173</v>
      </c>
      <c r="CT2" s="4" t="s">
        <v>174</v>
      </c>
      <c r="CU2" s="4" t="s">
        <v>175</v>
      </c>
      <c r="CV2" s="4" t="s">
        <v>176</v>
      </c>
      <c r="CW2" s="4" t="s">
        <v>177</v>
      </c>
      <c r="CX2" s="4" t="s">
        <v>178</v>
      </c>
      <c r="CY2" s="4" t="s">
        <v>179</v>
      </c>
      <c r="CZ2" s="4" t="s">
        <v>180</v>
      </c>
      <c r="DA2" s="4" t="s">
        <v>181</v>
      </c>
      <c r="DB2" s="4" t="s">
        <v>182</v>
      </c>
      <c r="DC2" s="4" t="s">
        <v>183</v>
      </c>
      <c r="DD2" s="4" t="s">
        <v>184</v>
      </c>
      <c r="DE2" s="4" t="s">
        <v>185</v>
      </c>
      <c r="DF2" s="4" t="s">
        <v>186</v>
      </c>
      <c r="DG2" s="4" t="s">
        <v>187</v>
      </c>
      <c r="DH2" s="4" t="s">
        <v>188</v>
      </c>
      <c r="DI2" s="4" t="s">
        <v>189</v>
      </c>
      <c r="DJ2" s="4" t="s">
        <v>190</v>
      </c>
      <c r="DK2" s="4" t="s">
        <v>191</v>
      </c>
      <c r="DL2" s="4" t="s">
        <v>192</v>
      </c>
      <c r="DM2" s="4" t="s">
        <v>193</v>
      </c>
      <c r="DN2" s="4" t="s">
        <v>194</v>
      </c>
      <c r="DO2" s="4" t="s">
        <v>195</v>
      </c>
      <c r="DP2" s="4" t="s">
        <v>196</v>
      </c>
      <c r="DQ2" s="4" t="s">
        <v>197</v>
      </c>
      <c r="DR2" s="4" t="s">
        <v>198</v>
      </c>
      <c r="DS2" s="4" t="s">
        <v>199</v>
      </c>
      <c r="DT2" s="4" t="s">
        <v>200</v>
      </c>
      <c r="DU2" s="4" t="s">
        <v>201</v>
      </c>
      <c r="DV2" s="4" t="s">
        <v>202</v>
      </c>
      <c r="DW2" s="4" t="s">
        <v>203</v>
      </c>
      <c r="DX2" s="4" t="s">
        <v>204</v>
      </c>
      <c r="DY2" s="4" t="s">
        <v>205</v>
      </c>
      <c r="DZ2" s="4" t="s">
        <v>206</v>
      </c>
      <c r="EA2" s="4" t="s">
        <v>207</v>
      </c>
      <c r="EB2" s="4" t="s">
        <v>208</v>
      </c>
      <c r="EC2" s="4" t="s">
        <v>209</v>
      </c>
      <c r="ED2" s="4" t="s">
        <v>210</v>
      </c>
      <c r="EE2" s="4" t="s">
        <v>211</v>
      </c>
      <c r="EF2" s="4" t="s">
        <v>212</v>
      </c>
      <c r="EG2" s="4" t="s">
        <v>213</v>
      </c>
      <c r="EH2" s="4" t="s">
        <v>214</v>
      </c>
      <c r="EI2" s="4" t="s">
        <v>215</v>
      </c>
      <c r="EJ2" s="4" t="s">
        <v>216</v>
      </c>
      <c r="EK2" s="4" t="s">
        <v>217</v>
      </c>
      <c r="EL2" s="4" t="s">
        <v>218</v>
      </c>
      <c r="EM2" s="4" t="s">
        <v>219</v>
      </c>
      <c r="EN2" s="4" t="s">
        <v>220</v>
      </c>
      <c r="EO2" s="4" t="s">
        <v>221</v>
      </c>
      <c r="EP2" s="4" t="s">
        <v>222</v>
      </c>
      <c r="EQ2" s="4" t="s">
        <v>223</v>
      </c>
      <c r="ER2" s="4" t="s">
        <v>224</v>
      </c>
      <c r="ES2" s="4" t="s">
        <v>225</v>
      </c>
      <c r="ET2" s="4" t="s">
        <v>226</v>
      </c>
      <c r="EU2" s="4" t="s">
        <v>227</v>
      </c>
      <c r="EV2" s="4" t="s">
        <v>228</v>
      </c>
      <c r="EW2" s="4" t="s">
        <v>229</v>
      </c>
      <c r="EX2" s="4" t="s">
        <v>230</v>
      </c>
      <c r="EY2" s="4" t="s">
        <v>231</v>
      </c>
      <c r="EZ2" s="4" t="s">
        <v>232</v>
      </c>
      <c r="FA2" s="4" t="s">
        <v>233</v>
      </c>
      <c r="FB2" s="4" t="s">
        <v>234</v>
      </c>
      <c r="FC2" s="4" t="s">
        <v>235</v>
      </c>
      <c r="FD2" s="4" t="s">
        <v>236</v>
      </c>
      <c r="FE2" s="4" t="s">
        <v>237</v>
      </c>
      <c r="FF2" s="4" t="s">
        <v>238</v>
      </c>
      <c r="FG2" s="4" t="s">
        <v>239</v>
      </c>
      <c r="FH2" s="4" t="s">
        <v>240</v>
      </c>
      <c r="FI2" s="4" t="s">
        <v>241</v>
      </c>
      <c r="FJ2" s="4" t="s">
        <v>242</v>
      </c>
      <c r="FK2" s="4" t="s">
        <v>243</v>
      </c>
      <c r="FL2" s="4" t="s">
        <v>244</v>
      </c>
      <c r="FM2" s="4" t="s">
        <v>245</v>
      </c>
      <c r="FN2" s="4" t="s">
        <v>246</v>
      </c>
      <c r="FO2" s="4" t="s">
        <v>247</v>
      </c>
      <c r="FP2" s="4" t="s">
        <v>248</v>
      </c>
      <c r="FQ2" s="4" t="s">
        <v>249</v>
      </c>
      <c r="FR2" s="4" t="s">
        <v>250</v>
      </c>
      <c r="FS2" s="4" t="s">
        <v>251</v>
      </c>
      <c r="FT2" s="4" t="s">
        <v>252</v>
      </c>
    </row>
    <row r="3" spans="1:176" ht="14.4" x14ac:dyDescent="0.3">
      <c r="A3" s="4">
        <v>99</v>
      </c>
      <c r="B3" s="4" t="s">
        <v>253</v>
      </c>
      <c r="C3" s="2">
        <v>10042402000</v>
      </c>
    </row>
    <row r="4" spans="1:176" ht="14.4" x14ac:dyDescent="0.3">
      <c r="A4" s="4">
        <v>99</v>
      </c>
      <c r="B4" s="4" t="s">
        <v>254</v>
      </c>
      <c r="C4" s="2">
        <v>12443147000</v>
      </c>
    </row>
    <row r="5" spans="1:176" ht="14.4" x14ac:dyDescent="0.3">
      <c r="A5" s="4">
        <v>99</v>
      </c>
      <c r="B5" s="4" t="s">
        <v>255</v>
      </c>
      <c r="C5" s="2">
        <v>136620000</v>
      </c>
    </row>
    <row r="6" spans="1:176" ht="14.4" x14ac:dyDescent="0.3">
      <c r="A6" s="4">
        <v>99</v>
      </c>
      <c r="B6" s="4" t="s">
        <v>256</v>
      </c>
      <c r="C6" s="2">
        <v>16140103000</v>
      </c>
    </row>
    <row r="7" spans="1:176" ht="14.4" x14ac:dyDescent="0.3">
      <c r="A7" s="4">
        <v>99</v>
      </c>
      <c r="B7" s="4" t="s">
        <v>257</v>
      </c>
      <c r="C7" s="2">
        <v>3994556000</v>
      </c>
    </row>
    <row r="8" spans="1:176" ht="14.4" x14ac:dyDescent="0.3">
      <c r="A8" s="4">
        <v>99</v>
      </c>
      <c r="B8" s="4" t="s">
        <v>258</v>
      </c>
      <c r="C8" s="2">
        <v>4308125000</v>
      </c>
    </row>
    <row r="9" spans="1:176" ht="14.4" x14ac:dyDescent="0.3">
      <c r="A9" s="4">
        <v>99</v>
      </c>
      <c r="B9" s="4" t="s">
        <v>259</v>
      </c>
      <c r="C9" s="2">
        <v>7837422000</v>
      </c>
    </row>
    <row r="10" spans="1:176" ht="14.4" x14ac:dyDescent="0.3">
      <c r="A10" s="4">
        <v>99</v>
      </c>
      <c r="B10" s="4" t="s">
        <v>260</v>
      </c>
      <c r="C10" s="2">
        <v>9794809000</v>
      </c>
    </row>
    <row r="11" spans="1:176" ht="14.4" x14ac:dyDescent="0.3">
      <c r="A11" s="4">
        <v>99</v>
      </c>
      <c r="B11" s="4" t="s">
        <v>261</v>
      </c>
      <c r="C11" s="2">
        <v>5562413000</v>
      </c>
    </row>
    <row r="12" spans="1:176" ht="14.4" x14ac:dyDescent="0.3">
      <c r="A12" s="4">
        <v>99</v>
      </c>
      <c r="B12" s="13" t="s">
        <v>454</v>
      </c>
      <c r="C12" s="2">
        <v>898684000</v>
      </c>
    </row>
    <row r="13" spans="1:176" ht="14.4" x14ac:dyDescent="0.3">
      <c r="A13" s="4">
        <v>99</v>
      </c>
      <c r="B13" s="4" t="s">
        <v>262</v>
      </c>
      <c r="C13" s="2">
        <v>468652000</v>
      </c>
    </row>
    <row r="14" spans="1:176" ht="14.4" x14ac:dyDescent="0.3">
      <c r="A14" s="4">
        <v>99</v>
      </c>
      <c r="B14" s="4" t="s">
        <v>263</v>
      </c>
      <c r="C14" s="2">
        <v>167514000</v>
      </c>
    </row>
    <row r="15" spans="1:176" ht="14.4" x14ac:dyDescent="0.3">
      <c r="A15" s="4">
        <v>99</v>
      </c>
      <c r="B15" s="4" t="s">
        <v>264</v>
      </c>
      <c r="C15" s="2">
        <v>301138000</v>
      </c>
    </row>
    <row r="16" spans="1:176" ht="14.4" x14ac:dyDescent="0.3">
      <c r="B16" s="4" t="s">
        <v>265</v>
      </c>
      <c r="C16" s="2">
        <v>55486830000</v>
      </c>
      <c r="D16" s="4">
        <v>3599996000</v>
      </c>
      <c r="E16" s="4">
        <v>900427000</v>
      </c>
      <c r="F16" s="4">
        <v>146627000</v>
      </c>
      <c r="G16" s="4">
        <v>303525000</v>
      </c>
      <c r="H16" s="4">
        <v>345000000</v>
      </c>
      <c r="I16" s="4">
        <v>95000000</v>
      </c>
      <c r="J16" s="4">
        <v>136982000</v>
      </c>
      <c r="K16" s="4">
        <v>61000000</v>
      </c>
      <c r="L16" s="4">
        <v>768000</v>
      </c>
      <c r="M16" s="4">
        <v>56000000</v>
      </c>
      <c r="N16" s="4">
        <v>56000000</v>
      </c>
      <c r="O16" s="4">
        <v>1498667000</v>
      </c>
      <c r="P16" s="4">
        <v>2669178000</v>
      </c>
      <c r="Q16" s="4">
        <v>15416000</v>
      </c>
      <c r="R16" s="4">
        <v>60000000</v>
      </c>
      <c r="S16" s="4">
        <v>40960000</v>
      </c>
      <c r="T16" s="4">
        <v>74000000</v>
      </c>
      <c r="U16" s="4">
        <v>585305000</v>
      </c>
      <c r="V16" s="4">
        <v>425305000</v>
      </c>
      <c r="W16" s="4">
        <v>160000000</v>
      </c>
      <c r="X16" s="4">
        <v>1602927000</v>
      </c>
      <c r="Y16" s="4">
        <v>500000</v>
      </c>
      <c r="Z16" s="4">
        <v>347722000</v>
      </c>
      <c r="AA16" s="4">
        <v>22000000</v>
      </c>
      <c r="AB16" s="4">
        <v>3000000</v>
      </c>
      <c r="AC16" s="4">
        <v>1229705000</v>
      </c>
      <c r="AD16" s="4">
        <v>117170000</v>
      </c>
      <c r="AE16" s="4">
        <v>6500000</v>
      </c>
      <c r="AF16" s="4">
        <v>75000000</v>
      </c>
      <c r="AG16" s="4">
        <v>31170000</v>
      </c>
      <c r="AH16" s="4">
        <v>4500000</v>
      </c>
      <c r="AI16" s="4">
        <v>81400000</v>
      </c>
      <c r="AJ16" s="4">
        <v>50000000</v>
      </c>
      <c r="AK16" s="4">
        <v>26000000</v>
      </c>
      <c r="AL16" s="4">
        <v>5400000</v>
      </c>
      <c r="AM16" s="4">
        <v>92000000</v>
      </c>
      <c r="AN16" s="4">
        <v>1340546000</v>
      </c>
      <c r="AO16" s="4">
        <v>531242000</v>
      </c>
      <c r="AP16" s="4">
        <v>496645000</v>
      </c>
      <c r="AQ16" s="4">
        <v>243299000</v>
      </c>
      <c r="AR16" s="4">
        <v>64360000</v>
      </c>
      <c r="AS16" s="4">
        <v>4500000</v>
      </c>
      <c r="AT16" s="4">
        <v>500000</v>
      </c>
      <c r="AU16" s="4">
        <v>22995071000</v>
      </c>
      <c r="AV16" s="4">
        <v>368455000</v>
      </c>
      <c r="AW16" s="4">
        <v>36458000</v>
      </c>
      <c r="AX16" s="4">
        <v>15000000</v>
      </c>
      <c r="AY16" s="4">
        <v>7112000</v>
      </c>
      <c r="AZ16" s="4">
        <v>17971000</v>
      </c>
      <c r="BA16" s="4">
        <v>37804000</v>
      </c>
      <c r="BB16" s="4">
        <v>220067000</v>
      </c>
      <c r="BC16" s="4">
        <v>21798000</v>
      </c>
      <c r="BD16" s="4">
        <v>12245000</v>
      </c>
      <c r="BE16" s="4">
        <v>127264000</v>
      </c>
      <c r="BF16" s="4">
        <v>28405000</v>
      </c>
      <c r="BG16" s="4">
        <v>71372000</v>
      </c>
      <c r="BH16" s="4">
        <v>65000</v>
      </c>
      <c r="BI16" s="4">
        <v>19443000</v>
      </c>
      <c r="BJ16" s="4">
        <v>3000000</v>
      </c>
      <c r="BK16" s="4">
        <v>4979000</v>
      </c>
      <c r="BL16" s="4">
        <v>2070734000</v>
      </c>
      <c r="BM16" s="4">
        <v>188000</v>
      </c>
      <c r="BN16" s="4">
        <v>1553000</v>
      </c>
      <c r="BO16" s="4">
        <v>2606000</v>
      </c>
      <c r="BP16" s="4">
        <v>9049000</v>
      </c>
      <c r="BQ16" s="4">
        <v>675179000</v>
      </c>
      <c r="BR16" s="4">
        <v>31739000</v>
      </c>
      <c r="BS16" s="4">
        <v>1350420000</v>
      </c>
      <c r="BT16" s="4">
        <v>1004555000</v>
      </c>
      <c r="BU16" s="4">
        <v>30235000</v>
      </c>
      <c r="BV16" s="4">
        <v>119542000</v>
      </c>
      <c r="BW16" s="4">
        <v>11852000</v>
      </c>
      <c r="BX16" s="4">
        <v>271901000</v>
      </c>
      <c r="BY16" s="4">
        <v>272638000</v>
      </c>
      <c r="BZ16" s="4">
        <v>298387000</v>
      </c>
      <c r="CA16" s="4">
        <v>8722487000</v>
      </c>
      <c r="CB16" s="4">
        <v>4857469000</v>
      </c>
      <c r="CC16" s="4">
        <v>257472000</v>
      </c>
      <c r="CD16" s="4">
        <v>766005000</v>
      </c>
      <c r="CE16" s="4">
        <v>132681000</v>
      </c>
      <c r="CF16" s="4">
        <v>209399000</v>
      </c>
      <c r="CG16" s="4">
        <v>3493000</v>
      </c>
      <c r="CH16" s="4">
        <v>410489000</v>
      </c>
      <c r="CI16" s="4">
        <v>518717000</v>
      </c>
      <c r="CJ16" s="4">
        <v>1566762000</v>
      </c>
      <c r="CK16" s="4">
        <v>6119094000</v>
      </c>
      <c r="CL16" s="4">
        <v>5600498000</v>
      </c>
      <c r="CM16" s="4">
        <v>518596000</v>
      </c>
      <c r="CN16" s="4">
        <v>4582482000</v>
      </c>
      <c r="CO16" s="4">
        <v>1242639000</v>
      </c>
      <c r="CP16" s="4">
        <v>540418000</v>
      </c>
      <c r="CQ16" s="4">
        <v>15060000</v>
      </c>
      <c r="CR16" s="4">
        <v>775370000</v>
      </c>
      <c r="CS16" s="4">
        <v>196224000</v>
      </c>
      <c r="CT16" s="4">
        <v>84742000</v>
      </c>
      <c r="CU16" s="4">
        <v>1728029000</v>
      </c>
      <c r="CV16" s="4">
        <v>172249000</v>
      </c>
      <c r="CW16" s="4">
        <v>8000000</v>
      </c>
      <c r="CX16" s="4">
        <v>164249000</v>
      </c>
      <c r="CY16" s="4">
        <v>2713567000</v>
      </c>
      <c r="CZ16" s="4">
        <v>82011000</v>
      </c>
      <c r="DA16" s="4">
        <v>78011000</v>
      </c>
      <c r="DB16" s="4">
        <v>4000000</v>
      </c>
      <c r="DC16" s="4">
        <v>405676000</v>
      </c>
      <c r="DD16" s="4">
        <v>139315000</v>
      </c>
      <c r="DE16" s="4">
        <v>107161000</v>
      </c>
      <c r="DF16" s="4">
        <v>10000000</v>
      </c>
      <c r="DG16" s="4">
        <v>41000000</v>
      </c>
      <c r="DH16" s="4">
        <v>22000000</v>
      </c>
      <c r="DI16" s="4">
        <v>20000000</v>
      </c>
      <c r="DJ16" s="4">
        <v>33200000</v>
      </c>
      <c r="DK16" s="4">
        <v>1000000</v>
      </c>
      <c r="DL16" s="4">
        <v>32000000</v>
      </c>
      <c r="DM16" s="4">
        <v>18800000</v>
      </c>
      <c r="DN16" s="4">
        <v>13700000</v>
      </c>
      <c r="DO16" s="4">
        <v>200000</v>
      </c>
      <c r="DP16" s="4">
        <v>1500000</v>
      </c>
      <c r="DQ16" s="4">
        <v>12000000</v>
      </c>
      <c r="DR16" s="4">
        <v>1333013000</v>
      </c>
      <c r="DS16" s="4">
        <v>1331013000</v>
      </c>
      <c r="DT16" s="4">
        <v>2000000</v>
      </c>
      <c r="DU16" s="4">
        <v>823641000</v>
      </c>
      <c r="DV16" s="4">
        <v>699041000</v>
      </c>
      <c r="DW16" s="4">
        <v>500000</v>
      </c>
      <c r="DX16" s="4">
        <v>57000000</v>
      </c>
      <c r="DY16" s="4">
        <v>12000000</v>
      </c>
      <c r="DZ16" s="4">
        <v>52000000</v>
      </c>
      <c r="EA16" s="4">
        <v>2500000</v>
      </c>
      <c r="EB16" s="4">
        <v>600000</v>
      </c>
      <c r="EC16" s="4">
        <v>30000000</v>
      </c>
      <c r="ED16" s="4">
        <v>6726000</v>
      </c>
      <c r="EE16" s="4">
        <v>1500000</v>
      </c>
      <c r="EF16" s="4">
        <v>5226000</v>
      </c>
      <c r="EG16" s="4">
        <v>4632028000</v>
      </c>
      <c r="EH16" s="4">
        <v>40993000</v>
      </c>
      <c r="EI16" s="4">
        <v>319248000</v>
      </c>
      <c r="EJ16" s="4">
        <v>43482000</v>
      </c>
      <c r="EK16" s="4">
        <v>20000000</v>
      </c>
      <c r="EL16" s="4">
        <v>44994000</v>
      </c>
      <c r="EM16" s="4">
        <v>58113000</v>
      </c>
      <c r="EN16" s="4">
        <v>50500000</v>
      </c>
      <c r="EO16" s="4">
        <v>3946556000</v>
      </c>
      <c r="EP16" s="4">
        <v>16750000</v>
      </c>
      <c r="EQ16" s="4">
        <v>7000000</v>
      </c>
      <c r="ER16" s="4">
        <v>54000000</v>
      </c>
      <c r="ES16" s="4">
        <v>10392000</v>
      </c>
      <c r="ET16" s="4">
        <v>20000000</v>
      </c>
      <c r="EU16" s="4">
        <v>1636702000</v>
      </c>
      <c r="EV16" s="4">
        <v>20000000</v>
      </c>
      <c r="EW16" s="4">
        <v>315491000</v>
      </c>
      <c r="EX16" s="4">
        <v>593000000</v>
      </c>
      <c r="EY16" s="4">
        <v>301138000</v>
      </c>
      <c r="EZ16" s="4">
        <v>307073000</v>
      </c>
      <c r="FA16" s="4">
        <v>30000000</v>
      </c>
      <c r="FB16" s="4">
        <v>70000000</v>
      </c>
      <c r="FC16" s="4">
        <v>15727493000</v>
      </c>
      <c r="FD16" s="4">
        <v>2686072000</v>
      </c>
      <c r="FE16" s="4">
        <v>5017710000</v>
      </c>
      <c r="FF16" s="4">
        <v>4922963000</v>
      </c>
      <c r="FG16" s="4">
        <v>94747000</v>
      </c>
      <c r="FH16" s="4">
        <v>4194913000</v>
      </c>
      <c r="FI16" s="4">
        <v>1586723000</v>
      </c>
      <c r="FJ16" s="4">
        <v>1184094000</v>
      </c>
      <c r="FK16" s="4">
        <v>1424096000</v>
      </c>
      <c r="FL16" s="4">
        <v>2623546000</v>
      </c>
      <c r="FM16" s="4">
        <v>18045000</v>
      </c>
      <c r="FN16" s="4">
        <v>631695000</v>
      </c>
      <c r="FO16" s="4">
        <v>1224762000</v>
      </c>
      <c r="FP16" s="4">
        <v>195875000</v>
      </c>
      <c r="FQ16" s="4">
        <v>553169000</v>
      </c>
      <c r="FR16" s="4">
        <v>1205252000</v>
      </c>
      <c r="FS16" s="4">
        <v>389518000</v>
      </c>
      <c r="FT16" s="4">
        <v>815734000</v>
      </c>
    </row>
    <row r="17" spans="3:3" ht="14.4" x14ac:dyDescent="0.3">
      <c r="C17" s="2"/>
    </row>
    <row r="21" spans="3:3" ht="15.75" customHeight="1" x14ac:dyDescent="0.3"/>
    <row r="22" spans="3:3" ht="15.75" customHeight="1" x14ac:dyDescent="0.3"/>
    <row r="23" spans="3:3" ht="15.75" customHeight="1" x14ac:dyDescent="0.3"/>
    <row r="24" spans="3:3" ht="15.75" customHeight="1" x14ac:dyDescent="0.3"/>
    <row r="25" spans="3:3" ht="15.75" customHeight="1" x14ac:dyDescent="0.3"/>
    <row r="26" spans="3:3" ht="15.75" customHeight="1" x14ac:dyDescent="0.3"/>
    <row r="27" spans="3:3" ht="15.75" customHeight="1" x14ac:dyDescent="0.3"/>
    <row r="28" spans="3:3" ht="15.75" customHeight="1" x14ac:dyDescent="0.3"/>
    <row r="29" spans="3:3" ht="15.75" customHeight="1" x14ac:dyDescent="0.3"/>
    <row r="30" spans="3:3" ht="15.75" customHeight="1" x14ac:dyDescent="0.3"/>
    <row r="31" spans="3:3" ht="15.75" customHeight="1" x14ac:dyDescent="0.3"/>
    <row r="32" spans="3:3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64" workbookViewId="0">
      <selection activeCell="F70" sqref="A1:XFD1048576"/>
    </sheetView>
  </sheetViews>
  <sheetFormatPr defaultColWidth="14.44140625" defaultRowHeight="15" customHeight="1" x14ac:dyDescent="0.3"/>
  <cols>
    <col min="1" max="1" width="6.88671875" customWidth="1"/>
    <col min="2" max="2" width="73.88671875" customWidth="1"/>
    <col min="3" max="3" width="17.109375" customWidth="1"/>
    <col min="4" max="4" width="14.44140625" customWidth="1"/>
    <col min="5" max="5" width="8.6640625" customWidth="1"/>
    <col min="6" max="6" width="11.88671875" customWidth="1"/>
    <col min="7" max="25" width="8.6640625" customWidth="1"/>
  </cols>
  <sheetData>
    <row r="1" spans="1:3" ht="14.4" x14ac:dyDescent="0.3">
      <c r="A1" s="1" t="s">
        <v>266</v>
      </c>
      <c r="C1" s="5"/>
    </row>
    <row r="2" spans="1:3" ht="14.4" x14ac:dyDescent="0.3">
      <c r="A2" s="1" t="s">
        <v>1</v>
      </c>
      <c r="B2" s="1" t="s">
        <v>2</v>
      </c>
      <c r="C2" s="5" t="s">
        <v>3</v>
      </c>
    </row>
    <row r="3" spans="1:3" ht="14.4" x14ac:dyDescent="0.3">
      <c r="A3" s="1">
        <v>99</v>
      </c>
      <c r="B3" s="4" t="s">
        <v>4</v>
      </c>
      <c r="C3" s="6">
        <v>11651741860</v>
      </c>
    </row>
    <row r="4" spans="1:3" ht="14.4" x14ac:dyDescent="0.3">
      <c r="A4" s="1">
        <v>99</v>
      </c>
      <c r="B4" s="4" t="s">
        <v>5</v>
      </c>
      <c r="C4" s="5">
        <v>7692907175</v>
      </c>
    </row>
    <row r="5" spans="1:3" ht="14.4" x14ac:dyDescent="0.3">
      <c r="A5" s="1">
        <v>99</v>
      </c>
      <c r="B5" s="4" t="s">
        <v>6</v>
      </c>
      <c r="C5" s="5">
        <v>2281433246</v>
      </c>
    </row>
    <row r="6" spans="1:3" ht="14.4" x14ac:dyDescent="0.3">
      <c r="A6" s="1">
        <v>99</v>
      </c>
      <c r="B6" s="4" t="s">
        <v>7</v>
      </c>
      <c r="C6" s="5">
        <v>2016017150</v>
      </c>
    </row>
    <row r="7" spans="1:3" ht="14.4" x14ac:dyDescent="0.3">
      <c r="A7" s="1">
        <v>99</v>
      </c>
      <c r="B7" s="4" t="s">
        <v>8</v>
      </c>
      <c r="C7" s="5">
        <v>2855144339</v>
      </c>
    </row>
    <row r="8" spans="1:3" ht="14.4" x14ac:dyDescent="0.3">
      <c r="A8" s="1">
        <v>99</v>
      </c>
      <c r="B8" s="4" t="s">
        <v>9</v>
      </c>
      <c r="C8" s="5">
        <v>540312440</v>
      </c>
    </row>
    <row r="9" spans="1:3" ht="14.4" x14ac:dyDescent="0.3">
      <c r="A9" s="1">
        <v>99</v>
      </c>
      <c r="B9" s="4" t="s">
        <v>11</v>
      </c>
      <c r="C9" s="5">
        <v>3958834685</v>
      </c>
    </row>
    <row r="10" spans="1:3" ht="14.4" x14ac:dyDescent="0.3">
      <c r="A10" s="1">
        <v>99</v>
      </c>
      <c r="B10" s="4" t="s">
        <v>12</v>
      </c>
      <c r="C10" s="6">
        <v>13723450000</v>
      </c>
    </row>
    <row r="11" spans="1:3" ht="14.4" x14ac:dyDescent="0.3">
      <c r="A11" s="1">
        <v>99</v>
      </c>
      <c r="B11" s="4" t="s">
        <v>13</v>
      </c>
      <c r="C11" s="5">
        <v>83450000</v>
      </c>
    </row>
    <row r="12" spans="1:3" ht="14.4" x14ac:dyDescent="0.3">
      <c r="A12" s="1">
        <v>99</v>
      </c>
      <c r="B12" s="4" t="s">
        <v>14</v>
      </c>
      <c r="C12" s="5">
        <v>200000</v>
      </c>
    </row>
    <row r="13" spans="1:3" ht="14.4" x14ac:dyDescent="0.3">
      <c r="A13" s="1">
        <v>99</v>
      </c>
      <c r="B13" s="4" t="s">
        <v>15</v>
      </c>
      <c r="C13" s="5">
        <v>14000000</v>
      </c>
    </row>
    <row r="14" spans="1:3" ht="14.4" x14ac:dyDescent="0.3">
      <c r="A14" s="1">
        <v>99</v>
      </c>
      <c r="B14" s="4" t="s">
        <v>16</v>
      </c>
      <c r="C14" s="5">
        <v>25000000</v>
      </c>
    </row>
    <row r="15" spans="1:3" ht="14.4" x14ac:dyDescent="0.3">
      <c r="A15" s="1">
        <v>99</v>
      </c>
      <c r="B15" s="4" t="s">
        <v>17</v>
      </c>
      <c r="C15" s="5">
        <v>4000000</v>
      </c>
    </row>
    <row r="16" spans="1:3" ht="14.4" x14ac:dyDescent="0.3">
      <c r="A16" s="1">
        <v>99</v>
      </c>
      <c r="B16" s="4" t="s">
        <v>18</v>
      </c>
      <c r="C16" s="5">
        <v>3000000</v>
      </c>
    </row>
    <row r="17" spans="1:3" ht="14.4" x14ac:dyDescent="0.3">
      <c r="A17" s="1">
        <v>99</v>
      </c>
      <c r="B17" s="4" t="s">
        <v>19</v>
      </c>
      <c r="C17" s="5">
        <v>100000</v>
      </c>
    </row>
    <row r="18" spans="1:3" ht="14.4" x14ac:dyDescent="0.3">
      <c r="A18" s="1">
        <v>99</v>
      </c>
      <c r="B18" s="4" t="s">
        <v>20</v>
      </c>
      <c r="C18" s="5">
        <v>100000</v>
      </c>
    </row>
    <row r="19" spans="1:3" ht="14.4" x14ac:dyDescent="0.3">
      <c r="A19" s="1">
        <v>99</v>
      </c>
      <c r="B19" s="4" t="s">
        <v>21</v>
      </c>
      <c r="C19" s="5">
        <v>500000</v>
      </c>
    </row>
    <row r="20" spans="1:3" ht="15.75" customHeight="1" x14ac:dyDescent="0.3">
      <c r="A20" s="1">
        <v>99</v>
      </c>
      <c r="B20" s="4" t="s">
        <v>22</v>
      </c>
      <c r="C20" s="5">
        <v>36500000</v>
      </c>
    </row>
    <row r="21" spans="1:3" ht="15.75" customHeight="1" x14ac:dyDescent="0.3">
      <c r="A21" s="1">
        <v>99</v>
      </c>
      <c r="B21" s="4" t="s">
        <v>23</v>
      </c>
      <c r="C21" s="5">
        <v>50000</v>
      </c>
    </row>
    <row r="22" spans="1:3" ht="15.75" customHeight="1" x14ac:dyDescent="0.3">
      <c r="A22" s="1">
        <v>99</v>
      </c>
      <c r="B22" s="4" t="s">
        <v>24</v>
      </c>
      <c r="C22" s="5">
        <v>1600000000</v>
      </c>
    </row>
    <row r="23" spans="1:3" ht="15.75" customHeight="1" x14ac:dyDescent="0.3">
      <c r="A23" s="1">
        <v>99</v>
      </c>
      <c r="B23" s="4" t="s">
        <v>25</v>
      </c>
      <c r="C23" s="5">
        <v>40000000</v>
      </c>
    </row>
    <row r="24" spans="1:3" ht="15.75" customHeight="1" x14ac:dyDescent="0.3">
      <c r="A24" s="1">
        <v>99</v>
      </c>
      <c r="B24" s="4" t="s">
        <v>26</v>
      </c>
      <c r="C24" s="5">
        <v>12000000000</v>
      </c>
    </row>
    <row r="25" spans="1:3" ht="15.75" customHeight="1" x14ac:dyDescent="0.3">
      <c r="A25" s="1">
        <v>99</v>
      </c>
      <c r="B25" s="4" t="s">
        <v>27</v>
      </c>
      <c r="C25" s="6">
        <v>4300571952</v>
      </c>
    </row>
    <row r="26" spans="1:3" ht="15.75" customHeight="1" x14ac:dyDescent="0.3">
      <c r="A26" s="1">
        <v>99</v>
      </c>
      <c r="B26" s="4" t="s">
        <v>28</v>
      </c>
      <c r="C26" s="5">
        <v>3065678400</v>
      </c>
    </row>
    <row r="27" spans="1:3" ht="15.75" customHeight="1" x14ac:dyDescent="0.3">
      <c r="A27" s="1">
        <v>99</v>
      </c>
      <c r="B27" s="4" t="s">
        <v>29</v>
      </c>
      <c r="C27" s="5">
        <v>143709000</v>
      </c>
    </row>
    <row r="28" spans="1:3" ht="15.75" customHeight="1" x14ac:dyDescent="0.3">
      <c r="A28" s="1">
        <v>99</v>
      </c>
      <c r="B28" s="4" t="s">
        <v>30</v>
      </c>
      <c r="C28" s="5">
        <v>24118000</v>
      </c>
    </row>
    <row r="29" spans="1:3" ht="15.75" customHeight="1" x14ac:dyDescent="0.3">
      <c r="A29" s="1">
        <v>99</v>
      </c>
      <c r="B29" s="4" t="s">
        <v>31</v>
      </c>
      <c r="C29" s="5">
        <v>7000000</v>
      </c>
    </row>
    <row r="30" spans="1:3" ht="15.75" customHeight="1" x14ac:dyDescent="0.3">
      <c r="A30" s="1">
        <v>99</v>
      </c>
      <c r="B30" s="4" t="s">
        <v>32</v>
      </c>
      <c r="C30" s="5">
        <v>45000000</v>
      </c>
    </row>
    <row r="31" spans="1:3" ht="15.75" customHeight="1" x14ac:dyDescent="0.3">
      <c r="A31" s="1">
        <v>99</v>
      </c>
      <c r="B31" s="4" t="s">
        <v>33</v>
      </c>
      <c r="C31" s="5">
        <v>21679000</v>
      </c>
    </row>
    <row r="32" spans="1:3" ht="15.75" customHeight="1" x14ac:dyDescent="0.3">
      <c r="A32" s="1">
        <v>99</v>
      </c>
      <c r="B32" s="4" t="s">
        <v>34</v>
      </c>
      <c r="C32" s="5">
        <v>31180000</v>
      </c>
    </row>
    <row r="33" spans="1:5" ht="15.75" customHeight="1" x14ac:dyDescent="0.3">
      <c r="A33" s="1">
        <v>99</v>
      </c>
      <c r="B33" s="4" t="s">
        <v>267</v>
      </c>
      <c r="C33" s="5">
        <v>1600000</v>
      </c>
    </row>
    <row r="34" spans="1:5" ht="15.75" customHeight="1" x14ac:dyDescent="0.3">
      <c r="A34" s="1">
        <v>99</v>
      </c>
      <c r="B34" s="4" t="s">
        <v>36</v>
      </c>
      <c r="C34" s="5">
        <v>13132000</v>
      </c>
    </row>
    <row r="35" spans="1:5" ht="15.75" customHeight="1" x14ac:dyDescent="0.3">
      <c r="A35" s="1">
        <v>99</v>
      </c>
      <c r="B35" s="4" t="s">
        <v>37</v>
      </c>
      <c r="C35" s="5">
        <v>176480000</v>
      </c>
    </row>
    <row r="36" spans="1:5" ht="15.75" customHeight="1" x14ac:dyDescent="0.3">
      <c r="A36" s="1">
        <v>99</v>
      </c>
      <c r="B36" s="4" t="s">
        <v>38</v>
      </c>
      <c r="C36" s="5">
        <v>151826000</v>
      </c>
    </row>
    <row r="37" spans="1:5" ht="15.75" customHeight="1" x14ac:dyDescent="0.3">
      <c r="A37" s="1">
        <v>99</v>
      </c>
      <c r="B37" s="4" t="s">
        <v>39</v>
      </c>
      <c r="C37" s="5">
        <v>473609000</v>
      </c>
    </row>
    <row r="38" spans="1:5" ht="15.75" customHeight="1" x14ac:dyDescent="0.3">
      <c r="A38" s="1">
        <v>99</v>
      </c>
      <c r="B38" s="4" t="s">
        <v>40</v>
      </c>
      <c r="C38" s="5">
        <v>478599617</v>
      </c>
    </row>
    <row r="39" spans="1:5" ht="15.75" customHeight="1" x14ac:dyDescent="0.3">
      <c r="A39" s="1">
        <v>99</v>
      </c>
      <c r="B39" s="4" t="s">
        <v>41</v>
      </c>
      <c r="C39" s="5">
        <v>641024427</v>
      </c>
    </row>
    <row r="40" spans="1:5" ht="15.75" customHeight="1" x14ac:dyDescent="0.3">
      <c r="A40" s="1">
        <v>99</v>
      </c>
      <c r="B40" s="4" t="s">
        <v>42</v>
      </c>
      <c r="C40" s="5">
        <v>290429756</v>
      </c>
    </row>
    <row r="41" spans="1:5" ht="15.75" customHeight="1" x14ac:dyDescent="0.3">
      <c r="A41" s="1">
        <v>99</v>
      </c>
      <c r="B41" s="4" t="s">
        <v>43</v>
      </c>
      <c r="C41" s="5">
        <v>710000600</v>
      </c>
    </row>
    <row r="42" spans="1:5" ht="15.75" customHeight="1" x14ac:dyDescent="0.3">
      <c r="A42" s="1">
        <v>99</v>
      </c>
      <c r="B42" s="4" t="s">
        <v>44</v>
      </c>
      <c r="C42" s="5">
        <v>136920101</v>
      </c>
    </row>
    <row r="43" spans="1:5" ht="15.75" customHeight="1" x14ac:dyDescent="0.3">
      <c r="A43" s="1">
        <v>99</v>
      </c>
      <c r="B43" s="4" t="s">
        <v>45</v>
      </c>
      <c r="C43" s="5">
        <v>1305000</v>
      </c>
    </row>
    <row r="44" spans="1:5" ht="15.75" customHeight="1" x14ac:dyDescent="0.3">
      <c r="A44" s="1">
        <v>99</v>
      </c>
      <c r="B44" s="4" t="s">
        <v>46</v>
      </c>
      <c r="C44" s="5">
        <v>65000000</v>
      </c>
    </row>
    <row r="45" spans="1:5" ht="15.75" customHeight="1" x14ac:dyDescent="0.3">
      <c r="A45" s="1">
        <v>99</v>
      </c>
      <c r="B45" s="4" t="s">
        <v>47</v>
      </c>
      <c r="C45" s="5">
        <v>25744500</v>
      </c>
    </row>
    <row r="46" spans="1:5" ht="15.75" customHeight="1" x14ac:dyDescent="0.3">
      <c r="A46" s="1">
        <v>99</v>
      </c>
      <c r="B46" s="4" t="s">
        <v>48</v>
      </c>
      <c r="C46" s="5">
        <v>1400000</v>
      </c>
    </row>
    <row r="47" spans="1:5" ht="15.75" customHeight="1" x14ac:dyDescent="0.3">
      <c r="A47" s="1">
        <v>99</v>
      </c>
      <c r="B47" s="4" t="s">
        <v>49</v>
      </c>
      <c r="C47" s="5">
        <v>43470601</v>
      </c>
    </row>
    <row r="48" spans="1:5" ht="15.75" customHeight="1" x14ac:dyDescent="0.3">
      <c r="A48" s="1">
        <v>99</v>
      </c>
      <c r="B48" s="4" t="s">
        <v>50</v>
      </c>
      <c r="C48" s="5">
        <v>1094973451</v>
      </c>
      <c r="D48" s="7"/>
      <c r="E48" s="8"/>
    </row>
    <row r="49" spans="1:3" ht="15.75" customHeight="1" x14ac:dyDescent="0.3">
      <c r="A49" s="1">
        <v>99</v>
      </c>
      <c r="B49" s="4" t="s">
        <v>51</v>
      </c>
      <c r="C49" s="5">
        <v>3000000</v>
      </c>
    </row>
    <row r="50" spans="1:3" ht="15.75" customHeight="1" x14ac:dyDescent="0.3">
      <c r="A50" s="1">
        <v>99</v>
      </c>
      <c r="B50" s="4" t="s">
        <v>52</v>
      </c>
      <c r="C50" s="6">
        <v>3949385267</v>
      </c>
    </row>
    <row r="51" spans="1:3" ht="15.75" customHeight="1" x14ac:dyDescent="0.3">
      <c r="A51" s="1">
        <v>99</v>
      </c>
      <c r="B51" s="4" t="s">
        <v>53</v>
      </c>
      <c r="C51" s="5">
        <v>2752452932</v>
      </c>
    </row>
    <row r="52" spans="1:3" ht="15.75" customHeight="1" x14ac:dyDescent="0.3">
      <c r="A52" s="1">
        <v>99</v>
      </c>
      <c r="B52" s="4" t="s">
        <v>54</v>
      </c>
      <c r="C52" s="5">
        <v>14028000</v>
      </c>
    </row>
    <row r="53" spans="1:3" ht="15.75" customHeight="1" x14ac:dyDescent="0.3">
      <c r="A53" s="1">
        <v>99</v>
      </c>
      <c r="B53" s="4" t="s">
        <v>268</v>
      </c>
      <c r="C53" s="5">
        <v>281040403</v>
      </c>
    </row>
    <row r="54" spans="1:3" ht="15.75" customHeight="1" x14ac:dyDescent="0.3">
      <c r="A54" s="1">
        <v>99</v>
      </c>
      <c r="B54" s="4" t="s">
        <v>269</v>
      </c>
      <c r="C54" s="5">
        <v>243130623</v>
      </c>
    </row>
    <row r="55" spans="1:3" ht="15.75" customHeight="1" x14ac:dyDescent="0.3">
      <c r="A55" s="1">
        <v>99</v>
      </c>
      <c r="B55" s="4" t="s">
        <v>270</v>
      </c>
      <c r="C55" s="5">
        <v>93470560</v>
      </c>
    </row>
    <row r="56" spans="1:3" ht="15.75" customHeight="1" x14ac:dyDescent="0.3">
      <c r="A56" s="1">
        <v>99</v>
      </c>
      <c r="B56" s="4" t="s">
        <v>271</v>
      </c>
      <c r="C56" s="5">
        <v>115583985</v>
      </c>
    </row>
    <row r="57" spans="1:3" ht="15.75" customHeight="1" x14ac:dyDescent="0.3">
      <c r="A57" s="1">
        <v>99</v>
      </c>
      <c r="B57" s="4" t="s">
        <v>272</v>
      </c>
      <c r="C57" s="5">
        <v>69413989</v>
      </c>
    </row>
    <row r="58" spans="1:3" ht="15.75" customHeight="1" x14ac:dyDescent="0.3">
      <c r="A58" s="1">
        <v>99</v>
      </c>
      <c r="B58" s="4" t="s">
        <v>60</v>
      </c>
      <c r="C58" s="5">
        <v>832926480</v>
      </c>
    </row>
    <row r="59" spans="1:3" ht="15.75" customHeight="1" x14ac:dyDescent="0.3">
      <c r="A59" s="1">
        <v>99</v>
      </c>
      <c r="B59" s="4" t="s">
        <v>61</v>
      </c>
      <c r="C59" s="5">
        <v>82526428</v>
      </c>
    </row>
    <row r="60" spans="1:3" ht="15.75" customHeight="1" x14ac:dyDescent="0.3">
      <c r="A60" s="1">
        <v>99</v>
      </c>
      <c r="B60" s="4" t="s">
        <v>273</v>
      </c>
      <c r="C60" s="5">
        <v>138197449</v>
      </c>
    </row>
    <row r="61" spans="1:3" ht="15.75" customHeight="1" x14ac:dyDescent="0.3">
      <c r="A61" s="1">
        <v>99</v>
      </c>
      <c r="B61" s="4" t="s">
        <v>274</v>
      </c>
      <c r="C61" s="5">
        <v>80550000</v>
      </c>
    </row>
    <row r="62" spans="1:3" ht="15.75" customHeight="1" x14ac:dyDescent="0.3">
      <c r="A62" s="1">
        <v>99</v>
      </c>
      <c r="B62" s="4" t="s">
        <v>275</v>
      </c>
      <c r="C62" s="5">
        <v>1832149</v>
      </c>
    </row>
    <row r="63" spans="1:3" ht="15.75" customHeight="1" x14ac:dyDescent="0.3">
      <c r="A63" s="1">
        <v>99</v>
      </c>
      <c r="B63" s="4" t="s">
        <v>276</v>
      </c>
      <c r="C63" s="5">
        <v>17486044</v>
      </c>
    </row>
    <row r="64" spans="1:3" ht="15.75" customHeight="1" x14ac:dyDescent="0.3">
      <c r="A64" s="1">
        <v>99</v>
      </c>
      <c r="B64" s="4" t="s">
        <v>277</v>
      </c>
      <c r="C64" s="5">
        <v>4781733</v>
      </c>
    </row>
    <row r="65" spans="1:4" ht="15.75" customHeight="1" x14ac:dyDescent="0.3">
      <c r="A65" s="1">
        <v>99</v>
      </c>
      <c r="B65" s="4" t="s">
        <v>278</v>
      </c>
      <c r="C65" s="5">
        <v>762500000</v>
      </c>
    </row>
    <row r="66" spans="1:4" ht="15.75" customHeight="1" x14ac:dyDescent="0.3">
      <c r="A66" s="1">
        <v>99</v>
      </c>
      <c r="B66" s="4" t="s">
        <v>279</v>
      </c>
      <c r="C66" s="5">
        <v>14985089</v>
      </c>
    </row>
    <row r="67" spans="1:4" ht="15.75" customHeight="1" x14ac:dyDescent="0.3">
      <c r="A67" s="1">
        <v>99</v>
      </c>
      <c r="B67" s="4" t="s">
        <v>67</v>
      </c>
      <c r="C67" s="5">
        <v>937232335</v>
      </c>
    </row>
    <row r="68" spans="1:4" ht="15.75" customHeight="1" x14ac:dyDescent="0.3">
      <c r="A68" s="1">
        <v>99</v>
      </c>
      <c r="B68" s="4" t="s">
        <v>68</v>
      </c>
      <c r="C68" s="5">
        <v>463632940</v>
      </c>
    </row>
    <row r="69" spans="1:4" ht="15.75" customHeight="1" x14ac:dyDescent="0.3">
      <c r="A69" s="1">
        <v>99</v>
      </c>
      <c r="B69" s="4" t="s">
        <v>69</v>
      </c>
      <c r="C69" s="5">
        <v>401324000</v>
      </c>
    </row>
    <row r="70" spans="1:4" ht="15.75" customHeight="1" x14ac:dyDescent="0.3">
      <c r="A70" s="1">
        <v>99</v>
      </c>
      <c r="B70" s="4" t="s">
        <v>70</v>
      </c>
      <c r="C70" s="5">
        <v>45000000</v>
      </c>
    </row>
    <row r="71" spans="1:4" ht="15.75" customHeight="1" x14ac:dyDescent="0.3">
      <c r="A71" s="1">
        <v>99</v>
      </c>
      <c r="B71" s="4" t="s">
        <v>71</v>
      </c>
      <c r="C71" s="5">
        <v>20000000</v>
      </c>
    </row>
    <row r="72" spans="1:4" ht="15.75" customHeight="1" x14ac:dyDescent="0.3">
      <c r="A72" s="1">
        <v>99</v>
      </c>
      <c r="B72" s="4" t="s">
        <v>280</v>
      </c>
      <c r="C72" s="5">
        <v>7275395</v>
      </c>
    </row>
    <row r="73" spans="1:4" ht="15.75" customHeight="1" x14ac:dyDescent="0.3">
      <c r="A73" s="1">
        <v>99</v>
      </c>
      <c r="B73" s="4" t="s">
        <v>72</v>
      </c>
      <c r="C73" s="5">
        <v>259700000</v>
      </c>
    </row>
    <row r="74" spans="1:4" ht="15.75" customHeight="1" x14ac:dyDescent="0.3">
      <c r="A74" s="1">
        <v>99</v>
      </c>
      <c r="B74" s="4" t="s">
        <v>73</v>
      </c>
      <c r="C74" s="6">
        <v>20385930815</v>
      </c>
    </row>
    <row r="75" spans="1:4" ht="15.75" customHeight="1" x14ac:dyDescent="0.3">
      <c r="A75" s="1">
        <v>99</v>
      </c>
      <c r="B75" s="4" t="s">
        <v>281</v>
      </c>
      <c r="C75" s="5">
        <v>19327409815</v>
      </c>
    </row>
    <row r="76" spans="1:4" ht="15.75" customHeight="1" x14ac:dyDescent="0.3">
      <c r="A76" s="1">
        <v>99</v>
      </c>
      <c r="B76" s="4" t="s">
        <v>282</v>
      </c>
      <c r="C76" s="5">
        <v>1058521000</v>
      </c>
    </row>
    <row r="77" spans="1:4" ht="15.75" customHeight="1" x14ac:dyDescent="0.3">
      <c r="A77" s="1">
        <v>99</v>
      </c>
      <c r="B77" s="4" t="s">
        <v>78</v>
      </c>
      <c r="C77" s="5">
        <v>19907696475</v>
      </c>
      <c r="D77" s="5"/>
    </row>
    <row r="78" spans="1:4" ht="15.75" customHeight="1" x14ac:dyDescent="0.3">
      <c r="A78" s="1"/>
      <c r="C78" s="5"/>
    </row>
    <row r="79" spans="1:4" ht="15.75" customHeight="1" x14ac:dyDescent="0.3">
      <c r="A79" s="1"/>
      <c r="C79" s="5"/>
    </row>
    <row r="80" spans="1:4" ht="15.75" customHeight="1" x14ac:dyDescent="0.3">
      <c r="A80" s="1"/>
      <c r="C80" s="5"/>
    </row>
    <row r="81" spans="1:3" ht="15.75" customHeight="1" x14ac:dyDescent="0.3">
      <c r="A81" s="1"/>
      <c r="C81" s="5"/>
    </row>
    <row r="82" spans="1:3" ht="15.75" customHeight="1" x14ac:dyDescent="0.3">
      <c r="A82" s="1"/>
      <c r="C82" s="5"/>
    </row>
    <row r="83" spans="1:3" ht="15.75" customHeight="1" x14ac:dyDescent="0.3">
      <c r="A83" s="1"/>
      <c r="C83" s="5"/>
    </row>
    <row r="84" spans="1:3" ht="15.75" customHeight="1" x14ac:dyDescent="0.3">
      <c r="A84" s="1"/>
      <c r="C84" s="5"/>
    </row>
    <row r="85" spans="1:3" ht="15.75" customHeight="1" x14ac:dyDescent="0.3">
      <c r="A85" s="1"/>
      <c r="C85" s="5"/>
    </row>
    <row r="86" spans="1:3" ht="15.75" customHeight="1" x14ac:dyDescent="0.3">
      <c r="A86" s="1"/>
      <c r="C86" s="5"/>
    </row>
    <row r="87" spans="1:3" ht="15.75" customHeight="1" x14ac:dyDescent="0.3">
      <c r="A87" s="1"/>
      <c r="C87" s="5"/>
    </row>
    <row r="88" spans="1:3" ht="15.75" customHeight="1" x14ac:dyDescent="0.3">
      <c r="A88" s="1"/>
      <c r="C88" s="5"/>
    </row>
    <row r="89" spans="1:3" ht="15.75" customHeight="1" x14ac:dyDescent="0.3">
      <c r="A89" s="1"/>
      <c r="C89" s="5"/>
    </row>
    <row r="90" spans="1:3" ht="15.75" customHeight="1" x14ac:dyDescent="0.3">
      <c r="A90" s="1"/>
      <c r="C90" s="5"/>
    </row>
    <row r="91" spans="1:3" ht="15.75" customHeight="1" x14ac:dyDescent="0.3">
      <c r="A91" s="1"/>
      <c r="C91" s="5"/>
    </row>
    <row r="92" spans="1:3" ht="15.75" customHeight="1" x14ac:dyDescent="0.3">
      <c r="A92" s="1"/>
      <c r="C92" s="5"/>
    </row>
    <row r="93" spans="1:3" ht="15.75" customHeight="1" x14ac:dyDescent="0.3">
      <c r="A93" s="1"/>
      <c r="C93" s="5"/>
    </row>
    <row r="94" spans="1:3" ht="15.75" customHeight="1" x14ac:dyDescent="0.3">
      <c r="A94" s="1"/>
      <c r="C94" s="5"/>
    </row>
    <row r="95" spans="1:3" ht="15.75" customHeight="1" x14ac:dyDescent="0.3">
      <c r="A95" s="1"/>
      <c r="C95" s="5"/>
    </row>
    <row r="96" spans="1:3" ht="15.75" customHeight="1" x14ac:dyDescent="0.3">
      <c r="A96" s="1"/>
      <c r="C96" s="5"/>
    </row>
    <row r="97" spans="1:3" ht="15.75" customHeight="1" x14ac:dyDescent="0.3">
      <c r="A97" s="1"/>
      <c r="C97" s="5"/>
    </row>
    <row r="98" spans="1:3" ht="15.75" customHeight="1" x14ac:dyDescent="0.3">
      <c r="A98" s="1"/>
      <c r="C98" s="5"/>
    </row>
    <row r="99" spans="1:3" ht="15.75" customHeight="1" x14ac:dyDescent="0.3">
      <c r="A99" s="1"/>
      <c r="C99" s="5"/>
    </row>
    <row r="100" spans="1:3" ht="15.75" customHeight="1" x14ac:dyDescent="0.3">
      <c r="A100" s="1"/>
      <c r="C100" s="5"/>
    </row>
    <row r="101" spans="1:3" ht="15.75" customHeight="1" x14ac:dyDescent="0.3">
      <c r="A101" s="1"/>
      <c r="C101" s="5"/>
    </row>
    <row r="102" spans="1:3" ht="15.75" customHeight="1" x14ac:dyDescent="0.3">
      <c r="A102" s="1"/>
      <c r="C102" s="5"/>
    </row>
    <row r="103" spans="1:3" ht="15.75" customHeight="1" x14ac:dyDescent="0.3">
      <c r="A103" s="1"/>
      <c r="C103" s="5"/>
    </row>
    <row r="104" spans="1:3" ht="15.75" customHeight="1" x14ac:dyDescent="0.3">
      <c r="A104" s="1"/>
      <c r="C104" s="5"/>
    </row>
    <row r="105" spans="1:3" ht="15.75" customHeight="1" x14ac:dyDescent="0.3">
      <c r="A105" s="1"/>
      <c r="C105" s="5"/>
    </row>
    <row r="106" spans="1:3" ht="15.75" customHeight="1" x14ac:dyDescent="0.3">
      <c r="A106" s="1"/>
      <c r="C106" s="5"/>
    </row>
    <row r="107" spans="1:3" ht="15.75" customHeight="1" x14ac:dyDescent="0.3">
      <c r="A107" s="1"/>
      <c r="C107" s="5"/>
    </row>
    <row r="108" spans="1:3" ht="15.75" customHeight="1" x14ac:dyDescent="0.3">
      <c r="A108" s="1"/>
      <c r="C108" s="5"/>
    </row>
    <row r="109" spans="1:3" ht="15.75" customHeight="1" x14ac:dyDescent="0.3">
      <c r="A109" s="1"/>
      <c r="C109" s="5"/>
    </row>
    <row r="110" spans="1:3" ht="15.75" customHeight="1" x14ac:dyDescent="0.3">
      <c r="A110" s="1"/>
      <c r="C110" s="5"/>
    </row>
    <row r="111" spans="1:3" ht="15.75" customHeight="1" x14ac:dyDescent="0.3">
      <c r="A111" s="1"/>
      <c r="C111" s="5"/>
    </row>
    <row r="112" spans="1:3" ht="15.75" customHeight="1" x14ac:dyDescent="0.3">
      <c r="A112" s="1"/>
      <c r="C112" s="5"/>
    </row>
    <row r="113" spans="1:3" ht="15.75" customHeight="1" x14ac:dyDescent="0.3">
      <c r="A113" s="1"/>
      <c r="C113" s="5"/>
    </row>
    <row r="114" spans="1:3" ht="15.75" customHeight="1" x14ac:dyDescent="0.3">
      <c r="A114" s="1"/>
      <c r="C114" s="5"/>
    </row>
    <row r="115" spans="1:3" ht="15.75" customHeight="1" x14ac:dyDescent="0.3">
      <c r="A115" s="1"/>
      <c r="C115" s="5"/>
    </row>
    <row r="116" spans="1:3" ht="15.75" customHeight="1" x14ac:dyDescent="0.3">
      <c r="A116" s="1"/>
      <c r="C116" s="5"/>
    </row>
    <row r="117" spans="1:3" ht="15.75" customHeight="1" x14ac:dyDescent="0.3">
      <c r="A117" s="1"/>
      <c r="C117" s="5"/>
    </row>
    <row r="118" spans="1:3" ht="15.75" customHeight="1" x14ac:dyDescent="0.3">
      <c r="A118" s="1"/>
      <c r="C118" s="5"/>
    </row>
    <row r="119" spans="1:3" ht="15.75" customHeight="1" x14ac:dyDescent="0.3">
      <c r="A119" s="1"/>
      <c r="C119" s="5"/>
    </row>
    <row r="120" spans="1:3" ht="15.75" customHeight="1" x14ac:dyDescent="0.3">
      <c r="A120" s="1"/>
      <c r="C120" s="5"/>
    </row>
    <row r="121" spans="1:3" ht="15.75" customHeight="1" x14ac:dyDescent="0.3">
      <c r="A121" s="1"/>
      <c r="C121" s="5"/>
    </row>
    <row r="122" spans="1:3" ht="15.75" customHeight="1" x14ac:dyDescent="0.3">
      <c r="A122" s="1"/>
      <c r="C122" s="5"/>
    </row>
    <row r="123" spans="1:3" ht="15.75" customHeight="1" x14ac:dyDescent="0.3">
      <c r="A123" s="1"/>
      <c r="C123" s="5"/>
    </row>
    <row r="124" spans="1:3" ht="15.75" customHeight="1" x14ac:dyDescent="0.3">
      <c r="A124" s="1"/>
      <c r="C124" s="5"/>
    </row>
    <row r="125" spans="1:3" ht="15.75" customHeight="1" x14ac:dyDescent="0.3">
      <c r="A125" s="1"/>
      <c r="C125" s="5"/>
    </row>
    <row r="126" spans="1:3" ht="15.75" customHeight="1" x14ac:dyDescent="0.3">
      <c r="A126" s="1"/>
      <c r="C126" s="5"/>
    </row>
    <row r="127" spans="1:3" ht="15.75" customHeight="1" x14ac:dyDescent="0.3">
      <c r="A127" s="1"/>
      <c r="C127" s="5"/>
    </row>
    <row r="128" spans="1:3" ht="15.75" customHeight="1" x14ac:dyDescent="0.3">
      <c r="A128" s="1"/>
      <c r="C128" s="5"/>
    </row>
    <row r="129" spans="1:3" ht="15.75" customHeight="1" x14ac:dyDescent="0.3">
      <c r="A129" s="1"/>
      <c r="C129" s="5"/>
    </row>
    <row r="130" spans="1:3" ht="15.75" customHeight="1" x14ac:dyDescent="0.3">
      <c r="A130" s="1"/>
      <c r="C130" s="5"/>
    </row>
    <row r="131" spans="1:3" ht="15.75" customHeight="1" x14ac:dyDescent="0.3">
      <c r="A131" s="1"/>
      <c r="C131" s="5"/>
    </row>
    <row r="132" spans="1:3" ht="15.75" customHeight="1" x14ac:dyDescent="0.3">
      <c r="A132" s="1"/>
      <c r="C132" s="5"/>
    </row>
    <row r="133" spans="1:3" ht="15.75" customHeight="1" x14ac:dyDescent="0.3">
      <c r="A133" s="1"/>
      <c r="C133" s="5"/>
    </row>
    <row r="134" spans="1:3" ht="15.75" customHeight="1" x14ac:dyDescent="0.3">
      <c r="A134" s="1"/>
      <c r="C134" s="5"/>
    </row>
    <row r="135" spans="1:3" ht="15.75" customHeight="1" x14ac:dyDescent="0.3">
      <c r="A135" s="1"/>
      <c r="C135" s="5"/>
    </row>
    <row r="136" spans="1:3" ht="15.75" customHeight="1" x14ac:dyDescent="0.3">
      <c r="A136" s="1"/>
      <c r="C136" s="5"/>
    </row>
    <row r="137" spans="1:3" ht="15.75" customHeight="1" x14ac:dyDescent="0.3">
      <c r="A137" s="1"/>
      <c r="C137" s="5"/>
    </row>
    <row r="138" spans="1:3" ht="15.75" customHeight="1" x14ac:dyDescent="0.3">
      <c r="A138" s="1"/>
      <c r="C138" s="5"/>
    </row>
    <row r="139" spans="1:3" ht="15.75" customHeight="1" x14ac:dyDescent="0.3">
      <c r="A139" s="1"/>
      <c r="C139" s="5"/>
    </row>
    <row r="140" spans="1:3" ht="15.75" customHeight="1" x14ac:dyDescent="0.3">
      <c r="A140" s="1"/>
      <c r="C140" s="5"/>
    </row>
    <row r="141" spans="1:3" ht="15.75" customHeight="1" x14ac:dyDescent="0.3">
      <c r="A141" s="1"/>
      <c r="C141" s="5"/>
    </row>
    <row r="142" spans="1:3" ht="15.75" customHeight="1" x14ac:dyDescent="0.3">
      <c r="A142" s="1"/>
      <c r="C142" s="5"/>
    </row>
    <row r="143" spans="1:3" ht="15.75" customHeight="1" x14ac:dyDescent="0.3">
      <c r="A143" s="1"/>
      <c r="C143" s="5"/>
    </row>
    <row r="144" spans="1:3" ht="15.75" customHeight="1" x14ac:dyDescent="0.3">
      <c r="A144" s="1"/>
      <c r="C144" s="5"/>
    </row>
    <row r="145" spans="1:3" ht="15.75" customHeight="1" x14ac:dyDescent="0.3">
      <c r="A145" s="1"/>
      <c r="C145" s="5"/>
    </row>
    <row r="146" spans="1:3" ht="15.75" customHeight="1" x14ac:dyDescent="0.3">
      <c r="A146" s="1"/>
      <c r="C146" s="5"/>
    </row>
    <row r="147" spans="1:3" ht="15.75" customHeight="1" x14ac:dyDescent="0.3">
      <c r="A147" s="1"/>
      <c r="C147" s="5"/>
    </row>
    <row r="148" spans="1:3" ht="15.75" customHeight="1" x14ac:dyDescent="0.3">
      <c r="A148" s="1"/>
      <c r="C148" s="5"/>
    </row>
    <row r="149" spans="1:3" ht="15.75" customHeight="1" x14ac:dyDescent="0.3">
      <c r="A149" s="1"/>
      <c r="C149" s="5"/>
    </row>
    <row r="150" spans="1:3" ht="15.75" customHeight="1" x14ac:dyDescent="0.3">
      <c r="A150" s="1"/>
      <c r="C150" s="5"/>
    </row>
    <row r="151" spans="1:3" ht="15.75" customHeight="1" x14ac:dyDescent="0.3">
      <c r="A151" s="1"/>
      <c r="C151" s="5"/>
    </row>
    <row r="152" spans="1:3" ht="15.75" customHeight="1" x14ac:dyDescent="0.3">
      <c r="A152" s="1"/>
      <c r="C152" s="5"/>
    </row>
    <row r="153" spans="1:3" ht="15.75" customHeight="1" x14ac:dyDescent="0.3">
      <c r="A153" s="1"/>
      <c r="C153" s="5"/>
    </row>
    <row r="154" spans="1:3" ht="15.75" customHeight="1" x14ac:dyDescent="0.3">
      <c r="A154" s="1"/>
      <c r="C154" s="5"/>
    </row>
    <row r="155" spans="1:3" ht="15.75" customHeight="1" x14ac:dyDescent="0.3">
      <c r="A155" s="1"/>
      <c r="C155" s="5"/>
    </row>
    <row r="156" spans="1:3" ht="15.75" customHeight="1" x14ac:dyDescent="0.3">
      <c r="A156" s="1"/>
      <c r="C156" s="5"/>
    </row>
    <row r="157" spans="1:3" ht="15.75" customHeight="1" x14ac:dyDescent="0.3">
      <c r="A157" s="1"/>
      <c r="C157" s="5"/>
    </row>
    <row r="158" spans="1:3" ht="15.75" customHeight="1" x14ac:dyDescent="0.3">
      <c r="A158" s="1"/>
      <c r="C158" s="5"/>
    </row>
    <row r="159" spans="1:3" ht="15.75" customHeight="1" x14ac:dyDescent="0.3">
      <c r="A159" s="1"/>
      <c r="C159" s="5"/>
    </row>
    <row r="160" spans="1:3" ht="15.75" customHeight="1" x14ac:dyDescent="0.3">
      <c r="A160" s="1"/>
      <c r="C160" s="5"/>
    </row>
    <row r="161" spans="1:3" ht="15.75" customHeight="1" x14ac:dyDescent="0.3">
      <c r="A161" s="1"/>
      <c r="C161" s="5"/>
    </row>
    <row r="162" spans="1:3" ht="15.75" customHeight="1" x14ac:dyDescent="0.3">
      <c r="A162" s="1"/>
      <c r="C162" s="5"/>
    </row>
    <row r="163" spans="1:3" ht="15.75" customHeight="1" x14ac:dyDescent="0.3">
      <c r="A163" s="1"/>
      <c r="C163" s="5"/>
    </row>
    <row r="164" spans="1:3" ht="15.75" customHeight="1" x14ac:dyDescent="0.3">
      <c r="A164" s="1"/>
      <c r="C164" s="5"/>
    </row>
    <row r="165" spans="1:3" ht="15.75" customHeight="1" x14ac:dyDescent="0.3">
      <c r="A165" s="1"/>
      <c r="C165" s="5"/>
    </row>
    <row r="166" spans="1:3" ht="15.75" customHeight="1" x14ac:dyDescent="0.3">
      <c r="A166" s="1"/>
      <c r="C166" s="5"/>
    </row>
    <row r="167" spans="1:3" ht="15.75" customHeight="1" x14ac:dyDescent="0.3">
      <c r="A167" s="1"/>
      <c r="C167" s="5"/>
    </row>
    <row r="168" spans="1:3" ht="15.75" customHeight="1" x14ac:dyDescent="0.3">
      <c r="A168" s="1"/>
      <c r="C168" s="5"/>
    </row>
    <row r="169" spans="1:3" ht="15.75" customHeight="1" x14ac:dyDescent="0.3">
      <c r="A169" s="1"/>
      <c r="C169" s="5"/>
    </row>
    <row r="170" spans="1:3" ht="15.75" customHeight="1" x14ac:dyDescent="0.3">
      <c r="A170" s="1"/>
      <c r="C170" s="5"/>
    </row>
    <row r="171" spans="1:3" ht="15.75" customHeight="1" x14ac:dyDescent="0.3">
      <c r="A171" s="1"/>
      <c r="C171" s="5"/>
    </row>
    <row r="172" spans="1:3" ht="15.75" customHeight="1" x14ac:dyDescent="0.3">
      <c r="A172" s="1"/>
      <c r="C172" s="5"/>
    </row>
    <row r="173" spans="1:3" ht="15.75" customHeight="1" x14ac:dyDescent="0.3">
      <c r="A173" s="1"/>
      <c r="C173" s="5"/>
    </row>
    <row r="174" spans="1:3" ht="15.75" customHeight="1" x14ac:dyDescent="0.3">
      <c r="A174" s="1"/>
      <c r="C174" s="5"/>
    </row>
    <row r="175" spans="1:3" ht="15.75" customHeight="1" x14ac:dyDescent="0.3">
      <c r="A175" s="1"/>
      <c r="C175" s="5"/>
    </row>
    <row r="176" spans="1:3" ht="15.75" customHeight="1" x14ac:dyDescent="0.3">
      <c r="A176" s="1"/>
      <c r="C176" s="5"/>
    </row>
    <row r="177" spans="1:3" ht="15.75" customHeight="1" x14ac:dyDescent="0.3">
      <c r="A177" s="1"/>
      <c r="C177" s="5"/>
    </row>
    <row r="178" spans="1:3" ht="15.75" customHeight="1" x14ac:dyDescent="0.3">
      <c r="A178" s="1"/>
      <c r="C178" s="5"/>
    </row>
    <row r="179" spans="1:3" ht="15.75" customHeight="1" x14ac:dyDescent="0.3">
      <c r="A179" s="1"/>
      <c r="C179" s="5"/>
    </row>
    <row r="180" spans="1:3" ht="15.75" customHeight="1" x14ac:dyDescent="0.3">
      <c r="A180" s="1"/>
      <c r="C180" s="5"/>
    </row>
    <row r="181" spans="1:3" ht="15.75" customHeight="1" x14ac:dyDescent="0.3">
      <c r="A181" s="1"/>
      <c r="C181" s="5"/>
    </row>
    <row r="182" spans="1:3" ht="15.75" customHeight="1" x14ac:dyDescent="0.3">
      <c r="A182" s="1"/>
      <c r="C182" s="5"/>
    </row>
    <row r="183" spans="1:3" ht="15.75" customHeight="1" x14ac:dyDescent="0.3">
      <c r="A183" s="1"/>
      <c r="C183" s="5"/>
    </row>
    <row r="184" spans="1:3" ht="15.75" customHeight="1" x14ac:dyDescent="0.3">
      <c r="A184" s="1"/>
      <c r="C184" s="5"/>
    </row>
    <row r="185" spans="1:3" ht="15.75" customHeight="1" x14ac:dyDescent="0.3">
      <c r="A185" s="1"/>
      <c r="C185" s="5"/>
    </row>
    <row r="186" spans="1:3" ht="15.75" customHeight="1" x14ac:dyDescent="0.3">
      <c r="A186" s="1"/>
      <c r="C186" s="5"/>
    </row>
    <row r="187" spans="1:3" ht="15.75" customHeight="1" x14ac:dyDescent="0.3">
      <c r="A187" s="1"/>
      <c r="C187" s="5"/>
    </row>
    <row r="188" spans="1:3" ht="15.75" customHeight="1" x14ac:dyDescent="0.3">
      <c r="A188" s="1"/>
      <c r="C188" s="5"/>
    </row>
    <row r="189" spans="1:3" ht="15.75" customHeight="1" x14ac:dyDescent="0.3">
      <c r="A189" s="1"/>
      <c r="C189" s="5"/>
    </row>
    <row r="190" spans="1:3" ht="15.75" customHeight="1" x14ac:dyDescent="0.3">
      <c r="A190" s="1"/>
      <c r="C190" s="5"/>
    </row>
    <row r="191" spans="1:3" ht="15.75" customHeight="1" x14ac:dyDescent="0.3">
      <c r="A191" s="1"/>
      <c r="C191" s="5"/>
    </row>
    <row r="192" spans="1:3" ht="15.75" customHeight="1" x14ac:dyDescent="0.3">
      <c r="A192" s="1"/>
      <c r="C192" s="5"/>
    </row>
    <row r="193" spans="1:3" ht="15.75" customHeight="1" x14ac:dyDescent="0.3">
      <c r="A193" s="1"/>
      <c r="C193" s="5"/>
    </row>
    <row r="194" spans="1:3" ht="15.75" customHeight="1" x14ac:dyDescent="0.3">
      <c r="A194" s="1"/>
      <c r="C194" s="5"/>
    </row>
    <row r="195" spans="1:3" ht="15.75" customHeight="1" x14ac:dyDescent="0.3">
      <c r="A195" s="1"/>
      <c r="C195" s="5"/>
    </row>
    <row r="196" spans="1:3" ht="15.75" customHeight="1" x14ac:dyDescent="0.3">
      <c r="A196" s="1"/>
      <c r="C196" s="5"/>
    </row>
    <row r="197" spans="1:3" ht="15.75" customHeight="1" x14ac:dyDescent="0.3">
      <c r="A197" s="1"/>
      <c r="C197" s="5"/>
    </row>
    <row r="198" spans="1:3" ht="15.75" customHeight="1" x14ac:dyDescent="0.3">
      <c r="A198" s="1"/>
      <c r="C198" s="5"/>
    </row>
    <row r="199" spans="1:3" ht="15.75" customHeight="1" x14ac:dyDescent="0.3">
      <c r="A199" s="1"/>
      <c r="C199" s="5"/>
    </row>
    <row r="200" spans="1:3" ht="15.75" customHeight="1" x14ac:dyDescent="0.3">
      <c r="A200" s="1"/>
      <c r="C200" s="5"/>
    </row>
    <row r="201" spans="1:3" ht="15.75" customHeight="1" x14ac:dyDescent="0.3">
      <c r="A201" s="1"/>
      <c r="C201" s="5"/>
    </row>
    <row r="202" spans="1:3" ht="15.75" customHeight="1" x14ac:dyDescent="0.3">
      <c r="A202" s="1"/>
      <c r="C202" s="5"/>
    </row>
    <row r="203" spans="1:3" ht="15.75" customHeight="1" x14ac:dyDescent="0.3">
      <c r="A203" s="1"/>
      <c r="C203" s="5"/>
    </row>
    <row r="204" spans="1:3" ht="15.75" customHeight="1" x14ac:dyDescent="0.3">
      <c r="A204" s="1"/>
      <c r="C204" s="5"/>
    </row>
    <row r="205" spans="1:3" ht="15.75" customHeight="1" x14ac:dyDescent="0.3">
      <c r="A205" s="1"/>
      <c r="C205" s="5"/>
    </row>
    <row r="206" spans="1:3" ht="15.75" customHeight="1" x14ac:dyDescent="0.3">
      <c r="A206" s="1"/>
      <c r="C206" s="5"/>
    </row>
    <row r="207" spans="1:3" ht="15.75" customHeight="1" x14ac:dyDescent="0.3">
      <c r="A207" s="1"/>
      <c r="C207" s="5"/>
    </row>
    <row r="208" spans="1:3" ht="15.75" customHeight="1" x14ac:dyDescent="0.3">
      <c r="A208" s="1"/>
      <c r="C208" s="5"/>
    </row>
    <row r="209" spans="1:3" ht="15.75" customHeight="1" x14ac:dyDescent="0.3">
      <c r="A209" s="1"/>
      <c r="C209" s="5"/>
    </row>
    <row r="210" spans="1:3" ht="15.75" customHeight="1" x14ac:dyDescent="0.3">
      <c r="A210" s="1"/>
      <c r="C210" s="5"/>
    </row>
    <row r="211" spans="1:3" ht="15.75" customHeight="1" x14ac:dyDescent="0.3">
      <c r="A211" s="1"/>
      <c r="C211" s="5"/>
    </row>
    <row r="212" spans="1:3" ht="15.75" customHeight="1" x14ac:dyDescent="0.3">
      <c r="A212" s="1"/>
      <c r="C212" s="5"/>
    </row>
    <row r="213" spans="1:3" ht="15.75" customHeight="1" x14ac:dyDescent="0.3">
      <c r="A213" s="1"/>
      <c r="C213" s="5"/>
    </row>
    <row r="214" spans="1:3" ht="15.75" customHeight="1" x14ac:dyDescent="0.3">
      <c r="A214" s="1"/>
      <c r="C214" s="5"/>
    </row>
    <row r="215" spans="1:3" ht="15.75" customHeight="1" x14ac:dyDescent="0.3">
      <c r="A215" s="1"/>
      <c r="C215" s="5"/>
    </row>
    <row r="216" spans="1:3" ht="15.75" customHeight="1" x14ac:dyDescent="0.3">
      <c r="A216" s="1"/>
      <c r="C216" s="5"/>
    </row>
    <row r="217" spans="1:3" ht="15.75" customHeight="1" x14ac:dyDescent="0.3">
      <c r="A217" s="1"/>
      <c r="C217" s="5"/>
    </row>
    <row r="218" spans="1:3" ht="15.75" customHeight="1" x14ac:dyDescent="0.3">
      <c r="A218" s="1"/>
      <c r="C218" s="5"/>
    </row>
    <row r="219" spans="1:3" ht="15.75" customHeight="1" x14ac:dyDescent="0.3">
      <c r="A219" s="1"/>
      <c r="C219" s="5"/>
    </row>
    <row r="220" spans="1:3" ht="15.75" customHeight="1" x14ac:dyDescent="0.3">
      <c r="A220" s="1"/>
      <c r="C220" s="5"/>
    </row>
    <row r="221" spans="1:3" ht="15.75" customHeight="1" x14ac:dyDescent="0.3">
      <c r="A221" s="1"/>
      <c r="C221" s="5"/>
    </row>
    <row r="222" spans="1:3" ht="15.75" customHeight="1" x14ac:dyDescent="0.3">
      <c r="A222" s="1"/>
      <c r="C222" s="5"/>
    </row>
    <row r="223" spans="1:3" ht="15.75" customHeight="1" x14ac:dyDescent="0.3">
      <c r="A223" s="1"/>
      <c r="C223" s="5"/>
    </row>
    <row r="224" spans="1:3" ht="15.75" customHeight="1" x14ac:dyDescent="0.3">
      <c r="A224" s="1"/>
      <c r="C224" s="5"/>
    </row>
    <row r="225" spans="1:3" ht="15.75" customHeight="1" x14ac:dyDescent="0.3">
      <c r="A225" s="1"/>
      <c r="C225" s="5"/>
    </row>
    <row r="226" spans="1:3" ht="15.75" customHeight="1" x14ac:dyDescent="0.3">
      <c r="A226" s="1"/>
      <c r="C226" s="5"/>
    </row>
    <row r="227" spans="1:3" ht="15.75" customHeight="1" x14ac:dyDescent="0.3">
      <c r="A227" s="1"/>
      <c r="C227" s="5"/>
    </row>
    <row r="228" spans="1:3" ht="15.75" customHeight="1" x14ac:dyDescent="0.3">
      <c r="A228" s="1"/>
      <c r="C228" s="5"/>
    </row>
    <row r="229" spans="1:3" ht="15.75" customHeight="1" x14ac:dyDescent="0.3">
      <c r="A229" s="1"/>
      <c r="C229" s="5"/>
    </row>
    <row r="230" spans="1:3" ht="15.75" customHeight="1" x14ac:dyDescent="0.3">
      <c r="A230" s="1"/>
      <c r="C230" s="5"/>
    </row>
    <row r="231" spans="1:3" ht="15.75" customHeight="1" x14ac:dyDescent="0.3">
      <c r="A231" s="1"/>
      <c r="C231" s="5"/>
    </row>
    <row r="232" spans="1:3" ht="15.75" customHeight="1" x14ac:dyDescent="0.3">
      <c r="A232" s="1"/>
      <c r="C232" s="5"/>
    </row>
    <row r="233" spans="1:3" ht="15.75" customHeight="1" x14ac:dyDescent="0.3">
      <c r="A233" s="1"/>
      <c r="C233" s="5"/>
    </row>
    <row r="234" spans="1:3" ht="15.75" customHeight="1" x14ac:dyDescent="0.3">
      <c r="A234" s="1"/>
      <c r="C234" s="5"/>
    </row>
    <row r="235" spans="1:3" ht="15.75" customHeight="1" x14ac:dyDescent="0.3">
      <c r="A235" s="1"/>
      <c r="C235" s="5"/>
    </row>
    <row r="236" spans="1:3" ht="15.75" customHeight="1" x14ac:dyDescent="0.3">
      <c r="A236" s="1"/>
      <c r="C236" s="5"/>
    </row>
    <row r="237" spans="1:3" ht="15.75" customHeight="1" x14ac:dyDescent="0.3">
      <c r="A237" s="1"/>
      <c r="C237" s="5"/>
    </row>
    <row r="238" spans="1:3" ht="15.75" customHeight="1" x14ac:dyDescent="0.3">
      <c r="A238" s="1"/>
      <c r="C238" s="5"/>
    </row>
    <row r="239" spans="1:3" ht="15.75" customHeight="1" x14ac:dyDescent="0.3">
      <c r="A239" s="1"/>
      <c r="C239" s="5"/>
    </row>
    <row r="240" spans="1:3" ht="15.75" customHeight="1" x14ac:dyDescent="0.3">
      <c r="A240" s="1"/>
      <c r="C240" s="5"/>
    </row>
    <row r="241" spans="1:3" ht="15.75" customHeight="1" x14ac:dyDescent="0.3">
      <c r="A241" s="1"/>
      <c r="C241" s="5"/>
    </row>
    <row r="242" spans="1:3" ht="15.75" customHeight="1" x14ac:dyDescent="0.3">
      <c r="A242" s="1"/>
      <c r="C242" s="5"/>
    </row>
    <row r="243" spans="1:3" ht="15.75" customHeight="1" x14ac:dyDescent="0.3">
      <c r="A243" s="1"/>
      <c r="C243" s="5"/>
    </row>
    <row r="244" spans="1:3" ht="15.75" customHeight="1" x14ac:dyDescent="0.3">
      <c r="A244" s="1"/>
      <c r="C244" s="5"/>
    </row>
    <row r="245" spans="1:3" ht="15.75" customHeight="1" x14ac:dyDescent="0.3">
      <c r="A245" s="1"/>
      <c r="C245" s="5"/>
    </row>
    <row r="246" spans="1:3" ht="15.75" customHeight="1" x14ac:dyDescent="0.3">
      <c r="A246" s="1"/>
      <c r="C246" s="5"/>
    </row>
    <row r="247" spans="1:3" ht="15.75" customHeight="1" x14ac:dyDescent="0.3">
      <c r="A247" s="1"/>
      <c r="C247" s="5"/>
    </row>
    <row r="248" spans="1:3" ht="15.75" customHeight="1" x14ac:dyDescent="0.3">
      <c r="A248" s="1"/>
      <c r="C248" s="5"/>
    </row>
    <row r="249" spans="1:3" ht="15.75" customHeight="1" x14ac:dyDescent="0.3">
      <c r="A249" s="1"/>
      <c r="C249" s="5"/>
    </row>
    <row r="250" spans="1:3" ht="15.75" customHeight="1" x14ac:dyDescent="0.3">
      <c r="A250" s="1"/>
      <c r="C250" s="5"/>
    </row>
    <row r="251" spans="1:3" ht="15.75" customHeight="1" x14ac:dyDescent="0.3">
      <c r="A251" s="1"/>
      <c r="C251" s="5"/>
    </row>
    <row r="252" spans="1:3" ht="15.75" customHeight="1" x14ac:dyDescent="0.3">
      <c r="A252" s="1"/>
      <c r="C252" s="5"/>
    </row>
    <row r="253" spans="1:3" ht="15.75" customHeight="1" x14ac:dyDescent="0.3">
      <c r="A253" s="1"/>
      <c r="C253" s="5"/>
    </row>
    <row r="254" spans="1:3" ht="15.75" customHeight="1" x14ac:dyDescent="0.3">
      <c r="A254" s="1"/>
      <c r="C254" s="5"/>
    </row>
    <row r="255" spans="1:3" ht="15.75" customHeight="1" x14ac:dyDescent="0.3">
      <c r="A255" s="1"/>
      <c r="C255" s="5"/>
    </row>
    <row r="256" spans="1:3" ht="15.75" customHeight="1" x14ac:dyDescent="0.3">
      <c r="A256" s="1"/>
      <c r="C256" s="5"/>
    </row>
    <row r="257" spans="1:3" ht="15.75" customHeight="1" x14ac:dyDescent="0.3">
      <c r="A257" s="1"/>
      <c r="C257" s="5"/>
    </row>
    <row r="258" spans="1:3" ht="15.75" customHeight="1" x14ac:dyDescent="0.3">
      <c r="A258" s="1"/>
      <c r="C258" s="5"/>
    </row>
    <row r="259" spans="1:3" ht="15.75" customHeight="1" x14ac:dyDescent="0.3">
      <c r="A259" s="1"/>
      <c r="C259" s="5"/>
    </row>
    <row r="260" spans="1:3" ht="15.75" customHeight="1" x14ac:dyDescent="0.3">
      <c r="A260" s="1"/>
      <c r="C260" s="5"/>
    </row>
    <row r="261" spans="1:3" ht="15.75" customHeight="1" x14ac:dyDescent="0.3">
      <c r="A261" s="1"/>
      <c r="C261" s="5"/>
    </row>
    <row r="262" spans="1:3" ht="15.75" customHeight="1" x14ac:dyDescent="0.3">
      <c r="A262" s="1"/>
      <c r="C262" s="5"/>
    </row>
    <row r="263" spans="1:3" ht="15.75" customHeight="1" x14ac:dyDescent="0.3">
      <c r="A263" s="1"/>
      <c r="C263" s="5"/>
    </row>
    <row r="264" spans="1:3" ht="15.75" customHeight="1" x14ac:dyDescent="0.3">
      <c r="A264" s="1"/>
      <c r="C264" s="5"/>
    </row>
    <row r="265" spans="1:3" ht="15.75" customHeight="1" x14ac:dyDescent="0.3">
      <c r="A265" s="1"/>
      <c r="C265" s="5"/>
    </row>
    <row r="266" spans="1:3" ht="15.75" customHeight="1" x14ac:dyDescent="0.3">
      <c r="A266" s="1"/>
      <c r="C266" s="5"/>
    </row>
    <row r="267" spans="1:3" ht="15.75" customHeight="1" x14ac:dyDescent="0.3">
      <c r="A267" s="1"/>
      <c r="C267" s="5"/>
    </row>
    <row r="268" spans="1:3" ht="15.75" customHeight="1" x14ac:dyDescent="0.3">
      <c r="A268" s="1"/>
      <c r="C268" s="5"/>
    </row>
    <row r="269" spans="1:3" ht="15.75" customHeight="1" x14ac:dyDescent="0.3">
      <c r="A269" s="1"/>
      <c r="C269" s="5"/>
    </row>
    <row r="270" spans="1:3" ht="15.75" customHeight="1" x14ac:dyDescent="0.3">
      <c r="A270" s="1"/>
      <c r="C270" s="5"/>
    </row>
    <row r="271" spans="1:3" ht="15.75" customHeight="1" x14ac:dyDescent="0.3">
      <c r="A271" s="1"/>
      <c r="C271" s="5"/>
    </row>
    <row r="272" spans="1:3" ht="15.75" customHeight="1" x14ac:dyDescent="0.3">
      <c r="A272" s="1"/>
      <c r="C272" s="5"/>
    </row>
    <row r="273" spans="1:3" ht="15.75" customHeight="1" x14ac:dyDescent="0.3">
      <c r="A273" s="1"/>
      <c r="C273" s="5"/>
    </row>
    <row r="274" spans="1:3" ht="15.75" customHeight="1" x14ac:dyDescent="0.3">
      <c r="A274" s="1"/>
      <c r="C274" s="5"/>
    </row>
    <row r="275" spans="1:3" ht="15.75" customHeight="1" x14ac:dyDescent="0.3">
      <c r="A275" s="1"/>
      <c r="C275" s="5"/>
    </row>
    <row r="276" spans="1:3" ht="15.75" customHeight="1" x14ac:dyDescent="0.3">
      <c r="A276" s="1"/>
      <c r="C276" s="5"/>
    </row>
    <row r="277" spans="1:3" ht="15.75" customHeight="1" x14ac:dyDescent="0.3">
      <c r="A277" s="1"/>
      <c r="C277" s="5"/>
    </row>
    <row r="278" spans="1:3" ht="15.75" customHeight="1" x14ac:dyDescent="0.3">
      <c r="A278" s="1"/>
      <c r="C278" s="5"/>
    </row>
    <row r="279" spans="1:3" ht="15.75" customHeight="1" x14ac:dyDescent="0.3">
      <c r="A279" s="1"/>
      <c r="C279" s="5"/>
    </row>
    <row r="280" spans="1:3" ht="15.75" customHeight="1" x14ac:dyDescent="0.3">
      <c r="A280" s="1"/>
      <c r="C280" s="5"/>
    </row>
    <row r="281" spans="1:3" ht="15.75" customHeight="1" x14ac:dyDescent="0.3">
      <c r="A281" s="1"/>
      <c r="C281" s="5"/>
    </row>
    <row r="282" spans="1:3" ht="15.75" customHeight="1" x14ac:dyDescent="0.3">
      <c r="A282" s="1"/>
      <c r="C282" s="5"/>
    </row>
    <row r="283" spans="1:3" ht="15.75" customHeight="1" x14ac:dyDescent="0.3">
      <c r="A283" s="1"/>
      <c r="C283" s="5"/>
    </row>
    <row r="284" spans="1:3" ht="15.75" customHeight="1" x14ac:dyDescent="0.3">
      <c r="A284" s="1"/>
      <c r="C284" s="5"/>
    </row>
    <row r="285" spans="1:3" ht="15.75" customHeight="1" x14ac:dyDescent="0.3">
      <c r="A285" s="1"/>
      <c r="C285" s="5"/>
    </row>
    <row r="286" spans="1:3" ht="15.75" customHeight="1" x14ac:dyDescent="0.3">
      <c r="A286" s="1"/>
      <c r="C286" s="5"/>
    </row>
    <row r="287" spans="1:3" ht="15.75" customHeight="1" x14ac:dyDescent="0.3">
      <c r="A287" s="1"/>
      <c r="C287" s="5"/>
    </row>
    <row r="288" spans="1:3" ht="15.75" customHeight="1" x14ac:dyDescent="0.3">
      <c r="A288" s="1"/>
      <c r="C288" s="5"/>
    </row>
    <row r="289" spans="1:3" ht="15.75" customHeight="1" x14ac:dyDescent="0.3">
      <c r="A289" s="1"/>
      <c r="C289" s="5"/>
    </row>
    <row r="290" spans="1:3" ht="15.75" customHeight="1" x14ac:dyDescent="0.3">
      <c r="A290" s="1"/>
      <c r="C290" s="5"/>
    </row>
    <row r="291" spans="1:3" ht="15.75" customHeight="1" x14ac:dyDescent="0.3">
      <c r="A291" s="1"/>
      <c r="C291" s="5"/>
    </row>
    <row r="292" spans="1:3" ht="15.75" customHeight="1" x14ac:dyDescent="0.3">
      <c r="A292" s="1"/>
      <c r="C292" s="5"/>
    </row>
    <row r="293" spans="1:3" ht="15.75" customHeight="1" x14ac:dyDescent="0.3">
      <c r="A293" s="1"/>
      <c r="C293" s="5"/>
    </row>
    <row r="294" spans="1:3" ht="15.75" customHeight="1" x14ac:dyDescent="0.3">
      <c r="A294" s="1"/>
      <c r="C294" s="5"/>
    </row>
    <row r="295" spans="1:3" ht="15.75" customHeight="1" x14ac:dyDescent="0.3">
      <c r="A295" s="1"/>
      <c r="C295" s="5"/>
    </row>
    <row r="296" spans="1:3" ht="15.75" customHeight="1" x14ac:dyDescent="0.3">
      <c r="A296" s="1"/>
      <c r="C296" s="5"/>
    </row>
    <row r="297" spans="1:3" ht="15.75" customHeight="1" x14ac:dyDescent="0.3">
      <c r="A297" s="1"/>
      <c r="C297" s="5"/>
    </row>
    <row r="298" spans="1:3" ht="15.75" customHeight="1" x14ac:dyDescent="0.3">
      <c r="A298" s="1"/>
      <c r="C298" s="5"/>
    </row>
    <row r="299" spans="1:3" ht="15.75" customHeight="1" x14ac:dyDescent="0.3">
      <c r="A299" s="1"/>
      <c r="C299" s="5"/>
    </row>
    <row r="300" spans="1:3" ht="15.75" customHeight="1" x14ac:dyDescent="0.3">
      <c r="A300" s="1"/>
      <c r="C300" s="5"/>
    </row>
    <row r="301" spans="1:3" ht="15.75" customHeight="1" x14ac:dyDescent="0.3">
      <c r="A301" s="1"/>
      <c r="C301" s="5"/>
    </row>
    <row r="302" spans="1:3" ht="15.75" customHeight="1" x14ac:dyDescent="0.3">
      <c r="A302" s="1"/>
      <c r="C302" s="5"/>
    </row>
    <row r="303" spans="1:3" ht="15.75" customHeight="1" x14ac:dyDescent="0.3">
      <c r="A303" s="1"/>
      <c r="C303" s="5"/>
    </row>
    <row r="304" spans="1:3" ht="15.75" customHeight="1" x14ac:dyDescent="0.3">
      <c r="A304" s="1"/>
      <c r="C304" s="5"/>
    </row>
    <row r="305" spans="1:3" ht="15.75" customHeight="1" x14ac:dyDescent="0.3">
      <c r="A305" s="1"/>
      <c r="C305" s="5"/>
    </row>
    <row r="306" spans="1:3" ht="15.75" customHeight="1" x14ac:dyDescent="0.3">
      <c r="A306" s="1"/>
      <c r="C306" s="5"/>
    </row>
    <row r="307" spans="1:3" ht="15.75" customHeight="1" x14ac:dyDescent="0.3">
      <c r="A307" s="1"/>
      <c r="C307" s="5"/>
    </row>
    <row r="308" spans="1:3" ht="15.75" customHeight="1" x14ac:dyDescent="0.3">
      <c r="A308" s="1"/>
      <c r="C308" s="5"/>
    </row>
    <row r="309" spans="1:3" ht="15.75" customHeight="1" x14ac:dyDescent="0.3">
      <c r="A309" s="1"/>
      <c r="C309" s="5"/>
    </row>
    <row r="310" spans="1:3" ht="15.75" customHeight="1" x14ac:dyDescent="0.3">
      <c r="A310" s="1"/>
      <c r="C310" s="5"/>
    </row>
    <row r="311" spans="1:3" ht="15.75" customHeight="1" x14ac:dyDescent="0.3">
      <c r="A311" s="1"/>
      <c r="C311" s="5"/>
    </row>
    <row r="312" spans="1:3" ht="15.75" customHeight="1" x14ac:dyDescent="0.3">
      <c r="A312" s="1"/>
      <c r="C312" s="5"/>
    </row>
    <row r="313" spans="1:3" ht="15.75" customHeight="1" x14ac:dyDescent="0.3">
      <c r="A313" s="1"/>
      <c r="C313" s="5"/>
    </row>
    <row r="314" spans="1:3" ht="15.75" customHeight="1" x14ac:dyDescent="0.3">
      <c r="A314" s="1"/>
      <c r="C314" s="5"/>
    </row>
    <row r="315" spans="1:3" ht="15.75" customHeight="1" x14ac:dyDescent="0.3">
      <c r="A315" s="1"/>
      <c r="C315" s="5"/>
    </row>
    <row r="316" spans="1:3" ht="15.75" customHeight="1" x14ac:dyDescent="0.3">
      <c r="A316" s="1"/>
      <c r="C316" s="5"/>
    </row>
    <row r="317" spans="1:3" ht="15.75" customHeight="1" x14ac:dyDescent="0.3">
      <c r="A317" s="1"/>
      <c r="C317" s="5"/>
    </row>
    <row r="318" spans="1:3" ht="15.75" customHeight="1" x14ac:dyDescent="0.3">
      <c r="A318" s="1"/>
      <c r="C318" s="5"/>
    </row>
    <row r="319" spans="1:3" ht="15.75" customHeight="1" x14ac:dyDescent="0.3">
      <c r="A319" s="1"/>
      <c r="C319" s="5"/>
    </row>
    <row r="320" spans="1:3" ht="15.75" customHeight="1" x14ac:dyDescent="0.3">
      <c r="A320" s="1"/>
      <c r="C320" s="5"/>
    </row>
    <row r="321" spans="1:3" ht="15.75" customHeight="1" x14ac:dyDescent="0.3">
      <c r="A321" s="1"/>
      <c r="C321" s="5"/>
    </row>
    <row r="322" spans="1:3" ht="15.75" customHeight="1" x14ac:dyDescent="0.3">
      <c r="A322" s="1"/>
      <c r="C322" s="5"/>
    </row>
    <row r="323" spans="1:3" ht="15.75" customHeight="1" x14ac:dyDescent="0.3">
      <c r="A323" s="1"/>
      <c r="C323" s="5"/>
    </row>
    <row r="324" spans="1:3" ht="15.75" customHeight="1" x14ac:dyDescent="0.3">
      <c r="A324" s="1"/>
      <c r="C324" s="5"/>
    </row>
    <row r="325" spans="1:3" ht="15.75" customHeight="1" x14ac:dyDescent="0.3">
      <c r="A325" s="1"/>
      <c r="C325" s="5"/>
    </row>
    <row r="326" spans="1:3" ht="15.75" customHeight="1" x14ac:dyDescent="0.3">
      <c r="A326" s="1"/>
      <c r="C326" s="5"/>
    </row>
    <row r="327" spans="1:3" ht="15.75" customHeight="1" x14ac:dyDescent="0.3">
      <c r="A327" s="1"/>
      <c r="C327" s="5"/>
    </row>
    <row r="328" spans="1:3" ht="15.75" customHeight="1" x14ac:dyDescent="0.3">
      <c r="A328" s="1"/>
      <c r="C328" s="5"/>
    </row>
    <row r="329" spans="1:3" ht="15.75" customHeight="1" x14ac:dyDescent="0.3">
      <c r="A329" s="1"/>
      <c r="C329" s="5"/>
    </row>
    <row r="330" spans="1:3" ht="15.75" customHeight="1" x14ac:dyDescent="0.3">
      <c r="A330" s="1"/>
      <c r="C330" s="5"/>
    </row>
    <row r="331" spans="1:3" ht="15.75" customHeight="1" x14ac:dyDescent="0.3">
      <c r="A331" s="1"/>
      <c r="C331" s="5"/>
    </row>
    <row r="332" spans="1:3" ht="15.75" customHeight="1" x14ac:dyDescent="0.3">
      <c r="A332" s="1"/>
      <c r="C332" s="5"/>
    </row>
    <row r="333" spans="1:3" ht="15.75" customHeight="1" x14ac:dyDescent="0.3">
      <c r="A333" s="1"/>
      <c r="C333" s="5"/>
    </row>
    <row r="334" spans="1:3" ht="15.75" customHeight="1" x14ac:dyDescent="0.3">
      <c r="A334" s="1"/>
      <c r="C334" s="5"/>
    </row>
    <row r="335" spans="1:3" ht="15.75" customHeight="1" x14ac:dyDescent="0.3">
      <c r="A335" s="1"/>
      <c r="C335" s="5"/>
    </row>
    <row r="336" spans="1:3" ht="15.75" customHeight="1" x14ac:dyDescent="0.3">
      <c r="A336" s="1"/>
      <c r="C336" s="5"/>
    </row>
    <row r="337" spans="1:3" ht="15.75" customHeight="1" x14ac:dyDescent="0.3">
      <c r="A337" s="1"/>
      <c r="C337" s="5"/>
    </row>
    <row r="338" spans="1:3" ht="15.75" customHeight="1" x14ac:dyDescent="0.3">
      <c r="A338" s="1"/>
      <c r="C338" s="5"/>
    </row>
    <row r="339" spans="1:3" ht="15.75" customHeight="1" x14ac:dyDescent="0.3">
      <c r="A339" s="1"/>
      <c r="C339" s="5"/>
    </row>
    <row r="340" spans="1:3" ht="15.75" customHeight="1" x14ac:dyDescent="0.3">
      <c r="A340" s="1"/>
      <c r="C340" s="5"/>
    </row>
    <row r="341" spans="1:3" ht="15.75" customHeight="1" x14ac:dyDescent="0.3">
      <c r="A341" s="1"/>
      <c r="C341" s="5"/>
    </row>
    <row r="342" spans="1:3" ht="15.75" customHeight="1" x14ac:dyDescent="0.3">
      <c r="A342" s="1"/>
      <c r="C342" s="5"/>
    </row>
    <row r="343" spans="1:3" ht="15.75" customHeight="1" x14ac:dyDescent="0.3">
      <c r="A343" s="1"/>
      <c r="C343" s="5"/>
    </row>
    <row r="344" spans="1:3" ht="15.75" customHeight="1" x14ac:dyDescent="0.3">
      <c r="A344" s="1"/>
      <c r="C344" s="5"/>
    </row>
    <row r="345" spans="1:3" ht="15.75" customHeight="1" x14ac:dyDescent="0.3">
      <c r="A345" s="1"/>
      <c r="C345" s="5"/>
    </row>
    <row r="346" spans="1:3" ht="15.75" customHeight="1" x14ac:dyDescent="0.3">
      <c r="A346" s="1"/>
      <c r="C346" s="5"/>
    </row>
    <row r="347" spans="1:3" ht="15.75" customHeight="1" x14ac:dyDescent="0.3">
      <c r="A347" s="1"/>
      <c r="C347" s="5"/>
    </row>
    <row r="348" spans="1:3" ht="15.75" customHeight="1" x14ac:dyDescent="0.3">
      <c r="A348" s="1"/>
      <c r="C348" s="5"/>
    </row>
    <row r="349" spans="1:3" ht="15.75" customHeight="1" x14ac:dyDescent="0.3">
      <c r="A349" s="1"/>
      <c r="C349" s="5"/>
    </row>
    <row r="350" spans="1:3" ht="15.75" customHeight="1" x14ac:dyDescent="0.3">
      <c r="A350" s="1"/>
      <c r="C350" s="5"/>
    </row>
    <row r="351" spans="1:3" ht="15.75" customHeight="1" x14ac:dyDescent="0.3">
      <c r="A351" s="1"/>
      <c r="C351" s="5"/>
    </row>
    <row r="352" spans="1:3" ht="15.75" customHeight="1" x14ac:dyDescent="0.3">
      <c r="A352" s="1"/>
      <c r="C352" s="5"/>
    </row>
    <row r="353" spans="1:3" ht="15.75" customHeight="1" x14ac:dyDescent="0.3">
      <c r="A353" s="1"/>
      <c r="C353" s="5"/>
    </row>
    <row r="354" spans="1:3" ht="15.75" customHeight="1" x14ac:dyDescent="0.3">
      <c r="A354" s="1"/>
      <c r="C354" s="5"/>
    </row>
    <row r="355" spans="1:3" ht="15.75" customHeight="1" x14ac:dyDescent="0.3">
      <c r="A355" s="1"/>
      <c r="C355" s="5"/>
    </row>
    <row r="356" spans="1:3" ht="15.75" customHeight="1" x14ac:dyDescent="0.3">
      <c r="A356" s="1"/>
      <c r="C356" s="5"/>
    </row>
    <row r="357" spans="1:3" ht="15.75" customHeight="1" x14ac:dyDescent="0.3">
      <c r="A357" s="1"/>
      <c r="C357" s="5"/>
    </row>
    <row r="358" spans="1:3" ht="15.75" customHeight="1" x14ac:dyDescent="0.3">
      <c r="A358" s="1"/>
      <c r="C358" s="5"/>
    </row>
    <row r="359" spans="1:3" ht="15.75" customHeight="1" x14ac:dyDescent="0.3">
      <c r="A359" s="1"/>
      <c r="C359" s="5"/>
    </row>
    <row r="360" spans="1:3" ht="15.75" customHeight="1" x14ac:dyDescent="0.3">
      <c r="A360" s="1"/>
      <c r="C360" s="5"/>
    </row>
    <row r="361" spans="1:3" ht="15.75" customHeight="1" x14ac:dyDescent="0.3">
      <c r="A361" s="1"/>
      <c r="C361" s="5"/>
    </row>
    <row r="362" spans="1:3" ht="15.75" customHeight="1" x14ac:dyDescent="0.3">
      <c r="A362" s="1"/>
      <c r="C362" s="5"/>
    </row>
    <row r="363" spans="1:3" ht="15.75" customHeight="1" x14ac:dyDescent="0.3">
      <c r="A363" s="1"/>
      <c r="C363" s="5"/>
    </row>
    <row r="364" spans="1:3" ht="15.75" customHeight="1" x14ac:dyDescent="0.3">
      <c r="A364" s="1"/>
      <c r="C364" s="5"/>
    </row>
    <row r="365" spans="1:3" ht="15.75" customHeight="1" x14ac:dyDescent="0.3">
      <c r="A365" s="1"/>
      <c r="C365" s="5"/>
    </row>
    <row r="366" spans="1:3" ht="15.75" customHeight="1" x14ac:dyDescent="0.3">
      <c r="A366" s="1"/>
      <c r="C366" s="5"/>
    </row>
    <row r="367" spans="1:3" ht="15.75" customHeight="1" x14ac:dyDescent="0.3">
      <c r="A367" s="1"/>
      <c r="C367" s="5"/>
    </row>
    <row r="368" spans="1:3" ht="15.75" customHeight="1" x14ac:dyDescent="0.3">
      <c r="A368" s="1"/>
      <c r="C368" s="5"/>
    </row>
    <row r="369" spans="1:3" ht="15.75" customHeight="1" x14ac:dyDescent="0.3">
      <c r="A369" s="1"/>
      <c r="C369" s="5"/>
    </row>
    <row r="370" spans="1:3" ht="15.75" customHeight="1" x14ac:dyDescent="0.3">
      <c r="A370" s="1"/>
      <c r="C370" s="5"/>
    </row>
    <row r="371" spans="1:3" ht="15.75" customHeight="1" x14ac:dyDescent="0.3">
      <c r="A371" s="1"/>
      <c r="C371" s="5"/>
    </row>
    <row r="372" spans="1:3" ht="15.75" customHeight="1" x14ac:dyDescent="0.3">
      <c r="A372" s="1"/>
      <c r="C372" s="5"/>
    </row>
    <row r="373" spans="1:3" ht="15.75" customHeight="1" x14ac:dyDescent="0.3">
      <c r="A373" s="1"/>
      <c r="C373" s="5"/>
    </row>
    <row r="374" spans="1:3" ht="15.75" customHeight="1" x14ac:dyDescent="0.3">
      <c r="A374" s="1"/>
      <c r="C374" s="5"/>
    </row>
    <row r="375" spans="1:3" ht="15.75" customHeight="1" x14ac:dyDescent="0.3">
      <c r="A375" s="1"/>
      <c r="C375" s="5"/>
    </row>
    <row r="376" spans="1:3" ht="15.75" customHeight="1" x14ac:dyDescent="0.3">
      <c r="A376" s="1"/>
      <c r="C376" s="5"/>
    </row>
    <row r="377" spans="1:3" ht="15.75" customHeight="1" x14ac:dyDescent="0.3">
      <c r="A377" s="1"/>
      <c r="C377" s="5"/>
    </row>
    <row r="378" spans="1:3" ht="15.75" customHeight="1" x14ac:dyDescent="0.3">
      <c r="A378" s="1"/>
      <c r="C378" s="5"/>
    </row>
    <row r="379" spans="1:3" ht="15.75" customHeight="1" x14ac:dyDescent="0.3">
      <c r="A379" s="1"/>
      <c r="C379" s="5"/>
    </row>
    <row r="380" spans="1:3" ht="15.75" customHeight="1" x14ac:dyDescent="0.3">
      <c r="A380" s="1"/>
      <c r="C380" s="5"/>
    </row>
    <row r="381" spans="1:3" ht="15.75" customHeight="1" x14ac:dyDescent="0.3">
      <c r="A381" s="1"/>
      <c r="C381" s="5"/>
    </row>
    <row r="382" spans="1:3" ht="15.75" customHeight="1" x14ac:dyDescent="0.3">
      <c r="A382" s="1"/>
      <c r="C382" s="5"/>
    </row>
    <row r="383" spans="1:3" ht="15.75" customHeight="1" x14ac:dyDescent="0.3">
      <c r="A383" s="1"/>
      <c r="C383" s="5"/>
    </row>
    <row r="384" spans="1:3" ht="15.75" customHeight="1" x14ac:dyDescent="0.3">
      <c r="A384" s="1"/>
      <c r="C384" s="5"/>
    </row>
    <row r="385" spans="1:3" ht="15.75" customHeight="1" x14ac:dyDescent="0.3">
      <c r="A385" s="1"/>
      <c r="C385" s="5"/>
    </row>
    <row r="386" spans="1:3" ht="15.75" customHeight="1" x14ac:dyDescent="0.3">
      <c r="A386" s="1"/>
      <c r="C386" s="5"/>
    </row>
    <row r="387" spans="1:3" ht="15.75" customHeight="1" x14ac:dyDescent="0.3">
      <c r="A387" s="1"/>
      <c r="C387" s="5"/>
    </row>
    <row r="388" spans="1:3" ht="15.75" customHeight="1" x14ac:dyDescent="0.3">
      <c r="A388" s="1"/>
      <c r="C388" s="5"/>
    </row>
    <row r="389" spans="1:3" ht="15.75" customHeight="1" x14ac:dyDescent="0.3">
      <c r="A389" s="1"/>
      <c r="C389" s="5"/>
    </row>
    <row r="390" spans="1:3" ht="15.75" customHeight="1" x14ac:dyDescent="0.3">
      <c r="A390" s="1"/>
      <c r="C390" s="5"/>
    </row>
    <row r="391" spans="1:3" ht="15.75" customHeight="1" x14ac:dyDescent="0.3">
      <c r="A391" s="1"/>
      <c r="C391" s="5"/>
    </row>
    <row r="392" spans="1:3" ht="15.75" customHeight="1" x14ac:dyDescent="0.3">
      <c r="A392" s="1"/>
      <c r="C392" s="5"/>
    </row>
    <row r="393" spans="1:3" ht="15.75" customHeight="1" x14ac:dyDescent="0.3">
      <c r="A393" s="1"/>
      <c r="C393" s="5"/>
    </row>
    <row r="394" spans="1:3" ht="15.75" customHeight="1" x14ac:dyDescent="0.3">
      <c r="A394" s="1"/>
      <c r="C394" s="5"/>
    </row>
    <row r="395" spans="1:3" ht="15.75" customHeight="1" x14ac:dyDescent="0.3">
      <c r="A395" s="1"/>
      <c r="C395" s="5"/>
    </row>
    <row r="396" spans="1:3" ht="15.75" customHeight="1" x14ac:dyDescent="0.3">
      <c r="A396" s="1"/>
      <c r="C396" s="5"/>
    </row>
    <row r="397" spans="1:3" ht="15.75" customHeight="1" x14ac:dyDescent="0.3">
      <c r="A397" s="1"/>
      <c r="C397" s="5"/>
    </row>
    <row r="398" spans="1:3" ht="15.75" customHeight="1" x14ac:dyDescent="0.3">
      <c r="A398" s="1"/>
      <c r="C398" s="5"/>
    </row>
    <row r="399" spans="1:3" ht="15.75" customHeight="1" x14ac:dyDescent="0.3">
      <c r="A399" s="1"/>
      <c r="C399" s="5"/>
    </row>
    <row r="400" spans="1:3" ht="15.75" customHeight="1" x14ac:dyDescent="0.3">
      <c r="A400" s="1"/>
      <c r="C400" s="5"/>
    </row>
    <row r="401" spans="1:3" ht="15.75" customHeight="1" x14ac:dyDescent="0.3">
      <c r="A401" s="1"/>
      <c r="C401" s="5"/>
    </row>
    <row r="402" spans="1:3" ht="15.75" customHeight="1" x14ac:dyDescent="0.3">
      <c r="A402" s="1"/>
      <c r="C402" s="5"/>
    </row>
    <row r="403" spans="1:3" ht="15.75" customHeight="1" x14ac:dyDescent="0.3">
      <c r="A403" s="1"/>
      <c r="C403" s="5"/>
    </row>
    <row r="404" spans="1:3" ht="15.75" customHeight="1" x14ac:dyDescent="0.3">
      <c r="A404" s="1"/>
      <c r="C404" s="5"/>
    </row>
    <row r="405" spans="1:3" ht="15.75" customHeight="1" x14ac:dyDescent="0.3">
      <c r="A405" s="1"/>
      <c r="C405" s="5"/>
    </row>
    <row r="406" spans="1:3" ht="15.75" customHeight="1" x14ac:dyDescent="0.3">
      <c r="A406" s="1"/>
      <c r="C406" s="5"/>
    </row>
    <row r="407" spans="1:3" ht="15.75" customHeight="1" x14ac:dyDescent="0.3">
      <c r="A407" s="1"/>
      <c r="C407" s="5"/>
    </row>
    <row r="408" spans="1:3" ht="15.75" customHeight="1" x14ac:dyDescent="0.3">
      <c r="A408" s="1"/>
      <c r="C408" s="5"/>
    </row>
    <row r="409" spans="1:3" ht="15.75" customHeight="1" x14ac:dyDescent="0.3">
      <c r="A409" s="1"/>
      <c r="C409" s="5"/>
    </row>
    <row r="410" spans="1:3" ht="15.75" customHeight="1" x14ac:dyDescent="0.3">
      <c r="A410" s="1"/>
      <c r="C410" s="5"/>
    </row>
    <row r="411" spans="1:3" ht="15.75" customHeight="1" x14ac:dyDescent="0.3">
      <c r="A411" s="1"/>
      <c r="C411" s="5"/>
    </row>
    <row r="412" spans="1:3" ht="15.75" customHeight="1" x14ac:dyDescent="0.3">
      <c r="A412" s="1"/>
      <c r="C412" s="5"/>
    </row>
    <row r="413" spans="1:3" ht="15.75" customHeight="1" x14ac:dyDescent="0.3">
      <c r="A413" s="1"/>
      <c r="C413" s="5"/>
    </row>
    <row r="414" spans="1:3" ht="15.75" customHeight="1" x14ac:dyDescent="0.3">
      <c r="A414" s="1"/>
      <c r="C414" s="5"/>
    </row>
    <row r="415" spans="1:3" ht="15.75" customHeight="1" x14ac:dyDescent="0.3">
      <c r="A415" s="1"/>
      <c r="C415" s="5"/>
    </row>
    <row r="416" spans="1:3" ht="15.75" customHeight="1" x14ac:dyDescent="0.3">
      <c r="A416" s="1"/>
      <c r="C416" s="5"/>
    </row>
    <row r="417" spans="1:3" ht="15.75" customHeight="1" x14ac:dyDescent="0.3">
      <c r="A417" s="1"/>
      <c r="C417" s="5"/>
    </row>
    <row r="418" spans="1:3" ht="15.75" customHeight="1" x14ac:dyDescent="0.3">
      <c r="A418" s="1"/>
      <c r="C418" s="5"/>
    </row>
    <row r="419" spans="1:3" ht="15.75" customHeight="1" x14ac:dyDescent="0.3">
      <c r="A419" s="1"/>
      <c r="C419" s="5"/>
    </row>
    <row r="420" spans="1:3" ht="15.75" customHeight="1" x14ac:dyDescent="0.3">
      <c r="A420" s="1"/>
      <c r="C420" s="5"/>
    </row>
    <row r="421" spans="1:3" ht="15.75" customHeight="1" x14ac:dyDescent="0.3">
      <c r="A421" s="1"/>
      <c r="C421" s="5"/>
    </row>
    <row r="422" spans="1:3" ht="15.75" customHeight="1" x14ac:dyDescent="0.3">
      <c r="A422" s="1"/>
      <c r="C422" s="5"/>
    </row>
    <row r="423" spans="1:3" ht="15.75" customHeight="1" x14ac:dyDescent="0.3">
      <c r="A423" s="1"/>
      <c r="C423" s="5"/>
    </row>
    <row r="424" spans="1:3" ht="15.75" customHeight="1" x14ac:dyDescent="0.3">
      <c r="A424" s="1"/>
      <c r="C424" s="5"/>
    </row>
    <row r="425" spans="1:3" ht="15.75" customHeight="1" x14ac:dyDescent="0.3">
      <c r="A425" s="1"/>
      <c r="C425" s="5"/>
    </row>
    <row r="426" spans="1:3" ht="15.75" customHeight="1" x14ac:dyDescent="0.3">
      <c r="A426" s="1"/>
      <c r="C426" s="5"/>
    </row>
    <row r="427" spans="1:3" ht="15.75" customHeight="1" x14ac:dyDescent="0.3">
      <c r="A427" s="1"/>
      <c r="C427" s="5"/>
    </row>
    <row r="428" spans="1:3" ht="15.75" customHeight="1" x14ac:dyDescent="0.3">
      <c r="A428" s="1"/>
      <c r="C428" s="5"/>
    </row>
    <row r="429" spans="1:3" ht="15.75" customHeight="1" x14ac:dyDescent="0.3">
      <c r="A429" s="1"/>
      <c r="C429" s="5"/>
    </row>
    <row r="430" spans="1:3" ht="15.75" customHeight="1" x14ac:dyDescent="0.3">
      <c r="A430" s="1"/>
      <c r="C430" s="5"/>
    </row>
    <row r="431" spans="1:3" ht="15.75" customHeight="1" x14ac:dyDescent="0.3">
      <c r="A431" s="1"/>
      <c r="C431" s="5"/>
    </row>
    <row r="432" spans="1:3" ht="15.75" customHeight="1" x14ac:dyDescent="0.3">
      <c r="A432" s="1"/>
      <c r="C432" s="5"/>
    </row>
    <row r="433" spans="1:3" ht="15.75" customHeight="1" x14ac:dyDescent="0.3">
      <c r="A433" s="1"/>
      <c r="C433" s="5"/>
    </row>
    <row r="434" spans="1:3" ht="15.75" customHeight="1" x14ac:dyDescent="0.3">
      <c r="A434" s="1"/>
      <c r="C434" s="5"/>
    </row>
    <row r="435" spans="1:3" ht="15.75" customHeight="1" x14ac:dyDescent="0.3">
      <c r="A435" s="1"/>
      <c r="C435" s="5"/>
    </row>
    <row r="436" spans="1:3" ht="15.75" customHeight="1" x14ac:dyDescent="0.3">
      <c r="A436" s="1"/>
      <c r="C436" s="5"/>
    </row>
    <row r="437" spans="1:3" ht="15.75" customHeight="1" x14ac:dyDescent="0.3">
      <c r="A437" s="1"/>
      <c r="C437" s="5"/>
    </row>
    <row r="438" spans="1:3" ht="15.75" customHeight="1" x14ac:dyDescent="0.3">
      <c r="A438" s="1"/>
      <c r="C438" s="5"/>
    </row>
    <row r="439" spans="1:3" ht="15.75" customHeight="1" x14ac:dyDescent="0.3">
      <c r="A439" s="1"/>
      <c r="C439" s="5"/>
    </row>
    <row r="440" spans="1:3" ht="15.75" customHeight="1" x14ac:dyDescent="0.3">
      <c r="A440" s="1"/>
      <c r="C440" s="5"/>
    </row>
    <row r="441" spans="1:3" ht="15.75" customHeight="1" x14ac:dyDescent="0.3">
      <c r="A441" s="1"/>
      <c r="C441" s="5"/>
    </row>
    <row r="442" spans="1:3" ht="15.75" customHeight="1" x14ac:dyDescent="0.3">
      <c r="A442" s="1"/>
      <c r="C442" s="5"/>
    </row>
    <row r="443" spans="1:3" ht="15.75" customHeight="1" x14ac:dyDescent="0.3">
      <c r="A443" s="1"/>
      <c r="C443" s="5"/>
    </row>
    <row r="444" spans="1:3" ht="15.75" customHeight="1" x14ac:dyDescent="0.3">
      <c r="A444" s="1"/>
      <c r="C444" s="5"/>
    </row>
    <row r="445" spans="1:3" ht="15.75" customHeight="1" x14ac:dyDescent="0.3">
      <c r="A445" s="1"/>
      <c r="C445" s="5"/>
    </row>
    <row r="446" spans="1:3" ht="15.75" customHeight="1" x14ac:dyDescent="0.3">
      <c r="A446" s="1"/>
      <c r="C446" s="5"/>
    </row>
    <row r="447" spans="1:3" ht="15.75" customHeight="1" x14ac:dyDescent="0.3">
      <c r="A447" s="1"/>
      <c r="C447" s="5"/>
    </row>
    <row r="448" spans="1:3" ht="15.75" customHeight="1" x14ac:dyDescent="0.3">
      <c r="A448" s="1"/>
      <c r="C448" s="5"/>
    </row>
    <row r="449" spans="1:3" ht="15.75" customHeight="1" x14ac:dyDescent="0.3">
      <c r="A449" s="1"/>
      <c r="C449" s="5"/>
    </row>
    <row r="450" spans="1:3" ht="15.75" customHeight="1" x14ac:dyDescent="0.3">
      <c r="A450" s="1"/>
      <c r="C450" s="5"/>
    </row>
    <row r="451" spans="1:3" ht="15.75" customHeight="1" x14ac:dyDescent="0.3">
      <c r="A451" s="1"/>
      <c r="C451" s="5"/>
    </row>
    <row r="452" spans="1:3" ht="15.75" customHeight="1" x14ac:dyDescent="0.3">
      <c r="A452" s="1"/>
      <c r="C452" s="5"/>
    </row>
    <row r="453" spans="1:3" ht="15.75" customHeight="1" x14ac:dyDescent="0.3">
      <c r="A453" s="1"/>
      <c r="C453" s="5"/>
    </row>
    <row r="454" spans="1:3" ht="15.75" customHeight="1" x14ac:dyDescent="0.3">
      <c r="A454" s="1"/>
      <c r="C454" s="5"/>
    </row>
    <row r="455" spans="1:3" ht="15.75" customHeight="1" x14ac:dyDescent="0.3">
      <c r="A455" s="1"/>
      <c r="C455" s="5"/>
    </row>
    <row r="456" spans="1:3" ht="15.75" customHeight="1" x14ac:dyDescent="0.3">
      <c r="A456" s="1"/>
      <c r="C456" s="5"/>
    </row>
    <row r="457" spans="1:3" ht="15.75" customHeight="1" x14ac:dyDescent="0.3">
      <c r="A457" s="1"/>
      <c r="C457" s="5"/>
    </row>
    <row r="458" spans="1:3" ht="15.75" customHeight="1" x14ac:dyDescent="0.3">
      <c r="A458" s="1"/>
      <c r="C458" s="5"/>
    </row>
    <row r="459" spans="1:3" ht="15.75" customHeight="1" x14ac:dyDescent="0.3">
      <c r="A459" s="1"/>
      <c r="C459" s="5"/>
    </row>
    <row r="460" spans="1:3" ht="15.75" customHeight="1" x14ac:dyDescent="0.3">
      <c r="A460" s="1"/>
      <c r="C460" s="5"/>
    </row>
    <row r="461" spans="1:3" ht="15.75" customHeight="1" x14ac:dyDescent="0.3">
      <c r="A461" s="1"/>
      <c r="C461" s="5"/>
    </row>
    <row r="462" spans="1:3" ht="15.75" customHeight="1" x14ac:dyDescent="0.3">
      <c r="A462" s="1"/>
      <c r="C462" s="5"/>
    </row>
    <row r="463" spans="1:3" ht="15.75" customHeight="1" x14ac:dyDescent="0.3">
      <c r="A463" s="1"/>
      <c r="C463" s="5"/>
    </row>
    <row r="464" spans="1:3" ht="15.75" customHeight="1" x14ac:dyDescent="0.3">
      <c r="A464" s="1"/>
      <c r="C464" s="5"/>
    </row>
    <row r="465" spans="1:3" ht="15.75" customHeight="1" x14ac:dyDescent="0.3">
      <c r="A465" s="1"/>
      <c r="C465" s="5"/>
    </row>
    <row r="466" spans="1:3" ht="15.75" customHeight="1" x14ac:dyDescent="0.3">
      <c r="A466" s="1"/>
      <c r="C466" s="5"/>
    </row>
    <row r="467" spans="1:3" ht="15.75" customHeight="1" x14ac:dyDescent="0.3">
      <c r="A467" s="1"/>
      <c r="C467" s="5"/>
    </row>
    <row r="468" spans="1:3" ht="15.75" customHeight="1" x14ac:dyDescent="0.3">
      <c r="A468" s="1"/>
      <c r="C468" s="5"/>
    </row>
    <row r="469" spans="1:3" ht="15.75" customHeight="1" x14ac:dyDescent="0.3">
      <c r="A469" s="1"/>
      <c r="C469" s="5"/>
    </row>
    <row r="470" spans="1:3" ht="15.75" customHeight="1" x14ac:dyDescent="0.3">
      <c r="A470" s="1"/>
      <c r="C470" s="5"/>
    </row>
    <row r="471" spans="1:3" ht="15.75" customHeight="1" x14ac:dyDescent="0.3">
      <c r="A471" s="1"/>
      <c r="C471" s="5"/>
    </row>
    <row r="472" spans="1:3" ht="15.75" customHeight="1" x14ac:dyDescent="0.3">
      <c r="A472" s="1"/>
      <c r="C472" s="5"/>
    </row>
    <row r="473" spans="1:3" ht="15.75" customHeight="1" x14ac:dyDescent="0.3">
      <c r="A473" s="1"/>
      <c r="C473" s="5"/>
    </row>
    <row r="474" spans="1:3" ht="15.75" customHeight="1" x14ac:dyDescent="0.3">
      <c r="A474" s="1"/>
      <c r="C474" s="5"/>
    </row>
    <row r="475" spans="1:3" ht="15.75" customHeight="1" x14ac:dyDescent="0.3">
      <c r="A475" s="1"/>
      <c r="C475" s="5"/>
    </row>
    <row r="476" spans="1:3" ht="15.75" customHeight="1" x14ac:dyDescent="0.3">
      <c r="A476" s="1"/>
      <c r="C476" s="5"/>
    </row>
    <row r="477" spans="1:3" ht="15.75" customHeight="1" x14ac:dyDescent="0.3">
      <c r="A477" s="1"/>
      <c r="C477" s="5"/>
    </row>
    <row r="478" spans="1:3" ht="15.75" customHeight="1" x14ac:dyDescent="0.3">
      <c r="A478" s="1"/>
      <c r="C478" s="5"/>
    </row>
    <row r="479" spans="1:3" ht="15.75" customHeight="1" x14ac:dyDescent="0.3">
      <c r="A479" s="1"/>
      <c r="C479" s="5"/>
    </row>
    <row r="480" spans="1:3" ht="15.75" customHeight="1" x14ac:dyDescent="0.3">
      <c r="A480" s="1"/>
      <c r="C480" s="5"/>
    </row>
    <row r="481" spans="1:3" ht="15.75" customHeight="1" x14ac:dyDescent="0.3">
      <c r="A481" s="1"/>
      <c r="C481" s="5"/>
    </row>
    <row r="482" spans="1:3" ht="15.75" customHeight="1" x14ac:dyDescent="0.3">
      <c r="A482" s="1"/>
      <c r="C482" s="5"/>
    </row>
    <row r="483" spans="1:3" ht="15.75" customHeight="1" x14ac:dyDescent="0.3">
      <c r="A483" s="1"/>
      <c r="C483" s="5"/>
    </row>
    <row r="484" spans="1:3" ht="15.75" customHeight="1" x14ac:dyDescent="0.3">
      <c r="A484" s="1"/>
      <c r="C484" s="5"/>
    </row>
    <row r="485" spans="1:3" ht="15.75" customHeight="1" x14ac:dyDescent="0.3">
      <c r="A485" s="1"/>
      <c r="C485" s="5"/>
    </row>
    <row r="486" spans="1:3" ht="15.75" customHeight="1" x14ac:dyDescent="0.3">
      <c r="A486" s="1"/>
      <c r="C486" s="5"/>
    </row>
    <row r="487" spans="1:3" ht="15.75" customHeight="1" x14ac:dyDescent="0.3">
      <c r="A487" s="1"/>
      <c r="C487" s="5"/>
    </row>
    <row r="488" spans="1:3" ht="15.75" customHeight="1" x14ac:dyDescent="0.3">
      <c r="A488" s="1"/>
      <c r="C488" s="5"/>
    </row>
    <row r="489" spans="1:3" ht="15.75" customHeight="1" x14ac:dyDescent="0.3">
      <c r="A489" s="1"/>
      <c r="C489" s="5"/>
    </row>
    <row r="490" spans="1:3" ht="15.75" customHeight="1" x14ac:dyDescent="0.3">
      <c r="A490" s="1"/>
      <c r="C490" s="5"/>
    </row>
    <row r="491" spans="1:3" ht="15.75" customHeight="1" x14ac:dyDescent="0.3">
      <c r="A491" s="1"/>
      <c r="C491" s="5"/>
    </row>
    <row r="492" spans="1:3" ht="15.75" customHeight="1" x14ac:dyDescent="0.3">
      <c r="A492" s="1"/>
      <c r="C492" s="5"/>
    </row>
    <row r="493" spans="1:3" ht="15.75" customHeight="1" x14ac:dyDescent="0.3">
      <c r="A493" s="1"/>
      <c r="C493" s="5"/>
    </row>
    <row r="494" spans="1:3" ht="15.75" customHeight="1" x14ac:dyDescent="0.3">
      <c r="A494" s="1"/>
      <c r="C494" s="5"/>
    </row>
    <row r="495" spans="1:3" ht="15.75" customHeight="1" x14ac:dyDescent="0.3">
      <c r="A495" s="1"/>
      <c r="C495" s="5"/>
    </row>
    <row r="496" spans="1:3" ht="15.75" customHeight="1" x14ac:dyDescent="0.3">
      <c r="A496" s="1"/>
      <c r="C496" s="5"/>
    </row>
    <row r="497" spans="1:3" ht="15.75" customHeight="1" x14ac:dyDescent="0.3">
      <c r="A497" s="1"/>
      <c r="C497" s="5"/>
    </row>
    <row r="498" spans="1:3" ht="15.75" customHeight="1" x14ac:dyDescent="0.3">
      <c r="A498" s="1"/>
      <c r="C498" s="5"/>
    </row>
    <row r="499" spans="1:3" ht="15.75" customHeight="1" x14ac:dyDescent="0.3">
      <c r="A499" s="1"/>
      <c r="C499" s="5"/>
    </row>
    <row r="500" spans="1:3" ht="15.75" customHeight="1" x14ac:dyDescent="0.3">
      <c r="A500" s="1"/>
      <c r="C500" s="5"/>
    </row>
    <row r="501" spans="1:3" ht="15.75" customHeight="1" x14ac:dyDescent="0.3">
      <c r="A501" s="1"/>
      <c r="C501" s="5"/>
    </row>
    <row r="502" spans="1:3" ht="15.75" customHeight="1" x14ac:dyDescent="0.3">
      <c r="A502" s="1"/>
      <c r="C502" s="5"/>
    </row>
    <row r="503" spans="1:3" ht="15.75" customHeight="1" x14ac:dyDescent="0.3">
      <c r="A503" s="1"/>
      <c r="C503" s="5"/>
    </row>
    <row r="504" spans="1:3" ht="15.75" customHeight="1" x14ac:dyDescent="0.3">
      <c r="A504" s="1"/>
      <c r="C504" s="5"/>
    </row>
    <row r="505" spans="1:3" ht="15.75" customHeight="1" x14ac:dyDescent="0.3">
      <c r="A505" s="1"/>
      <c r="C505" s="5"/>
    </row>
    <row r="506" spans="1:3" ht="15.75" customHeight="1" x14ac:dyDescent="0.3">
      <c r="A506" s="1"/>
      <c r="C506" s="5"/>
    </row>
    <row r="507" spans="1:3" ht="15.75" customHeight="1" x14ac:dyDescent="0.3">
      <c r="A507" s="1"/>
      <c r="C507" s="5"/>
    </row>
    <row r="508" spans="1:3" ht="15.75" customHeight="1" x14ac:dyDescent="0.3">
      <c r="A508" s="1"/>
      <c r="C508" s="5"/>
    </row>
    <row r="509" spans="1:3" ht="15.75" customHeight="1" x14ac:dyDescent="0.3">
      <c r="A509" s="1"/>
      <c r="C509" s="5"/>
    </row>
    <row r="510" spans="1:3" ht="15.75" customHeight="1" x14ac:dyDescent="0.3">
      <c r="A510" s="1"/>
      <c r="C510" s="5"/>
    </row>
    <row r="511" spans="1:3" ht="15.75" customHeight="1" x14ac:dyDescent="0.3">
      <c r="A511" s="1"/>
      <c r="C511" s="5"/>
    </row>
    <row r="512" spans="1:3" ht="15.75" customHeight="1" x14ac:dyDescent="0.3">
      <c r="A512" s="1"/>
      <c r="C512" s="5"/>
    </row>
    <row r="513" spans="1:3" ht="15.75" customHeight="1" x14ac:dyDescent="0.3">
      <c r="A513" s="1"/>
      <c r="C513" s="5"/>
    </row>
    <row r="514" spans="1:3" ht="15.75" customHeight="1" x14ac:dyDescent="0.3">
      <c r="A514" s="1"/>
      <c r="C514" s="5"/>
    </row>
    <row r="515" spans="1:3" ht="15.75" customHeight="1" x14ac:dyDescent="0.3">
      <c r="A515" s="1"/>
      <c r="C515" s="5"/>
    </row>
    <row r="516" spans="1:3" ht="15.75" customHeight="1" x14ac:dyDescent="0.3">
      <c r="A516" s="1"/>
      <c r="C516" s="5"/>
    </row>
    <row r="517" spans="1:3" ht="15.75" customHeight="1" x14ac:dyDescent="0.3">
      <c r="A517" s="1"/>
      <c r="C517" s="5"/>
    </row>
    <row r="518" spans="1:3" ht="15.75" customHeight="1" x14ac:dyDescent="0.3">
      <c r="A518" s="1"/>
      <c r="C518" s="5"/>
    </row>
    <row r="519" spans="1:3" ht="15.75" customHeight="1" x14ac:dyDescent="0.3">
      <c r="A519" s="1"/>
      <c r="C519" s="5"/>
    </row>
    <row r="520" spans="1:3" ht="15.75" customHeight="1" x14ac:dyDescent="0.3">
      <c r="A520" s="1"/>
      <c r="C520" s="5"/>
    </row>
    <row r="521" spans="1:3" ht="15.75" customHeight="1" x14ac:dyDescent="0.3">
      <c r="A521" s="1"/>
      <c r="C521" s="5"/>
    </row>
    <row r="522" spans="1:3" ht="15.75" customHeight="1" x14ac:dyDescent="0.3">
      <c r="A522" s="1"/>
      <c r="C522" s="5"/>
    </row>
    <row r="523" spans="1:3" ht="15.75" customHeight="1" x14ac:dyDescent="0.3">
      <c r="A523" s="1"/>
      <c r="C523" s="5"/>
    </row>
    <row r="524" spans="1:3" ht="15.75" customHeight="1" x14ac:dyDescent="0.3">
      <c r="A524" s="1"/>
      <c r="C524" s="5"/>
    </row>
    <row r="525" spans="1:3" ht="15.75" customHeight="1" x14ac:dyDescent="0.3">
      <c r="A525" s="1"/>
      <c r="C525" s="5"/>
    </row>
    <row r="526" spans="1:3" ht="15.75" customHeight="1" x14ac:dyDescent="0.3">
      <c r="A526" s="1"/>
      <c r="C526" s="5"/>
    </row>
    <row r="527" spans="1:3" ht="15.75" customHeight="1" x14ac:dyDescent="0.3">
      <c r="A527" s="1"/>
      <c r="C527" s="5"/>
    </row>
    <row r="528" spans="1:3" ht="15.75" customHeight="1" x14ac:dyDescent="0.3">
      <c r="A528" s="1"/>
      <c r="C528" s="5"/>
    </row>
    <row r="529" spans="1:3" ht="15.75" customHeight="1" x14ac:dyDescent="0.3">
      <c r="A529" s="1"/>
      <c r="C529" s="5"/>
    </row>
    <row r="530" spans="1:3" ht="15.75" customHeight="1" x14ac:dyDescent="0.3">
      <c r="A530" s="1"/>
      <c r="C530" s="5"/>
    </row>
    <row r="531" spans="1:3" ht="15.75" customHeight="1" x14ac:dyDescent="0.3">
      <c r="A531" s="1"/>
      <c r="C531" s="5"/>
    </row>
    <row r="532" spans="1:3" ht="15.75" customHeight="1" x14ac:dyDescent="0.3">
      <c r="A532" s="1"/>
      <c r="C532" s="5"/>
    </row>
    <row r="533" spans="1:3" ht="15.75" customHeight="1" x14ac:dyDescent="0.3">
      <c r="A533" s="1"/>
      <c r="C533" s="5"/>
    </row>
    <row r="534" spans="1:3" ht="15.75" customHeight="1" x14ac:dyDescent="0.3">
      <c r="A534" s="1"/>
      <c r="C534" s="5"/>
    </row>
    <row r="535" spans="1:3" ht="15.75" customHeight="1" x14ac:dyDescent="0.3">
      <c r="A535" s="1"/>
      <c r="C535" s="5"/>
    </row>
    <row r="536" spans="1:3" ht="15.75" customHeight="1" x14ac:dyDescent="0.3">
      <c r="A536" s="1"/>
      <c r="C536" s="5"/>
    </row>
    <row r="537" spans="1:3" ht="15.75" customHeight="1" x14ac:dyDescent="0.3">
      <c r="A537" s="1"/>
      <c r="C537" s="5"/>
    </row>
    <row r="538" spans="1:3" ht="15.75" customHeight="1" x14ac:dyDescent="0.3">
      <c r="A538" s="1"/>
      <c r="C538" s="5"/>
    </row>
    <row r="539" spans="1:3" ht="15.75" customHeight="1" x14ac:dyDescent="0.3">
      <c r="A539" s="1"/>
      <c r="C539" s="5"/>
    </row>
    <row r="540" spans="1:3" ht="15.75" customHeight="1" x14ac:dyDescent="0.3">
      <c r="A540" s="1"/>
      <c r="C540" s="5"/>
    </row>
    <row r="541" spans="1:3" ht="15.75" customHeight="1" x14ac:dyDescent="0.3">
      <c r="A541" s="1"/>
      <c r="C541" s="5"/>
    </row>
    <row r="542" spans="1:3" ht="15.75" customHeight="1" x14ac:dyDescent="0.3">
      <c r="A542" s="1"/>
      <c r="C542" s="5"/>
    </row>
    <row r="543" spans="1:3" ht="15.75" customHeight="1" x14ac:dyDescent="0.3">
      <c r="A543" s="1"/>
      <c r="C543" s="5"/>
    </row>
    <row r="544" spans="1:3" ht="15.75" customHeight="1" x14ac:dyDescent="0.3">
      <c r="A544" s="1"/>
      <c r="C544" s="5"/>
    </row>
    <row r="545" spans="1:3" ht="15.75" customHeight="1" x14ac:dyDescent="0.3">
      <c r="A545" s="1"/>
      <c r="C545" s="5"/>
    </row>
    <row r="546" spans="1:3" ht="15.75" customHeight="1" x14ac:dyDescent="0.3">
      <c r="A546" s="1"/>
      <c r="C546" s="5"/>
    </row>
    <row r="547" spans="1:3" ht="15.75" customHeight="1" x14ac:dyDescent="0.3">
      <c r="A547" s="1"/>
      <c r="C547" s="5"/>
    </row>
    <row r="548" spans="1:3" ht="15.75" customHeight="1" x14ac:dyDescent="0.3">
      <c r="A548" s="1"/>
      <c r="C548" s="5"/>
    </row>
    <row r="549" spans="1:3" ht="15.75" customHeight="1" x14ac:dyDescent="0.3">
      <c r="A549" s="1"/>
      <c r="C549" s="5"/>
    </row>
    <row r="550" spans="1:3" ht="15.75" customHeight="1" x14ac:dyDescent="0.3">
      <c r="A550" s="1"/>
      <c r="C550" s="5"/>
    </row>
    <row r="551" spans="1:3" ht="15.75" customHeight="1" x14ac:dyDescent="0.3">
      <c r="A551" s="1"/>
      <c r="C551" s="5"/>
    </row>
    <row r="552" spans="1:3" ht="15.75" customHeight="1" x14ac:dyDescent="0.3">
      <c r="A552" s="1"/>
      <c r="C552" s="5"/>
    </row>
    <row r="553" spans="1:3" ht="15.75" customHeight="1" x14ac:dyDescent="0.3">
      <c r="A553" s="1"/>
      <c r="C553" s="5"/>
    </row>
    <row r="554" spans="1:3" ht="15.75" customHeight="1" x14ac:dyDescent="0.3">
      <c r="A554" s="1"/>
      <c r="C554" s="5"/>
    </row>
    <row r="555" spans="1:3" ht="15.75" customHeight="1" x14ac:dyDescent="0.3">
      <c r="A555" s="1"/>
      <c r="C555" s="5"/>
    </row>
    <row r="556" spans="1:3" ht="15.75" customHeight="1" x14ac:dyDescent="0.3">
      <c r="A556" s="1"/>
      <c r="C556" s="5"/>
    </row>
    <row r="557" spans="1:3" ht="15.75" customHeight="1" x14ac:dyDescent="0.3">
      <c r="A557" s="1"/>
      <c r="C557" s="5"/>
    </row>
    <row r="558" spans="1:3" ht="15.75" customHeight="1" x14ac:dyDescent="0.3">
      <c r="A558" s="1"/>
      <c r="C558" s="5"/>
    </row>
    <row r="559" spans="1:3" ht="15.75" customHeight="1" x14ac:dyDescent="0.3">
      <c r="A559" s="1"/>
      <c r="C559" s="5"/>
    </row>
    <row r="560" spans="1:3" ht="15.75" customHeight="1" x14ac:dyDescent="0.3">
      <c r="A560" s="1"/>
      <c r="C560" s="5"/>
    </row>
    <row r="561" spans="1:3" ht="15.75" customHeight="1" x14ac:dyDescent="0.3">
      <c r="A561" s="1"/>
      <c r="C561" s="5"/>
    </row>
    <row r="562" spans="1:3" ht="15.75" customHeight="1" x14ac:dyDescent="0.3">
      <c r="A562" s="1"/>
      <c r="C562" s="5"/>
    </row>
    <row r="563" spans="1:3" ht="15.75" customHeight="1" x14ac:dyDescent="0.3">
      <c r="A563" s="1"/>
      <c r="C563" s="5"/>
    </row>
    <row r="564" spans="1:3" ht="15.75" customHeight="1" x14ac:dyDescent="0.3">
      <c r="A564" s="1"/>
      <c r="C564" s="5"/>
    </row>
    <row r="565" spans="1:3" ht="15.75" customHeight="1" x14ac:dyDescent="0.3">
      <c r="A565" s="1"/>
      <c r="C565" s="5"/>
    </row>
    <row r="566" spans="1:3" ht="15.75" customHeight="1" x14ac:dyDescent="0.3">
      <c r="A566" s="1"/>
      <c r="C566" s="5"/>
    </row>
    <row r="567" spans="1:3" ht="15.75" customHeight="1" x14ac:dyDescent="0.3">
      <c r="A567" s="1"/>
      <c r="C567" s="5"/>
    </row>
    <row r="568" spans="1:3" ht="15.75" customHeight="1" x14ac:dyDescent="0.3">
      <c r="A568" s="1"/>
      <c r="C568" s="5"/>
    </row>
    <row r="569" spans="1:3" ht="15.75" customHeight="1" x14ac:dyDescent="0.3">
      <c r="A569" s="1"/>
      <c r="C569" s="5"/>
    </row>
    <row r="570" spans="1:3" ht="15.75" customHeight="1" x14ac:dyDescent="0.3">
      <c r="A570" s="1"/>
      <c r="C570" s="5"/>
    </row>
    <row r="571" spans="1:3" ht="15.75" customHeight="1" x14ac:dyDescent="0.3">
      <c r="A571" s="1"/>
      <c r="C571" s="5"/>
    </row>
    <row r="572" spans="1:3" ht="15.75" customHeight="1" x14ac:dyDescent="0.3">
      <c r="A572" s="1"/>
      <c r="C572" s="5"/>
    </row>
    <row r="573" spans="1:3" ht="15.75" customHeight="1" x14ac:dyDescent="0.3">
      <c r="A573" s="1"/>
      <c r="C573" s="5"/>
    </row>
    <row r="574" spans="1:3" ht="15.75" customHeight="1" x14ac:dyDescent="0.3">
      <c r="A574" s="1"/>
      <c r="C574" s="5"/>
    </row>
    <row r="575" spans="1:3" ht="15.75" customHeight="1" x14ac:dyDescent="0.3">
      <c r="A575" s="1"/>
      <c r="C575" s="5"/>
    </row>
    <row r="576" spans="1:3" ht="15.75" customHeight="1" x14ac:dyDescent="0.3">
      <c r="A576" s="1"/>
      <c r="C576" s="5"/>
    </row>
    <row r="577" spans="1:3" ht="15.75" customHeight="1" x14ac:dyDescent="0.3">
      <c r="A577" s="1"/>
      <c r="C577" s="5"/>
    </row>
    <row r="578" spans="1:3" ht="15.75" customHeight="1" x14ac:dyDescent="0.3">
      <c r="A578" s="1"/>
      <c r="C578" s="5"/>
    </row>
    <row r="579" spans="1:3" ht="15.75" customHeight="1" x14ac:dyDescent="0.3">
      <c r="A579" s="1"/>
      <c r="C579" s="5"/>
    </row>
    <row r="580" spans="1:3" ht="15.75" customHeight="1" x14ac:dyDescent="0.3">
      <c r="A580" s="1"/>
      <c r="C580" s="5"/>
    </row>
    <row r="581" spans="1:3" ht="15.75" customHeight="1" x14ac:dyDescent="0.3">
      <c r="A581" s="1"/>
      <c r="C581" s="5"/>
    </row>
    <row r="582" spans="1:3" ht="15.75" customHeight="1" x14ac:dyDescent="0.3">
      <c r="A582" s="1"/>
      <c r="C582" s="5"/>
    </row>
    <row r="583" spans="1:3" ht="15.75" customHeight="1" x14ac:dyDescent="0.3">
      <c r="A583" s="1"/>
      <c r="C583" s="5"/>
    </row>
    <row r="584" spans="1:3" ht="15.75" customHeight="1" x14ac:dyDescent="0.3">
      <c r="A584" s="1"/>
      <c r="C584" s="5"/>
    </row>
    <row r="585" spans="1:3" ht="15.75" customHeight="1" x14ac:dyDescent="0.3">
      <c r="A585" s="1"/>
      <c r="C585" s="5"/>
    </row>
    <row r="586" spans="1:3" ht="15.75" customHeight="1" x14ac:dyDescent="0.3">
      <c r="A586" s="1"/>
      <c r="C586" s="5"/>
    </row>
    <row r="587" spans="1:3" ht="15.75" customHeight="1" x14ac:dyDescent="0.3">
      <c r="A587" s="1"/>
      <c r="C587" s="5"/>
    </row>
    <row r="588" spans="1:3" ht="15.75" customHeight="1" x14ac:dyDescent="0.3">
      <c r="A588" s="1"/>
      <c r="C588" s="5"/>
    </row>
    <row r="589" spans="1:3" ht="15.75" customHeight="1" x14ac:dyDescent="0.3">
      <c r="A589" s="1"/>
      <c r="C589" s="5"/>
    </row>
    <row r="590" spans="1:3" ht="15.75" customHeight="1" x14ac:dyDescent="0.3">
      <c r="A590" s="1"/>
      <c r="C590" s="5"/>
    </row>
    <row r="591" spans="1:3" ht="15.75" customHeight="1" x14ac:dyDescent="0.3">
      <c r="A591" s="1"/>
      <c r="C591" s="5"/>
    </row>
    <row r="592" spans="1:3" ht="15.75" customHeight="1" x14ac:dyDescent="0.3">
      <c r="A592" s="1"/>
      <c r="C592" s="5"/>
    </row>
    <row r="593" spans="1:3" ht="15.75" customHeight="1" x14ac:dyDescent="0.3">
      <c r="A593" s="1"/>
      <c r="C593" s="5"/>
    </row>
    <row r="594" spans="1:3" ht="15.75" customHeight="1" x14ac:dyDescent="0.3">
      <c r="A594" s="1"/>
      <c r="C594" s="5"/>
    </row>
    <row r="595" spans="1:3" ht="15.75" customHeight="1" x14ac:dyDescent="0.3">
      <c r="A595" s="1"/>
      <c r="C595" s="5"/>
    </row>
    <row r="596" spans="1:3" ht="15.75" customHeight="1" x14ac:dyDescent="0.3">
      <c r="A596" s="1"/>
      <c r="C596" s="5"/>
    </row>
    <row r="597" spans="1:3" ht="15.75" customHeight="1" x14ac:dyDescent="0.3">
      <c r="A597" s="1"/>
      <c r="C597" s="5"/>
    </row>
    <row r="598" spans="1:3" ht="15.75" customHeight="1" x14ac:dyDescent="0.3">
      <c r="A598" s="1"/>
      <c r="C598" s="5"/>
    </row>
    <row r="599" spans="1:3" ht="15.75" customHeight="1" x14ac:dyDescent="0.3">
      <c r="A599" s="1"/>
      <c r="C599" s="5"/>
    </row>
    <row r="600" spans="1:3" ht="15.75" customHeight="1" x14ac:dyDescent="0.3">
      <c r="A600" s="1"/>
      <c r="C600" s="5"/>
    </row>
    <row r="601" spans="1:3" ht="15.75" customHeight="1" x14ac:dyDescent="0.3">
      <c r="A601" s="1"/>
      <c r="C601" s="5"/>
    </row>
    <row r="602" spans="1:3" ht="15.75" customHeight="1" x14ac:dyDescent="0.3">
      <c r="A602" s="1"/>
      <c r="C602" s="5"/>
    </row>
    <row r="603" spans="1:3" ht="15.75" customHeight="1" x14ac:dyDescent="0.3">
      <c r="A603" s="1"/>
      <c r="C603" s="5"/>
    </row>
    <row r="604" spans="1:3" ht="15.75" customHeight="1" x14ac:dyDescent="0.3">
      <c r="A604" s="1"/>
      <c r="C604" s="5"/>
    </row>
    <row r="605" spans="1:3" ht="15.75" customHeight="1" x14ac:dyDescent="0.3">
      <c r="A605" s="1"/>
      <c r="C605" s="5"/>
    </row>
    <row r="606" spans="1:3" ht="15.75" customHeight="1" x14ac:dyDescent="0.3">
      <c r="A606" s="1"/>
      <c r="C606" s="5"/>
    </row>
    <row r="607" spans="1:3" ht="15.75" customHeight="1" x14ac:dyDescent="0.3">
      <c r="A607" s="1"/>
      <c r="C607" s="5"/>
    </row>
    <row r="608" spans="1:3" ht="15.75" customHeight="1" x14ac:dyDescent="0.3">
      <c r="A608" s="1"/>
      <c r="C608" s="5"/>
    </row>
    <row r="609" spans="1:3" ht="15.75" customHeight="1" x14ac:dyDescent="0.3">
      <c r="A609" s="1"/>
      <c r="C609" s="5"/>
    </row>
    <row r="610" spans="1:3" ht="15.75" customHeight="1" x14ac:dyDescent="0.3">
      <c r="A610" s="1"/>
      <c r="C610" s="5"/>
    </row>
    <row r="611" spans="1:3" ht="15.75" customHeight="1" x14ac:dyDescent="0.3">
      <c r="A611" s="1"/>
      <c r="C611" s="5"/>
    </row>
    <row r="612" spans="1:3" ht="15.75" customHeight="1" x14ac:dyDescent="0.3">
      <c r="A612" s="1"/>
      <c r="C612" s="5"/>
    </row>
    <row r="613" spans="1:3" ht="15.75" customHeight="1" x14ac:dyDescent="0.3">
      <c r="A613" s="1"/>
      <c r="C613" s="5"/>
    </row>
    <row r="614" spans="1:3" ht="15.75" customHeight="1" x14ac:dyDescent="0.3">
      <c r="A614" s="1"/>
      <c r="C614" s="5"/>
    </row>
    <row r="615" spans="1:3" ht="15.75" customHeight="1" x14ac:dyDescent="0.3">
      <c r="A615" s="1"/>
      <c r="C615" s="5"/>
    </row>
    <row r="616" spans="1:3" ht="15.75" customHeight="1" x14ac:dyDescent="0.3">
      <c r="A616" s="1"/>
      <c r="C616" s="5"/>
    </row>
    <row r="617" spans="1:3" ht="15.75" customHeight="1" x14ac:dyDescent="0.3">
      <c r="A617" s="1"/>
      <c r="C617" s="5"/>
    </row>
    <row r="618" spans="1:3" ht="15.75" customHeight="1" x14ac:dyDescent="0.3">
      <c r="A618" s="1"/>
      <c r="C618" s="5"/>
    </row>
    <row r="619" spans="1:3" ht="15.75" customHeight="1" x14ac:dyDescent="0.3">
      <c r="A619" s="1"/>
      <c r="C619" s="5"/>
    </row>
    <row r="620" spans="1:3" ht="15.75" customHeight="1" x14ac:dyDescent="0.3">
      <c r="A620" s="1"/>
      <c r="C620" s="5"/>
    </row>
    <row r="621" spans="1:3" ht="15.75" customHeight="1" x14ac:dyDescent="0.3">
      <c r="A621" s="1"/>
      <c r="C621" s="5"/>
    </row>
    <row r="622" spans="1:3" ht="15.75" customHeight="1" x14ac:dyDescent="0.3">
      <c r="A622" s="1"/>
      <c r="C622" s="5"/>
    </row>
    <row r="623" spans="1:3" ht="15.75" customHeight="1" x14ac:dyDescent="0.3">
      <c r="A623" s="1"/>
      <c r="C623" s="5"/>
    </row>
    <row r="624" spans="1:3" ht="15.75" customHeight="1" x14ac:dyDescent="0.3">
      <c r="A624" s="1"/>
      <c r="C624" s="5"/>
    </row>
    <row r="625" spans="1:3" ht="15.75" customHeight="1" x14ac:dyDescent="0.3">
      <c r="A625" s="1"/>
      <c r="C625" s="5"/>
    </row>
    <row r="626" spans="1:3" ht="15.75" customHeight="1" x14ac:dyDescent="0.3">
      <c r="A626" s="1"/>
      <c r="C626" s="5"/>
    </row>
    <row r="627" spans="1:3" ht="15.75" customHeight="1" x14ac:dyDescent="0.3">
      <c r="A627" s="1"/>
      <c r="C627" s="5"/>
    </row>
    <row r="628" spans="1:3" ht="15.75" customHeight="1" x14ac:dyDescent="0.3">
      <c r="A628" s="1"/>
      <c r="C628" s="5"/>
    </row>
    <row r="629" spans="1:3" ht="15.75" customHeight="1" x14ac:dyDescent="0.3">
      <c r="A629" s="1"/>
      <c r="C629" s="5"/>
    </row>
    <row r="630" spans="1:3" ht="15.75" customHeight="1" x14ac:dyDescent="0.3">
      <c r="A630" s="1"/>
      <c r="C630" s="5"/>
    </row>
    <row r="631" spans="1:3" ht="15.75" customHeight="1" x14ac:dyDescent="0.3">
      <c r="A631" s="1"/>
      <c r="C631" s="5"/>
    </row>
    <row r="632" spans="1:3" ht="15.75" customHeight="1" x14ac:dyDescent="0.3">
      <c r="A632" s="1"/>
      <c r="C632" s="5"/>
    </row>
    <row r="633" spans="1:3" ht="15.75" customHeight="1" x14ac:dyDescent="0.3">
      <c r="A633" s="1"/>
      <c r="C633" s="5"/>
    </row>
    <row r="634" spans="1:3" ht="15.75" customHeight="1" x14ac:dyDescent="0.3">
      <c r="A634" s="1"/>
      <c r="C634" s="5"/>
    </row>
    <row r="635" spans="1:3" ht="15.75" customHeight="1" x14ac:dyDescent="0.3">
      <c r="A635" s="1"/>
      <c r="C635" s="5"/>
    </row>
    <row r="636" spans="1:3" ht="15.75" customHeight="1" x14ac:dyDescent="0.3">
      <c r="A636" s="1"/>
      <c r="C636" s="5"/>
    </row>
    <row r="637" spans="1:3" ht="15.75" customHeight="1" x14ac:dyDescent="0.3">
      <c r="A637" s="1"/>
      <c r="C637" s="5"/>
    </row>
    <row r="638" spans="1:3" ht="15.75" customHeight="1" x14ac:dyDescent="0.3">
      <c r="A638" s="1"/>
      <c r="C638" s="5"/>
    </row>
    <row r="639" spans="1:3" ht="15.75" customHeight="1" x14ac:dyDescent="0.3">
      <c r="A639" s="1"/>
      <c r="C639" s="5"/>
    </row>
    <row r="640" spans="1:3" ht="15.75" customHeight="1" x14ac:dyDescent="0.3">
      <c r="A640" s="1"/>
      <c r="C640" s="5"/>
    </row>
    <row r="641" spans="1:3" ht="15.75" customHeight="1" x14ac:dyDescent="0.3">
      <c r="A641" s="1"/>
      <c r="C641" s="5"/>
    </row>
    <row r="642" spans="1:3" ht="15.75" customHeight="1" x14ac:dyDescent="0.3">
      <c r="A642" s="1"/>
      <c r="C642" s="5"/>
    </row>
    <row r="643" spans="1:3" ht="15.75" customHeight="1" x14ac:dyDescent="0.3">
      <c r="A643" s="1"/>
      <c r="C643" s="5"/>
    </row>
    <row r="644" spans="1:3" ht="15.75" customHeight="1" x14ac:dyDescent="0.3">
      <c r="A644" s="1"/>
      <c r="C644" s="5"/>
    </row>
    <row r="645" spans="1:3" ht="15.75" customHeight="1" x14ac:dyDescent="0.3">
      <c r="A645" s="1"/>
      <c r="C645" s="5"/>
    </row>
    <row r="646" spans="1:3" ht="15.75" customHeight="1" x14ac:dyDescent="0.3">
      <c r="A646" s="1"/>
      <c r="C646" s="5"/>
    </row>
    <row r="647" spans="1:3" ht="15.75" customHeight="1" x14ac:dyDescent="0.3">
      <c r="A647" s="1"/>
      <c r="C647" s="5"/>
    </row>
    <row r="648" spans="1:3" ht="15.75" customHeight="1" x14ac:dyDescent="0.3">
      <c r="A648" s="1"/>
      <c r="C648" s="5"/>
    </row>
    <row r="649" spans="1:3" ht="15.75" customHeight="1" x14ac:dyDescent="0.3">
      <c r="A649" s="1"/>
      <c r="C649" s="5"/>
    </row>
    <row r="650" spans="1:3" ht="15.75" customHeight="1" x14ac:dyDescent="0.3">
      <c r="A650" s="1"/>
      <c r="C650" s="5"/>
    </row>
    <row r="651" spans="1:3" ht="15.75" customHeight="1" x14ac:dyDescent="0.3">
      <c r="A651" s="1"/>
      <c r="C651" s="5"/>
    </row>
    <row r="652" spans="1:3" ht="15.75" customHeight="1" x14ac:dyDescent="0.3">
      <c r="A652" s="1"/>
      <c r="C652" s="5"/>
    </row>
    <row r="653" spans="1:3" ht="15.75" customHeight="1" x14ac:dyDescent="0.3">
      <c r="A653" s="1"/>
      <c r="C653" s="5"/>
    </row>
    <row r="654" spans="1:3" ht="15.75" customHeight="1" x14ac:dyDescent="0.3">
      <c r="A654" s="1"/>
      <c r="C654" s="5"/>
    </row>
    <row r="655" spans="1:3" ht="15.75" customHeight="1" x14ac:dyDescent="0.3">
      <c r="A655" s="1"/>
      <c r="C655" s="5"/>
    </row>
    <row r="656" spans="1:3" ht="15.75" customHeight="1" x14ac:dyDescent="0.3">
      <c r="A656" s="1"/>
      <c r="C656" s="5"/>
    </row>
    <row r="657" spans="1:3" ht="15.75" customHeight="1" x14ac:dyDescent="0.3">
      <c r="A657" s="1"/>
      <c r="C657" s="5"/>
    </row>
    <row r="658" spans="1:3" ht="15.75" customHeight="1" x14ac:dyDescent="0.3">
      <c r="A658" s="1"/>
      <c r="C658" s="5"/>
    </row>
    <row r="659" spans="1:3" ht="15.75" customHeight="1" x14ac:dyDescent="0.3">
      <c r="A659" s="1"/>
      <c r="C659" s="5"/>
    </row>
    <row r="660" spans="1:3" ht="15.75" customHeight="1" x14ac:dyDescent="0.3">
      <c r="A660" s="1"/>
      <c r="C660" s="5"/>
    </row>
    <row r="661" spans="1:3" ht="15.75" customHeight="1" x14ac:dyDescent="0.3">
      <c r="A661" s="1"/>
      <c r="C661" s="5"/>
    </row>
    <row r="662" spans="1:3" ht="15.75" customHeight="1" x14ac:dyDescent="0.3">
      <c r="A662" s="1"/>
      <c r="C662" s="5"/>
    </row>
    <row r="663" spans="1:3" ht="15.75" customHeight="1" x14ac:dyDescent="0.3">
      <c r="A663" s="1"/>
      <c r="C663" s="5"/>
    </row>
    <row r="664" spans="1:3" ht="15.75" customHeight="1" x14ac:dyDescent="0.3">
      <c r="A664" s="1"/>
      <c r="C664" s="5"/>
    </row>
    <row r="665" spans="1:3" ht="15.75" customHeight="1" x14ac:dyDescent="0.3">
      <c r="A665" s="1"/>
      <c r="C665" s="5"/>
    </row>
    <row r="666" spans="1:3" ht="15.75" customHeight="1" x14ac:dyDescent="0.3">
      <c r="A666" s="1"/>
      <c r="C666" s="5"/>
    </row>
    <row r="667" spans="1:3" ht="15.75" customHeight="1" x14ac:dyDescent="0.3">
      <c r="A667" s="1"/>
      <c r="C667" s="5"/>
    </row>
    <row r="668" spans="1:3" ht="15.75" customHeight="1" x14ac:dyDescent="0.3">
      <c r="A668" s="1"/>
      <c r="C668" s="5"/>
    </row>
    <row r="669" spans="1:3" ht="15.75" customHeight="1" x14ac:dyDescent="0.3">
      <c r="A669" s="1"/>
      <c r="C669" s="5"/>
    </row>
    <row r="670" spans="1:3" ht="15.75" customHeight="1" x14ac:dyDescent="0.3">
      <c r="A670" s="1"/>
      <c r="C670" s="5"/>
    </row>
    <row r="671" spans="1:3" ht="15.75" customHeight="1" x14ac:dyDescent="0.3">
      <c r="A671" s="1"/>
      <c r="C671" s="5"/>
    </row>
    <row r="672" spans="1:3" ht="15.75" customHeight="1" x14ac:dyDescent="0.3">
      <c r="A672" s="1"/>
      <c r="C672" s="5"/>
    </row>
    <row r="673" spans="1:3" ht="15.75" customHeight="1" x14ac:dyDescent="0.3">
      <c r="A673" s="1"/>
      <c r="C673" s="5"/>
    </row>
    <row r="674" spans="1:3" ht="15.75" customHeight="1" x14ac:dyDescent="0.3">
      <c r="A674" s="1"/>
      <c r="C674" s="5"/>
    </row>
    <row r="675" spans="1:3" ht="15.75" customHeight="1" x14ac:dyDescent="0.3">
      <c r="A675" s="1"/>
      <c r="C675" s="5"/>
    </row>
    <row r="676" spans="1:3" ht="15.75" customHeight="1" x14ac:dyDescent="0.3">
      <c r="A676" s="1"/>
      <c r="C676" s="5"/>
    </row>
    <row r="677" spans="1:3" ht="15.75" customHeight="1" x14ac:dyDescent="0.3">
      <c r="A677" s="1"/>
      <c r="C677" s="5"/>
    </row>
    <row r="678" spans="1:3" ht="15.75" customHeight="1" x14ac:dyDescent="0.3">
      <c r="A678" s="1"/>
      <c r="C678" s="5"/>
    </row>
    <row r="679" spans="1:3" ht="15.75" customHeight="1" x14ac:dyDescent="0.3">
      <c r="A679" s="1"/>
      <c r="C679" s="5"/>
    </row>
    <row r="680" spans="1:3" ht="15.75" customHeight="1" x14ac:dyDescent="0.3">
      <c r="A680" s="1"/>
      <c r="C680" s="5"/>
    </row>
    <row r="681" spans="1:3" ht="15.75" customHeight="1" x14ac:dyDescent="0.3">
      <c r="A681" s="1"/>
      <c r="C681" s="5"/>
    </row>
    <row r="682" spans="1:3" ht="15.75" customHeight="1" x14ac:dyDescent="0.3">
      <c r="A682" s="1"/>
      <c r="C682" s="5"/>
    </row>
    <row r="683" spans="1:3" ht="15.75" customHeight="1" x14ac:dyDescent="0.3">
      <c r="A683" s="1"/>
      <c r="C683" s="5"/>
    </row>
    <row r="684" spans="1:3" ht="15.75" customHeight="1" x14ac:dyDescent="0.3">
      <c r="A684" s="1"/>
      <c r="C684" s="5"/>
    </row>
    <row r="685" spans="1:3" ht="15.75" customHeight="1" x14ac:dyDescent="0.3">
      <c r="A685" s="1"/>
      <c r="C685" s="5"/>
    </row>
    <row r="686" spans="1:3" ht="15.75" customHeight="1" x14ac:dyDescent="0.3">
      <c r="A686" s="1"/>
      <c r="C686" s="5"/>
    </row>
    <row r="687" spans="1:3" ht="15.75" customHeight="1" x14ac:dyDescent="0.3">
      <c r="A687" s="1"/>
      <c r="C687" s="5"/>
    </row>
    <row r="688" spans="1:3" ht="15.75" customHeight="1" x14ac:dyDescent="0.3">
      <c r="A688" s="1"/>
      <c r="C688" s="5"/>
    </row>
    <row r="689" spans="1:3" ht="15.75" customHeight="1" x14ac:dyDescent="0.3">
      <c r="A689" s="1"/>
      <c r="C689" s="5"/>
    </row>
    <row r="690" spans="1:3" ht="15.75" customHeight="1" x14ac:dyDescent="0.3">
      <c r="A690" s="1"/>
      <c r="C690" s="5"/>
    </row>
    <row r="691" spans="1:3" ht="15.75" customHeight="1" x14ac:dyDescent="0.3">
      <c r="A691" s="1"/>
      <c r="C691" s="5"/>
    </row>
    <row r="692" spans="1:3" ht="15.75" customHeight="1" x14ac:dyDescent="0.3">
      <c r="A692" s="1"/>
      <c r="C692" s="5"/>
    </row>
    <row r="693" spans="1:3" ht="15.75" customHeight="1" x14ac:dyDescent="0.3">
      <c r="A693" s="1"/>
      <c r="C693" s="5"/>
    </row>
    <row r="694" spans="1:3" ht="15.75" customHeight="1" x14ac:dyDescent="0.3">
      <c r="A694" s="1"/>
      <c r="C694" s="5"/>
    </row>
    <row r="695" spans="1:3" ht="15.75" customHeight="1" x14ac:dyDescent="0.3">
      <c r="A695" s="1"/>
      <c r="C695" s="5"/>
    </row>
    <row r="696" spans="1:3" ht="15.75" customHeight="1" x14ac:dyDescent="0.3">
      <c r="A696" s="1"/>
      <c r="C696" s="5"/>
    </row>
    <row r="697" spans="1:3" ht="15.75" customHeight="1" x14ac:dyDescent="0.3">
      <c r="A697" s="1"/>
      <c r="C697" s="5"/>
    </row>
    <row r="698" spans="1:3" ht="15.75" customHeight="1" x14ac:dyDescent="0.3">
      <c r="A698" s="1"/>
      <c r="C698" s="5"/>
    </row>
    <row r="699" spans="1:3" ht="15.75" customHeight="1" x14ac:dyDescent="0.3">
      <c r="A699" s="1"/>
      <c r="C699" s="5"/>
    </row>
    <row r="700" spans="1:3" ht="15.75" customHeight="1" x14ac:dyDescent="0.3">
      <c r="A700" s="1"/>
      <c r="C700" s="5"/>
    </row>
    <row r="701" spans="1:3" ht="15.75" customHeight="1" x14ac:dyDescent="0.3">
      <c r="A701" s="1"/>
      <c r="C701" s="5"/>
    </row>
    <row r="702" spans="1:3" ht="15.75" customHeight="1" x14ac:dyDescent="0.3">
      <c r="A702" s="1"/>
      <c r="C702" s="5"/>
    </row>
    <row r="703" spans="1:3" ht="15.75" customHeight="1" x14ac:dyDescent="0.3">
      <c r="A703" s="1"/>
      <c r="C703" s="5"/>
    </row>
    <row r="704" spans="1:3" ht="15.75" customHeight="1" x14ac:dyDescent="0.3">
      <c r="A704" s="1"/>
      <c r="C704" s="5"/>
    </row>
    <row r="705" spans="1:3" ht="15.75" customHeight="1" x14ac:dyDescent="0.3">
      <c r="A705" s="1"/>
      <c r="C705" s="5"/>
    </row>
    <row r="706" spans="1:3" ht="15.75" customHeight="1" x14ac:dyDescent="0.3">
      <c r="A706" s="1"/>
      <c r="C706" s="5"/>
    </row>
    <row r="707" spans="1:3" ht="15.75" customHeight="1" x14ac:dyDescent="0.3">
      <c r="A707" s="1"/>
      <c r="C707" s="5"/>
    </row>
    <row r="708" spans="1:3" ht="15.75" customHeight="1" x14ac:dyDescent="0.3">
      <c r="A708" s="1"/>
      <c r="C708" s="5"/>
    </row>
    <row r="709" spans="1:3" ht="15.75" customHeight="1" x14ac:dyDescent="0.3">
      <c r="A709" s="1"/>
      <c r="C709" s="5"/>
    </row>
    <row r="710" spans="1:3" ht="15.75" customHeight="1" x14ac:dyDescent="0.3">
      <c r="A710" s="1"/>
      <c r="C710" s="5"/>
    </row>
    <row r="711" spans="1:3" ht="15.75" customHeight="1" x14ac:dyDescent="0.3">
      <c r="A711" s="1"/>
      <c r="C711" s="5"/>
    </row>
    <row r="712" spans="1:3" ht="15.75" customHeight="1" x14ac:dyDescent="0.3">
      <c r="A712" s="1"/>
      <c r="C712" s="5"/>
    </row>
    <row r="713" spans="1:3" ht="15.75" customHeight="1" x14ac:dyDescent="0.3">
      <c r="A713" s="1"/>
      <c r="C713" s="5"/>
    </row>
    <row r="714" spans="1:3" ht="15.75" customHeight="1" x14ac:dyDescent="0.3">
      <c r="A714" s="1"/>
      <c r="C714" s="5"/>
    </row>
    <row r="715" spans="1:3" ht="15.75" customHeight="1" x14ac:dyDescent="0.3">
      <c r="A715" s="1"/>
      <c r="C715" s="5"/>
    </row>
    <row r="716" spans="1:3" ht="15.75" customHeight="1" x14ac:dyDescent="0.3">
      <c r="A716" s="1"/>
      <c r="C716" s="5"/>
    </row>
    <row r="717" spans="1:3" ht="15.75" customHeight="1" x14ac:dyDescent="0.3">
      <c r="A717" s="1"/>
      <c r="C717" s="5"/>
    </row>
    <row r="718" spans="1:3" ht="15.75" customHeight="1" x14ac:dyDescent="0.3">
      <c r="A718" s="1"/>
      <c r="C718" s="5"/>
    </row>
    <row r="719" spans="1:3" ht="15.75" customHeight="1" x14ac:dyDescent="0.3">
      <c r="A719" s="1"/>
      <c r="C719" s="5"/>
    </row>
    <row r="720" spans="1:3" ht="15.75" customHeight="1" x14ac:dyDescent="0.3">
      <c r="A720" s="1"/>
      <c r="C720" s="5"/>
    </row>
    <row r="721" spans="1:3" ht="15.75" customHeight="1" x14ac:dyDescent="0.3">
      <c r="A721" s="1"/>
      <c r="C721" s="5"/>
    </row>
    <row r="722" spans="1:3" ht="15.75" customHeight="1" x14ac:dyDescent="0.3">
      <c r="A722" s="1"/>
      <c r="C722" s="5"/>
    </row>
    <row r="723" spans="1:3" ht="15.75" customHeight="1" x14ac:dyDescent="0.3">
      <c r="A723" s="1"/>
      <c r="C723" s="5"/>
    </row>
    <row r="724" spans="1:3" ht="15.75" customHeight="1" x14ac:dyDescent="0.3">
      <c r="A724" s="1"/>
      <c r="C724" s="5"/>
    </row>
    <row r="725" spans="1:3" ht="15.75" customHeight="1" x14ac:dyDescent="0.3">
      <c r="A725" s="1"/>
      <c r="C725" s="5"/>
    </row>
    <row r="726" spans="1:3" ht="15.75" customHeight="1" x14ac:dyDescent="0.3">
      <c r="A726" s="1"/>
      <c r="C726" s="5"/>
    </row>
    <row r="727" spans="1:3" ht="15.75" customHeight="1" x14ac:dyDescent="0.3">
      <c r="A727" s="1"/>
      <c r="C727" s="5"/>
    </row>
    <row r="728" spans="1:3" ht="15.75" customHeight="1" x14ac:dyDescent="0.3">
      <c r="A728" s="1"/>
      <c r="C728" s="5"/>
    </row>
    <row r="729" spans="1:3" ht="15.75" customHeight="1" x14ac:dyDescent="0.3">
      <c r="A729" s="1"/>
      <c r="C729" s="5"/>
    </row>
    <row r="730" spans="1:3" ht="15.75" customHeight="1" x14ac:dyDescent="0.3">
      <c r="A730" s="1"/>
      <c r="C730" s="5"/>
    </row>
    <row r="731" spans="1:3" ht="15.75" customHeight="1" x14ac:dyDescent="0.3">
      <c r="A731" s="1"/>
      <c r="C731" s="5"/>
    </row>
    <row r="732" spans="1:3" ht="15.75" customHeight="1" x14ac:dyDescent="0.3">
      <c r="A732" s="1"/>
      <c r="C732" s="5"/>
    </row>
    <row r="733" spans="1:3" ht="15.75" customHeight="1" x14ac:dyDescent="0.3">
      <c r="A733" s="1"/>
      <c r="C733" s="5"/>
    </row>
    <row r="734" spans="1:3" ht="15.75" customHeight="1" x14ac:dyDescent="0.3">
      <c r="A734" s="1"/>
      <c r="C734" s="5"/>
    </row>
    <row r="735" spans="1:3" ht="15.75" customHeight="1" x14ac:dyDescent="0.3">
      <c r="A735" s="1"/>
      <c r="C735" s="5"/>
    </row>
    <row r="736" spans="1:3" ht="15.75" customHeight="1" x14ac:dyDescent="0.3">
      <c r="A736" s="1"/>
      <c r="C736" s="5"/>
    </row>
    <row r="737" spans="1:3" ht="15.75" customHeight="1" x14ac:dyDescent="0.3">
      <c r="A737" s="1"/>
      <c r="C737" s="5"/>
    </row>
    <row r="738" spans="1:3" ht="15.75" customHeight="1" x14ac:dyDescent="0.3">
      <c r="A738" s="1"/>
      <c r="C738" s="5"/>
    </row>
    <row r="739" spans="1:3" ht="15.75" customHeight="1" x14ac:dyDescent="0.3">
      <c r="A739" s="1"/>
      <c r="C739" s="5"/>
    </row>
    <row r="740" spans="1:3" ht="15.75" customHeight="1" x14ac:dyDescent="0.3">
      <c r="A740" s="1"/>
      <c r="C740" s="5"/>
    </row>
    <row r="741" spans="1:3" ht="15.75" customHeight="1" x14ac:dyDescent="0.3">
      <c r="A741" s="1"/>
      <c r="C741" s="5"/>
    </row>
    <row r="742" spans="1:3" ht="15.75" customHeight="1" x14ac:dyDescent="0.3">
      <c r="A742" s="1"/>
      <c r="C742" s="5"/>
    </row>
    <row r="743" spans="1:3" ht="15.75" customHeight="1" x14ac:dyDescent="0.3">
      <c r="A743" s="1"/>
      <c r="C743" s="5"/>
    </row>
    <row r="744" spans="1:3" ht="15.75" customHeight="1" x14ac:dyDescent="0.3">
      <c r="A744" s="1"/>
      <c r="C744" s="5"/>
    </row>
    <row r="745" spans="1:3" ht="15.75" customHeight="1" x14ac:dyDescent="0.3">
      <c r="A745" s="1"/>
      <c r="C745" s="5"/>
    </row>
    <row r="746" spans="1:3" ht="15.75" customHeight="1" x14ac:dyDescent="0.3">
      <c r="A746" s="1"/>
      <c r="C746" s="5"/>
    </row>
    <row r="747" spans="1:3" ht="15.75" customHeight="1" x14ac:dyDescent="0.3">
      <c r="A747" s="1"/>
      <c r="C747" s="5"/>
    </row>
    <row r="748" spans="1:3" ht="15.75" customHeight="1" x14ac:dyDescent="0.3">
      <c r="A748" s="1"/>
      <c r="C748" s="5"/>
    </row>
    <row r="749" spans="1:3" ht="15.75" customHeight="1" x14ac:dyDescent="0.3">
      <c r="A749" s="1"/>
      <c r="C749" s="5"/>
    </row>
    <row r="750" spans="1:3" ht="15.75" customHeight="1" x14ac:dyDescent="0.3">
      <c r="A750" s="1"/>
      <c r="C750" s="5"/>
    </row>
    <row r="751" spans="1:3" ht="15.75" customHeight="1" x14ac:dyDescent="0.3">
      <c r="A751" s="1"/>
      <c r="C751" s="5"/>
    </row>
    <row r="752" spans="1:3" ht="15.75" customHeight="1" x14ac:dyDescent="0.3">
      <c r="A752" s="1"/>
      <c r="C752" s="5"/>
    </row>
    <row r="753" spans="1:3" ht="15.75" customHeight="1" x14ac:dyDescent="0.3">
      <c r="A753" s="1"/>
      <c r="C753" s="5"/>
    </row>
    <row r="754" spans="1:3" ht="15.75" customHeight="1" x14ac:dyDescent="0.3">
      <c r="A754" s="1"/>
      <c r="C754" s="5"/>
    </row>
    <row r="755" spans="1:3" ht="15.75" customHeight="1" x14ac:dyDescent="0.3">
      <c r="A755" s="1"/>
      <c r="C755" s="5"/>
    </row>
    <row r="756" spans="1:3" ht="15.75" customHeight="1" x14ac:dyDescent="0.3">
      <c r="A756" s="1"/>
      <c r="C756" s="5"/>
    </row>
    <row r="757" spans="1:3" ht="15.75" customHeight="1" x14ac:dyDescent="0.3">
      <c r="A757" s="1"/>
      <c r="C757" s="5"/>
    </row>
    <row r="758" spans="1:3" ht="15.75" customHeight="1" x14ac:dyDescent="0.3">
      <c r="A758" s="1"/>
      <c r="C758" s="5"/>
    </row>
    <row r="759" spans="1:3" ht="15.75" customHeight="1" x14ac:dyDescent="0.3">
      <c r="A759" s="1"/>
      <c r="C759" s="5"/>
    </row>
    <row r="760" spans="1:3" ht="15.75" customHeight="1" x14ac:dyDescent="0.3">
      <c r="A760" s="1"/>
      <c r="C760" s="5"/>
    </row>
    <row r="761" spans="1:3" ht="15.75" customHeight="1" x14ac:dyDescent="0.3">
      <c r="A761" s="1"/>
      <c r="C761" s="5"/>
    </row>
    <row r="762" spans="1:3" ht="15.75" customHeight="1" x14ac:dyDescent="0.3">
      <c r="A762" s="1"/>
      <c r="C762" s="5"/>
    </row>
    <row r="763" spans="1:3" ht="15.75" customHeight="1" x14ac:dyDescent="0.3">
      <c r="A763" s="1"/>
      <c r="C763" s="5"/>
    </row>
    <row r="764" spans="1:3" ht="15.75" customHeight="1" x14ac:dyDescent="0.3">
      <c r="A764" s="1"/>
      <c r="C764" s="5"/>
    </row>
    <row r="765" spans="1:3" ht="15.75" customHeight="1" x14ac:dyDescent="0.3">
      <c r="A765" s="1"/>
      <c r="C765" s="5"/>
    </row>
    <row r="766" spans="1:3" ht="15.75" customHeight="1" x14ac:dyDescent="0.3">
      <c r="A766" s="1"/>
      <c r="C766" s="5"/>
    </row>
    <row r="767" spans="1:3" ht="15.75" customHeight="1" x14ac:dyDescent="0.3">
      <c r="A767" s="1"/>
      <c r="C767" s="5"/>
    </row>
    <row r="768" spans="1:3" ht="15.75" customHeight="1" x14ac:dyDescent="0.3">
      <c r="A768" s="1"/>
      <c r="C768" s="5"/>
    </row>
    <row r="769" spans="1:3" ht="15.75" customHeight="1" x14ac:dyDescent="0.3">
      <c r="A769" s="1"/>
      <c r="C769" s="5"/>
    </row>
    <row r="770" spans="1:3" ht="15.75" customHeight="1" x14ac:dyDescent="0.3">
      <c r="A770" s="1"/>
      <c r="C770" s="5"/>
    </row>
    <row r="771" spans="1:3" ht="15.75" customHeight="1" x14ac:dyDescent="0.3">
      <c r="A771" s="1"/>
      <c r="C771" s="5"/>
    </row>
    <row r="772" spans="1:3" ht="15.75" customHeight="1" x14ac:dyDescent="0.3">
      <c r="A772" s="1"/>
      <c r="C772" s="5"/>
    </row>
    <row r="773" spans="1:3" ht="15.75" customHeight="1" x14ac:dyDescent="0.3">
      <c r="A773" s="1"/>
      <c r="C773" s="5"/>
    </row>
    <row r="774" spans="1:3" ht="15.75" customHeight="1" x14ac:dyDescent="0.3">
      <c r="A774" s="1"/>
      <c r="C774" s="5"/>
    </row>
    <row r="775" spans="1:3" ht="15.75" customHeight="1" x14ac:dyDescent="0.3">
      <c r="A775" s="1"/>
      <c r="C775" s="5"/>
    </row>
    <row r="776" spans="1:3" ht="15.75" customHeight="1" x14ac:dyDescent="0.3">
      <c r="A776" s="1"/>
      <c r="C776" s="5"/>
    </row>
    <row r="777" spans="1:3" ht="15.75" customHeight="1" x14ac:dyDescent="0.3">
      <c r="A777" s="1"/>
      <c r="C777" s="5"/>
    </row>
    <row r="778" spans="1:3" ht="15.75" customHeight="1" x14ac:dyDescent="0.3">
      <c r="A778" s="1"/>
      <c r="C778" s="5"/>
    </row>
    <row r="779" spans="1:3" ht="15.75" customHeight="1" x14ac:dyDescent="0.3">
      <c r="A779" s="1"/>
      <c r="C779" s="5"/>
    </row>
    <row r="780" spans="1:3" ht="15.75" customHeight="1" x14ac:dyDescent="0.3">
      <c r="A780" s="1"/>
      <c r="C780" s="5"/>
    </row>
    <row r="781" spans="1:3" ht="15.75" customHeight="1" x14ac:dyDescent="0.3">
      <c r="A781" s="1"/>
      <c r="C781" s="5"/>
    </row>
    <row r="782" spans="1:3" ht="15.75" customHeight="1" x14ac:dyDescent="0.3">
      <c r="A782" s="1"/>
      <c r="C782" s="5"/>
    </row>
    <row r="783" spans="1:3" ht="15.75" customHeight="1" x14ac:dyDescent="0.3">
      <c r="A783" s="1"/>
      <c r="C783" s="5"/>
    </row>
    <row r="784" spans="1:3" ht="15.75" customHeight="1" x14ac:dyDescent="0.3">
      <c r="A784" s="1"/>
      <c r="C784" s="5"/>
    </row>
    <row r="785" spans="1:3" ht="15.75" customHeight="1" x14ac:dyDescent="0.3">
      <c r="A785" s="1"/>
      <c r="C785" s="5"/>
    </row>
    <row r="786" spans="1:3" ht="15.75" customHeight="1" x14ac:dyDescent="0.3">
      <c r="A786" s="1"/>
      <c r="C786" s="5"/>
    </row>
    <row r="787" spans="1:3" ht="15.75" customHeight="1" x14ac:dyDescent="0.3">
      <c r="A787" s="1"/>
      <c r="C787" s="5"/>
    </row>
    <row r="788" spans="1:3" ht="15.75" customHeight="1" x14ac:dyDescent="0.3">
      <c r="A788" s="1"/>
      <c r="C788" s="5"/>
    </row>
    <row r="789" spans="1:3" ht="15.75" customHeight="1" x14ac:dyDescent="0.3">
      <c r="A789" s="1"/>
      <c r="C789" s="5"/>
    </row>
    <row r="790" spans="1:3" ht="15.75" customHeight="1" x14ac:dyDescent="0.3">
      <c r="A790" s="1"/>
      <c r="C790" s="5"/>
    </row>
    <row r="791" spans="1:3" ht="15.75" customHeight="1" x14ac:dyDescent="0.3">
      <c r="A791" s="1"/>
      <c r="C791" s="5"/>
    </row>
    <row r="792" spans="1:3" ht="15.75" customHeight="1" x14ac:dyDescent="0.3">
      <c r="A792" s="1"/>
      <c r="C792" s="5"/>
    </row>
    <row r="793" spans="1:3" ht="15.75" customHeight="1" x14ac:dyDescent="0.3">
      <c r="A793" s="1"/>
      <c r="C793" s="5"/>
    </row>
    <row r="794" spans="1:3" ht="15.75" customHeight="1" x14ac:dyDescent="0.3">
      <c r="A794" s="1"/>
      <c r="C794" s="5"/>
    </row>
    <row r="795" spans="1:3" ht="15.75" customHeight="1" x14ac:dyDescent="0.3">
      <c r="A795" s="1"/>
      <c r="C795" s="5"/>
    </row>
    <row r="796" spans="1:3" ht="15.75" customHeight="1" x14ac:dyDescent="0.3">
      <c r="A796" s="1"/>
      <c r="C796" s="5"/>
    </row>
    <row r="797" spans="1:3" ht="15.75" customHeight="1" x14ac:dyDescent="0.3">
      <c r="A797" s="1"/>
      <c r="C797" s="5"/>
    </row>
    <row r="798" spans="1:3" ht="15.75" customHeight="1" x14ac:dyDescent="0.3">
      <c r="A798" s="1"/>
      <c r="C798" s="5"/>
    </row>
    <row r="799" spans="1:3" ht="15.75" customHeight="1" x14ac:dyDescent="0.3">
      <c r="A799" s="1"/>
      <c r="C799" s="5"/>
    </row>
    <row r="800" spans="1:3" ht="15.75" customHeight="1" x14ac:dyDescent="0.3">
      <c r="A800" s="1"/>
      <c r="C800" s="5"/>
    </row>
    <row r="801" spans="1:3" ht="15.75" customHeight="1" x14ac:dyDescent="0.3">
      <c r="A801" s="1"/>
      <c r="C801" s="5"/>
    </row>
    <row r="802" spans="1:3" ht="15.75" customHeight="1" x14ac:dyDescent="0.3">
      <c r="A802" s="1"/>
      <c r="C802" s="5"/>
    </row>
    <row r="803" spans="1:3" ht="15.75" customHeight="1" x14ac:dyDescent="0.3">
      <c r="A803" s="1"/>
      <c r="C803" s="5"/>
    </row>
    <row r="804" spans="1:3" ht="15.75" customHeight="1" x14ac:dyDescent="0.3">
      <c r="A804" s="1"/>
      <c r="C804" s="5"/>
    </row>
    <row r="805" spans="1:3" ht="15.75" customHeight="1" x14ac:dyDescent="0.3">
      <c r="A805" s="1"/>
      <c r="C805" s="5"/>
    </row>
    <row r="806" spans="1:3" ht="15.75" customHeight="1" x14ac:dyDescent="0.3">
      <c r="A806" s="1"/>
      <c r="C806" s="5"/>
    </row>
    <row r="807" spans="1:3" ht="15.75" customHeight="1" x14ac:dyDescent="0.3">
      <c r="A807" s="1"/>
      <c r="C807" s="5"/>
    </row>
    <row r="808" spans="1:3" ht="15.75" customHeight="1" x14ac:dyDescent="0.3">
      <c r="A808" s="1"/>
      <c r="C808" s="5"/>
    </row>
    <row r="809" spans="1:3" ht="15.75" customHeight="1" x14ac:dyDescent="0.3">
      <c r="A809" s="1"/>
      <c r="C809" s="5"/>
    </row>
    <row r="810" spans="1:3" ht="15.75" customHeight="1" x14ac:dyDescent="0.3">
      <c r="A810" s="1"/>
      <c r="C810" s="5"/>
    </row>
    <row r="811" spans="1:3" ht="15.75" customHeight="1" x14ac:dyDescent="0.3">
      <c r="A811" s="1"/>
      <c r="C811" s="5"/>
    </row>
    <row r="812" spans="1:3" ht="15.75" customHeight="1" x14ac:dyDescent="0.3">
      <c r="A812" s="1"/>
      <c r="C812" s="5"/>
    </row>
    <row r="813" spans="1:3" ht="15.75" customHeight="1" x14ac:dyDescent="0.3">
      <c r="A813" s="1"/>
      <c r="C813" s="5"/>
    </row>
    <row r="814" spans="1:3" ht="15.75" customHeight="1" x14ac:dyDescent="0.3">
      <c r="A814" s="1"/>
      <c r="C814" s="5"/>
    </row>
    <row r="815" spans="1:3" ht="15.75" customHeight="1" x14ac:dyDescent="0.3">
      <c r="A815" s="1"/>
      <c r="C815" s="5"/>
    </row>
    <row r="816" spans="1:3" ht="15.75" customHeight="1" x14ac:dyDescent="0.3">
      <c r="A816" s="1"/>
      <c r="C816" s="5"/>
    </row>
    <row r="817" spans="1:3" ht="15.75" customHeight="1" x14ac:dyDescent="0.3">
      <c r="A817" s="1"/>
      <c r="C817" s="5"/>
    </row>
    <row r="818" spans="1:3" ht="15.75" customHeight="1" x14ac:dyDescent="0.3">
      <c r="A818" s="1"/>
      <c r="C818" s="5"/>
    </row>
    <row r="819" spans="1:3" ht="15.75" customHeight="1" x14ac:dyDescent="0.3">
      <c r="A819" s="1"/>
      <c r="C819" s="5"/>
    </row>
    <row r="820" spans="1:3" ht="15.75" customHeight="1" x14ac:dyDescent="0.3">
      <c r="A820" s="1"/>
      <c r="C820" s="5"/>
    </row>
    <row r="821" spans="1:3" ht="15.75" customHeight="1" x14ac:dyDescent="0.3">
      <c r="A821" s="1"/>
      <c r="C821" s="5"/>
    </row>
    <row r="822" spans="1:3" ht="15.75" customHeight="1" x14ac:dyDescent="0.3">
      <c r="A822" s="1"/>
      <c r="C822" s="5"/>
    </row>
    <row r="823" spans="1:3" ht="15.75" customHeight="1" x14ac:dyDescent="0.3">
      <c r="A823" s="1"/>
      <c r="C823" s="5"/>
    </row>
    <row r="824" spans="1:3" ht="15.75" customHeight="1" x14ac:dyDescent="0.3">
      <c r="A824" s="1"/>
      <c r="C824" s="5"/>
    </row>
    <row r="825" spans="1:3" ht="15.75" customHeight="1" x14ac:dyDescent="0.3">
      <c r="A825" s="1"/>
      <c r="C825" s="5"/>
    </row>
    <row r="826" spans="1:3" ht="15.75" customHeight="1" x14ac:dyDescent="0.3">
      <c r="A826" s="1"/>
      <c r="C826" s="5"/>
    </row>
    <row r="827" spans="1:3" ht="15.75" customHeight="1" x14ac:dyDescent="0.3">
      <c r="A827" s="1"/>
      <c r="C827" s="5"/>
    </row>
    <row r="828" spans="1:3" ht="15.75" customHeight="1" x14ac:dyDescent="0.3">
      <c r="A828" s="1"/>
      <c r="C828" s="5"/>
    </row>
    <row r="829" spans="1:3" ht="15.75" customHeight="1" x14ac:dyDescent="0.3">
      <c r="A829" s="1"/>
      <c r="C829" s="5"/>
    </row>
    <row r="830" spans="1:3" ht="15.75" customHeight="1" x14ac:dyDescent="0.3">
      <c r="A830" s="1"/>
      <c r="C830" s="5"/>
    </row>
    <row r="831" spans="1:3" ht="15.75" customHeight="1" x14ac:dyDescent="0.3">
      <c r="A831" s="1"/>
      <c r="C831" s="5"/>
    </row>
    <row r="832" spans="1:3" ht="15.75" customHeight="1" x14ac:dyDescent="0.3">
      <c r="A832" s="1"/>
      <c r="C832" s="5"/>
    </row>
    <row r="833" spans="1:3" ht="15.75" customHeight="1" x14ac:dyDescent="0.3">
      <c r="A833" s="1"/>
      <c r="C833" s="5"/>
    </row>
    <row r="834" spans="1:3" ht="15.75" customHeight="1" x14ac:dyDescent="0.3">
      <c r="A834" s="1"/>
      <c r="C834" s="5"/>
    </row>
    <row r="835" spans="1:3" ht="15.75" customHeight="1" x14ac:dyDescent="0.3">
      <c r="A835" s="1"/>
      <c r="C835" s="5"/>
    </row>
    <row r="836" spans="1:3" ht="15.75" customHeight="1" x14ac:dyDescent="0.3">
      <c r="A836" s="1"/>
      <c r="C836" s="5"/>
    </row>
    <row r="837" spans="1:3" ht="15.75" customHeight="1" x14ac:dyDescent="0.3">
      <c r="A837" s="1"/>
      <c r="C837" s="5"/>
    </row>
    <row r="838" spans="1:3" ht="15.75" customHeight="1" x14ac:dyDescent="0.3">
      <c r="A838" s="1"/>
      <c r="C838" s="5"/>
    </row>
    <row r="839" spans="1:3" ht="15.75" customHeight="1" x14ac:dyDescent="0.3">
      <c r="A839" s="1"/>
      <c r="C839" s="5"/>
    </row>
    <row r="840" spans="1:3" ht="15.75" customHeight="1" x14ac:dyDescent="0.3">
      <c r="A840" s="1"/>
      <c r="C840" s="5"/>
    </row>
    <row r="841" spans="1:3" ht="15.75" customHeight="1" x14ac:dyDescent="0.3">
      <c r="A841" s="1"/>
      <c r="C841" s="5"/>
    </row>
    <row r="842" spans="1:3" ht="15.75" customHeight="1" x14ac:dyDescent="0.3">
      <c r="A842" s="1"/>
      <c r="C842" s="5"/>
    </row>
    <row r="843" spans="1:3" ht="15.75" customHeight="1" x14ac:dyDescent="0.3">
      <c r="A843" s="1"/>
      <c r="C843" s="5"/>
    </row>
    <row r="844" spans="1:3" ht="15.75" customHeight="1" x14ac:dyDescent="0.3">
      <c r="A844" s="1"/>
      <c r="C844" s="5"/>
    </row>
    <row r="845" spans="1:3" ht="15.75" customHeight="1" x14ac:dyDescent="0.3">
      <c r="A845" s="1"/>
      <c r="C845" s="5"/>
    </row>
    <row r="846" spans="1:3" ht="15.75" customHeight="1" x14ac:dyDescent="0.3">
      <c r="A846" s="1"/>
      <c r="C846" s="5"/>
    </row>
    <row r="847" spans="1:3" ht="15.75" customHeight="1" x14ac:dyDescent="0.3">
      <c r="A847" s="1"/>
      <c r="C847" s="5"/>
    </row>
    <row r="848" spans="1:3" ht="15.75" customHeight="1" x14ac:dyDescent="0.3">
      <c r="A848" s="1"/>
      <c r="C848" s="5"/>
    </row>
    <row r="849" spans="1:3" ht="15.75" customHeight="1" x14ac:dyDescent="0.3">
      <c r="A849" s="1"/>
      <c r="C849" s="5"/>
    </row>
    <row r="850" spans="1:3" ht="15.75" customHeight="1" x14ac:dyDescent="0.3">
      <c r="A850" s="1"/>
      <c r="C850" s="5"/>
    </row>
    <row r="851" spans="1:3" ht="15.75" customHeight="1" x14ac:dyDescent="0.3">
      <c r="A851" s="1"/>
      <c r="C851" s="5"/>
    </row>
    <row r="852" spans="1:3" ht="15.75" customHeight="1" x14ac:dyDescent="0.3">
      <c r="A852" s="1"/>
      <c r="C852" s="5"/>
    </row>
    <row r="853" spans="1:3" ht="15.75" customHeight="1" x14ac:dyDescent="0.3">
      <c r="A853" s="1"/>
      <c r="C853" s="5"/>
    </row>
    <row r="854" spans="1:3" ht="15.75" customHeight="1" x14ac:dyDescent="0.3">
      <c r="A854" s="1"/>
      <c r="C854" s="5"/>
    </row>
    <row r="855" spans="1:3" ht="15.75" customHeight="1" x14ac:dyDescent="0.3">
      <c r="A855" s="1"/>
      <c r="C855" s="5"/>
    </row>
    <row r="856" spans="1:3" ht="15.75" customHeight="1" x14ac:dyDescent="0.3">
      <c r="A856" s="1"/>
      <c r="C856" s="5"/>
    </row>
    <row r="857" spans="1:3" ht="15.75" customHeight="1" x14ac:dyDescent="0.3">
      <c r="A857" s="1"/>
      <c r="C857" s="5"/>
    </row>
    <row r="858" spans="1:3" ht="15.75" customHeight="1" x14ac:dyDescent="0.3">
      <c r="A858" s="1"/>
      <c r="C858" s="5"/>
    </row>
    <row r="859" spans="1:3" ht="15.75" customHeight="1" x14ac:dyDescent="0.3">
      <c r="A859" s="1"/>
      <c r="C859" s="5"/>
    </row>
    <row r="860" spans="1:3" ht="15.75" customHeight="1" x14ac:dyDescent="0.3">
      <c r="A860" s="1"/>
      <c r="C860" s="5"/>
    </row>
    <row r="861" spans="1:3" ht="15.75" customHeight="1" x14ac:dyDescent="0.3">
      <c r="A861" s="1"/>
      <c r="C861" s="5"/>
    </row>
    <row r="862" spans="1:3" ht="15.75" customHeight="1" x14ac:dyDescent="0.3">
      <c r="A862" s="1"/>
      <c r="C862" s="5"/>
    </row>
    <row r="863" spans="1:3" ht="15.75" customHeight="1" x14ac:dyDescent="0.3">
      <c r="A863" s="1"/>
      <c r="C863" s="5"/>
    </row>
    <row r="864" spans="1:3" ht="15.75" customHeight="1" x14ac:dyDescent="0.3">
      <c r="A864" s="1"/>
      <c r="C864" s="5"/>
    </row>
    <row r="865" spans="1:3" ht="15.75" customHeight="1" x14ac:dyDescent="0.3">
      <c r="A865" s="1"/>
      <c r="C865" s="5"/>
    </row>
    <row r="866" spans="1:3" ht="15.75" customHeight="1" x14ac:dyDescent="0.3">
      <c r="A866" s="1"/>
      <c r="C866" s="5"/>
    </row>
    <row r="867" spans="1:3" ht="15.75" customHeight="1" x14ac:dyDescent="0.3">
      <c r="A867" s="1"/>
      <c r="C867" s="5"/>
    </row>
    <row r="868" spans="1:3" ht="15.75" customHeight="1" x14ac:dyDescent="0.3">
      <c r="A868" s="1"/>
      <c r="C868" s="5"/>
    </row>
    <row r="869" spans="1:3" ht="15.75" customHeight="1" x14ac:dyDescent="0.3">
      <c r="A869" s="1"/>
      <c r="C869" s="5"/>
    </row>
    <row r="870" spans="1:3" ht="15.75" customHeight="1" x14ac:dyDescent="0.3">
      <c r="A870" s="1"/>
      <c r="C870" s="5"/>
    </row>
    <row r="871" spans="1:3" ht="15.75" customHeight="1" x14ac:dyDescent="0.3">
      <c r="A871" s="1"/>
      <c r="C871" s="5"/>
    </row>
    <row r="872" spans="1:3" ht="15.75" customHeight="1" x14ac:dyDescent="0.3">
      <c r="A872" s="1"/>
      <c r="C872" s="5"/>
    </row>
    <row r="873" spans="1:3" ht="15.75" customHeight="1" x14ac:dyDescent="0.3">
      <c r="A873" s="1"/>
      <c r="C873" s="5"/>
    </row>
    <row r="874" spans="1:3" ht="15.75" customHeight="1" x14ac:dyDescent="0.3">
      <c r="A874" s="1"/>
      <c r="C874" s="5"/>
    </row>
    <row r="875" spans="1:3" ht="15.75" customHeight="1" x14ac:dyDescent="0.3">
      <c r="A875" s="1"/>
      <c r="C875" s="5"/>
    </row>
    <row r="876" spans="1:3" ht="15.75" customHeight="1" x14ac:dyDescent="0.3">
      <c r="A876" s="1"/>
      <c r="C876" s="5"/>
    </row>
    <row r="877" spans="1:3" ht="15.75" customHeight="1" x14ac:dyDescent="0.3">
      <c r="A877" s="1"/>
      <c r="C877" s="5"/>
    </row>
    <row r="878" spans="1:3" ht="15.75" customHeight="1" x14ac:dyDescent="0.3">
      <c r="A878" s="1"/>
      <c r="C878" s="5"/>
    </row>
    <row r="879" spans="1:3" ht="15.75" customHeight="1" x14ac:dyDescent="0.3">
      <c r="A879" s="1"/>
      <c r="C879" s="5"/>
    </row>
    <row r="880" spans="1:3" ht="15.75" customHeight="1" x14ac:dyDescent="0.3">
      <c r="A880" s="1"/>
      <c r="C880" s="5"/>
    </row>
    <row r="881" spans="1:3" ht="15.75" customHeight="1" x14ac:dyDescent="0.3">
      <c r="A881" s="1"/>
      <c r="C881" s="5"/>
    </row>
    <row r="882" spans="1:3" ht="15.75" customHeight="1" x14ac:dyDescent="0.3">
      <c r="A882" s="1"/>
      <c r="C882" s="5"/>
    </row>
    <row r="883" spans="1:3" ht="15.75" customHeight="1" x14ac:dyDescent="0.3">
      <c r="A883" s="1"/>
      <c r="C883" s="5"/>
    </row>
    <row r="884" spans="1:3" ht="15.75" customHeight="1" x14ac:dyDescent="0.3">
      <c r="A884" s="1"/>
      <c r="C884" s="5"/>
    </row>
    <row r="885" spans="1:3" ht="15.75" customHeight="1" x14ac:dyDescent="0.3">
      <c r="A885" s="1"/>
      <c r="C885" s="5"/>
    </row>
    <row r="886" spans="1:3" ht="15.75" customHeight="1" x14ac:dyDescent="0.3">
      <c r="A886" s="1"/>
      <c r="C886" s="5"/>
    </row>
    <row r="887" spans="1:3" ht="15.75" customHeight="1" x14ac:dyDescent="0.3">
      <c r="A887" s="1"/>
      <c r="C887" s="5"/>
    </row>
    <row r="888" spans="1:3" ht="15.75" customHeight="1" x14ac:dyDescent="0.3">
      <c r="A888" s="1"/>
      <c r="C888" s="5"/>
    </row>
    <row r="889" spans="1:3" ht="15.75" customHeight="1" x14ac:dyDescent="0.3">
      <c r="A889" s="1"/>
      <c r="C889" s="5"/>
    </row>
    <row r="890" spans="1:3" ht="15.75" customHeight="1" x14ac:dyDescent="0.3">
      <c r="A890" s="1"/>
      <c r="C890" s="5"/>
    </row>
    <row r="891" spans="1:3" ht="15.75" customHeight="1" x14ac:dyDescent="0.3">
      <c r="A891" s="1"/>
      <c r="C891" s="5"/>
    </row>
    <row r="892" spans="1:3" ht="15.75" customHeight="1" x14ac:dyDescent="0.3">
      <c r="A892" s="1"/>
      <c r="C892" s="5"/>
    </row>
    <row r="893" spans="1:3" ht="15.75" customHeight="1" x14ac:dyDescent="0.3">
      <c r="A893" s="1"/>
      <c r="C893" s="5"/>
    </row>
    <row r="894" spans="1:3" ht="15.75" customHeight="1" x14ac:dyDescent="0.3">
      <c r="A894" s="1"/>
      <c r="C894" s="5"/>
    </row>
    <row r="895" spans="1:3" ht="15.75" customHeight="1" x14ac:dyDescent="0.3">
      <c r="A895" s="1"/>
      <c r="C895" s="5"/>
    </row>
    <row r="896" spans="1:3" ht="15.75" customHeight="1" x14ac:dyDescent="0.3">
      <c r="A896" s="1"/>
      <c r="C896" s="5"/>
    </row>
    <row r="897" spans="1:3" ht="15.75" customHeight="1" x14ac:dyDescent="0.3">
      <c r="A897" s="1"/>
      <c r="C897" s="5"/>
    </row>
    <row r="898" spans="1:3" ht="15.75" customHeight="1" x14ac:dyDescent="0.3">
      <c r="A898" s="1"/>
      <c r="C898" s="5"/>
    </row>
    <row r="899" spans="1:3" ht="15.75" customHeight="1" x14ac:dyDescent="0.3">
      <c r="A899" s="1"/>
      <c r="C899" s="5"/>
    </row>
    <row r="900" spans="1:3" ht="15.75" customHeight="1" x14ac:dyDescent="0.3">
      <c r="A900" s="1"/>
      <c r="C900" s="5"/>
    </row>
    <row r="901" spans="1:3" ht="15.75" customHeight="1" x14ac:dyDescent="0.3">
      <c r="A901" s="1"/>
      <c r="C901" s="5"/>
    </row>
    <row r="902" spans="1:3" ht="15.75" customHeight="1" x14ac:dyDescent="0.3">
      <c r="A902" s="1"/>
      <c r="C902" s="5"/>
    </row>
    <row r="903" spans="1:3" ht="15.75" customHeight="1" x14ac:dyDescent="0.3">
      <c r="A903" s="1"/>
      <c r="C903" s="5"/>
    </row>
    <row r="904" spans="1:3" ht="15.75" customHeight="1" x14ac:dyDescent="0.3">
      <c r="A904" s="1"/>
      <c r="C904" s="5"/>
    </row>
    <row r="905" spans="1:3" ht="15.75" customHeight="1" x14ac:dyDescent="0.3">
      <c r="A905" s="1"/>
      <c r="C905" s="5"/>
    </row>
    <row r="906" spans="1:3" ht="15.75" customHeight="1" x14ac:dyDescent="0.3">
      <c r="A906" s="1"/>
      <c r="C906" s="5"/>
    </row>
    <row r="907" spans="1:3" ht="15.75" customHeight="1" x14ac:dyDescent="0.3">
      <c r="A907" s="1"/>
      <c r="C907" s="5"/>
    </row>
    <row r="908" spans="1:3" ht="15.75" customHeight="1" x14ac:dyDescent="0.3">
      <c r="A908" s="1"/>
      <c r="C908" s="5"/>
    </row>
    <row r="909" spans="1:3" ht="15.75" customHeight="1" x14ac:dyDescent="0.3">
      <c r="A909" s="1"/>
      <c r="C909" s="5"/>
    </row>
    <row r="910" spans="1:3" ht="15.75" customHeight="1" x14ac:dyDescent="0.3">
      <c r="A910" s="1"/>
      <c r="C910" s="5"/>
    </row>
    <row r="911" spans="1:3" ht="15.75" customHeight="1" x14ac:dyDescent="0.3">
      <c r="A911" s="1"/>
      <c r="C911" s="5"/>
    </row>
    <row r="912" spans="1:3" ht="15.75" customHeight="1" x14ac:dyDescent="0.3">
      <c r="A912" s="1"/>
      <c r="C912" s="5"/>
    </row>
    <row r="913" spans="1:3" ht="15.75" customHeight="1" x14ac:dyDescent="0.3">
      <c r="A913" s="1"/>
      <c r="C913" s="5"/>
    </row>
    <row r="914" spans="1:3" ht="15.75" customHeight="1" x14ac:dyDescent="0.3">
      <c r="A914" s="1"/>
      <c r="C914" s="5"/>
    </row>
    <row r="915" spans="1:3" ht="15.75" customHeight="1" x14ac:dyDescent="0.3">
      <c r="A915" s="1"/>
      <c r="C915" s="5"/>
    </row>
    <row r="916" spans="1:3" ht="15.75" customHeight="1" x14ac:dyDescent="0.3">
      <c r="A916" s="1"/>
      <c r="C916" s="5"/>
    </row>
    <row r="917" spans="1:3" ht="15.75" customHeight="1" x14ac:dyDescent="0.3">
      <c r="A917" s="1"/>
      <c r="C917" s="5"/>
    </row>
    <row r="918" spans="1:3" ht="15.75" customHeight="1" x14ac:dyDescent="0.3">
      <c r="A918" s="1"/>
      <c r="C918" s="5"/>
    </row>
    <row r="919" spans="1:3" ht="15.75" customHeight="1" x14ac:dyDescent="0.3">
      <c r="A919" s="1"/>
      <c r="C919" s="5"/>
    </row>
    <row r="920" spans="1:3" ht="15.75" customHeight="1" x14ac:dyDescent="0.3">
      <c r="A920" s="1"/>
      <c r="C920" s="5"/>
    </row>
    <row r="921" spans="1:3" ht="15.75" customHeight="1" x14ac:dyDescent="0.3">
      <c r="A921" s="1"/>
      <c r="C921" s="5"/>
    </row>
    <row r="922" spans="1:3" ht="15.75" customHeight="1" x14ac:dyDescent="0.3">
      <c r="A922" s="1"/>
      <c r="C922" s="5"/>
    </row>
    <row r="923" spans="1:3" ht="15.75" customHeight="1" x14ac:dyDescent="0.3">
      <c r="A923" s="1"/>
      <c r="C923" s="5"/>
    </row>
    <row r="924" spans="1:3" ht="15.75" customHeight="1" x14ac:dyDescent="0.3">
      <c r="A924" s="1"/>
      <c r="C924" s="5"/>
    </row>
    <row r="925" spans="1:3" ht="15.75" customHeight="1" x14ac:dyDescent="0.3">
      <c r="A925" s="1"/>
      <c r="C925" s="5"/>
    </row>
    <row r="926" spans="1:3" ht="15.75" customHeight="1" x14ac:dyDescent="0.3">
      <c r="A926" s="1"/>
      <c r="C926" s="5"/>
    </row>
    <row r="927" spans="1:3" ht="15.75" customHeight="1" x14ac:dyDescent="0.3">
      <c r="A927" s="1"/>
      <c r="C927" s="5"/>
    </row>
    <row r="928" spans="1:3" ht="15.75" customHeight="1" x14ac:dyDescent="0.3">
      <c r="A928" s="1"/>
      <c r="C928" s="5"/>
    </row>
    <row r="929" spans="1:3" ht="15.75" customHeight="1" x14ac:dyDescent="0.3">
      <c r="A929" s="1"/>
      <c r="C929" s="5"/>
    </row>
    <row r="930" spans="1:3" ht="15.75" customHeight="1" x14ac:dyDescent="0.3">
      <c r="A930" s="1"/>
      <c r="C930" s="5"/>
    </row>
    <row r="931" spans="1:3" ht="15.75" customHeight="1" x14ac:dyDescent="0.3">
      <c r="A931" s="1"/>
      <c r="C931" s="5"/>
    </row>
    <row r="932" spans="1:3" ht="15.75" customHeight="1" x14ac:dyDescent="0.3">
      <c r="A932" s="1"/>
      <c r="C932" s="5"/>
    </row>
    <row r="933" spans="1:3" ht="15.75" customHeight="1" x14ac:dyDescent="0.3">
      <c r="A933" s="1"/>
      <c r="C933" s="5"/>
    </row>
    <row r="934" spans="1:3" ht="15.75" customHeight="1" x14ac:dyDescent="0.3">
      <c r="A934" s="1"/>
      <c r="C934" s="5"/>
    </row>
    <row r="935" spans="1:3" ht="15.75" customHeight="1" x14ac:dyDescent="0.3">
      <c r="A935" s="1"/>
      <c r="C935" s="5"/>
    </row>
    <row r="936" spans="1:3" ht="15.75" customHeight="1" x14ac:dyDescent="0.3">
      <c r="A936" s="1"/>
      <c r="C936" s="5"/>
    </row>
    <row r="937" spans="1:3" ht="15.75" customHeight="1" x14ac:dyDescent="0.3">
      <c r="A937" s="1"/>
      <c r="C937" s="5"/>
    </row>
    <row r="938" spans="1:3" ht="15.75" customHeight="1" x14ac:dyDescent="0.3">
      <c r="A938" s="1"/>
      <c r="C938" s="5"/>
    </row>
    <row r="939" spans="1:3" ht="15.75" customHeight="1" x14ac:dyDescent="0.3">
      <c r="A939" s="1"/>
      <c r="C939" s="5"/>
    </row>
    <row r="940" spans="1:3" ht="15.75" customHeight="1" x14ac:dyDescent="0.3">
      <c r="A940" s="1"/>
      <c r="C940" s="5"/>
    </row>
    <row r="941" spans="1:3" ht="15.75" customHeight="1" x14ac:dyDescent="0.3">
      <c r="A941" s="1"/>
      <c r="C941" s="5"/>
    </row>
    <row r="942" spans="1:3" ht="15.75" customHeight="1" x14ac:dyDescent="0.3">
      <c r="A942" s="1"/>
      <c r="C942" s="5"/>
    </row>
    <row r="943" spans="1:3" ht="15.75" customHeight="1" x14ac:dyDescent="0.3">
      <c r="A943" s="1"/>
      <c r="C943" s="5"/>
    </row>
    <row r="944" spans="1:3" ht="15.75" customHeight="1" x14ac:dyDescent="0.3">
      <c r="A944" s="1"/>
      <c r="C944" s="5"/>
    </row>
    <row r="945" spans="1:3" ht="15.75" customHeight="1" x14ac:dyDescent="0.3">
      <c r="A945" s="1"/>
      <c r="C945" s="5"/>
    </row>
    <row r="946" spans="1:3" ht="15.75" customHeight="1" x14ac:dyDescent="0.3">
      <c r="A946" s="1"/>
      <c r="C946" s="5"/>
    </row>
    <row r="947" spans="1:3" ht="15.75" customHeight="1" x14ac:dyDescent="0.3">
      <c r="A947" s="1"/>
      <c r="C947" s="5"/>
    </row>
    <row r="948" spans="1:3" ht="15.75" customHeight="1" x14ac:dyDescent="0.3">
      <c r="A948" s="1"/>
      <c r="C948" s="5"/>
    </row>
    <row r="949" spans="1:3" ht="15.75" customHeight="1" x14ac:dyDescent="0.3">
      <c r="A949" s="1"/>
      <c r="C949" s="5"/>
    </row>
    <row r="950" spans="1:3" ht="15.75" customHeight="1" x14ac:dyDescent="0.3">
      <c r="A950" s="1"/>
      <c r="C950" s="5"/>
    </row>
    <row r="951" spans="1:3" ht="15.75" customHeight="1" x14ac:dyDescent="0.3">
      <c r="A951" s="1"/>
      <c r="C951" s="5"/>
    </row>
    <row r="952" spans="1:3" ht="15.75" customHeight="1" x14ac:dyDescent="0.3">
      <c r="A952" s="1"/>
      <c r="C952" s="5"/>
    </row>
    <row r="953" spans="1:3" ht="15.75" customHeight="1" x14ac:dyDescent="0.3">
      <c r="A953" s="1"/>
      <c r="C953" s="5"/>
    </row>
    <row r="954" spans="1:3" ht="15.75" customHeight="1" x14ac:dyDescent="0.3">
      <c r="A954" s="1"/>
      <c r="C954" s="5"/>
    </row>
    <row r="955" spans="1:3" ht="15.75" customHeight="1" x14ac:dyDescent="0.3">
      <c r="A955" s="1"/>
      <c r="C955" s="5"/>
    </row>
    <row r="956" spans="1:3" ht="15.75" customHeight="1" x14ac:dyDescent="0.3">
      <c r="A956" s="1"/>
      <c r="C956" s="5"/>
    </row>
    <row r="957" spans="1:3" ht="15.75" customHeight="1" x14ac:dyDescent="0.3">
      <c r="A957" s="1"/>
      <c r="C957" s="5"/>
    </row>
    <row r="958" spans="1:3" ht="15.75" customHeight="1" x14ac:dyDescent="0.3">
      <c r="A958" s="1"/>
      <c r="C958" s="5"/>
    </row>
    <row r="959" spans="1:3" ht="15.75" customHeight="1" x14ac:dyDescent="0.3">
      <c r="A959" s="1"/>
      <c r="C959" s="5"/>
    </row>
    <row r="960" spans="1:3" ht="15.75" customHeight="1" x14ac:dyDescent="0.3">
      <c r="A960" s="1"/>
      <c r="C960" s="5"/>
    </row>
    <row r="961" spans="1:3" ht="15.75" customHeight="1" x14ac:dyDescent="0.3">
      <c r="A961" s="1"/>
      <c r="C961" s="5"/>
    </row>
    <row r="962" spans="1:3" ht="15.75" customHeight="1" x14ac:dyDescent="0.3">
      <c r="A962" s="1"/>
      <c r="C962" s="5"/>
    </row>
    <row r="963" spans="1:3" ht="15.75" customHeight="1" x14ac:dyDescent="0.3">
      <c r="A963" s="1"/>
      <c r="C963" s="5"/>
    </row>
    <row r="964" spans="1:3" ht="15.75" customHeight="1" x14ac:dyDescent="0.3">
      <c r="A964" s="1"/>
      <c r="C964" s="5"/>
    </row>
    <row r="965" spans="1:3" ht="15.75" customHeight="1" x14ac:dyDescent="0.3">
      <c r="A965" s="1"/>
      <c r="C965" s="5"/>
    </row>
    <row r="966" spans="1:3" ht="15.75" customHeight="1" x14ac:dyDescent="0.3">
      <c r="A966" s="1"/>
      <c r="C966" s="5"/>
    </row>
    <row r="967" spans="1:3" ht="15.75" customHeight="1" x14ac:dyDescent="0.3">
      <c r="A967" s="1"/>
      <c r="C967" s="5"/>
    </row>
    <row r="968" spans="1:3" ht="15.75" customHeight="1" x14ac:dyDescent="0.3">
      <c r="A968" s="1"/>
      <c r="C968" s="5"/>
    </row>
    <row r="969" spans="1:3" ht="15.75" customHeight="1" x14ac:dyDescent="0.3">
      <c r="A969" s="1"/>
      <c r="C969" s="5"/>
    </row>
    <row r="970" spans="1:3" ht="15.75" customHeight="1" x14ac:dyDescent="0.3">
      <c r="A970" s="1"/>
      <c r="C970" s="5"/>
    </row>
    <row r="971" spans="1:3" ht="15.75" customHeight="1" x14ac:dyDescent="0.3">
      <c r="A971" s="1"/>
      <c r="C971" s="5"/>
    </row>
    <row r="972" spans="1:3" ht="15.75" customHeight="1" x14ac:dyDescent="0.3">
      <c r="A972" s="1"/>
      <c r="C972" s="5"/>
    </row>
    <row r="973" spans="1:3" ht="15.75" customHeight="1" x14ac:dyDescent="0.3">
      <c r="A973" s="1"/>
      <c r="C973" s="5"/>
    </row>
    <row r="974" spans="1:3" ht="15.75" customHeight="1" x14ac:dyDescent="0.3">
      <c r="A974" s="1"/>
      <c r="C974" s="5"/>
    </row>
    <row r="975" spans="1:3" ht="15.75" customHeight="1" x14ac:dyDescent="0.3">
      <c r="A975" s="1"/>
      <c r="C975" s="5"/>
    </row>
    <row r="976" spans="1:3" ht="15.75" customHeight="1" x14ac:dyDescent="0.3">
      <c r="A976" s="1"/>
      <c r="C976" s="5"/>
    </row>
    <row r="977" spans="1:3" ht="15.75" customHeight="1" x14ac:dyDescent="0.3">
      <c r="A977" s="1"/>
      <c r="C977" s="5"/>
    </row>
    <row r="978" spans="1:3" ht="15.75" customHeight="1" x14ac:dyDescent="0.3">
      <c r="A978" s="1"/>
      <c r="C978" s="5"/>
    </row>
    <row r="979" spans="1:3" ht="15.75" customHeight="1" x14ac:dyDescent="0.3">
      <c r="A979" s="1"/>
      <c r="C979" s="5"/>
    </row>
    <row r="980" spans="1:3" ht="15.75" customHeight="1" x14ac:dyDescent="0.3">
      <c r="A980" s="1"/>
      <c r="C980" s="5"/>
    </row>
    <row r="981" spans="1:3" ht="15.75" customHeight="1" x14ac:dyDescent="0.3">
      <c r="A981" s="1"/>
      <c r="C981" s="5"/>
    </row>
    <row r="982" spans="1:3" ht="15.75" customHeight="1" x14ac:dyDescent="0.3">
      <c r="A982" s="1"/>
      <c r="C982" s="5"/>
    </row>
    <row r="983" spans="1:3" ht="15.75" customHeight="1" x14ac:dyDescent="0.3">
      <c r="A983" s="1"/>
      <c r="C983" s="5"/>
    </row>
    <row r="984" spans="1:3" ht="15.75" customHeight="1" x14ac:dyDescent="0.3">
      <c r="A984" s="1"/>
      <c r="C984" s="5"/>
    </row>
    <row r="985" spans="1:3" ht="15.75" customHeight="1" x14ac:dyDescent="0.3">
      <c r="A985" s="1"/>
      <c r="C985" s="5"/>
    </row>
    <row r="986" spans="1:3" ht="15.75" customHeight="1" x14ac:dyDescent="0.3">
      <c r="A986" s="1"/>
      <c r="C986" s="5"/>
    </row>
    <row r="987" spans="1:3" ht="15.75" customHeight="1" x14ac:dyDescent="0.3">
      <c r="A987" s="1"/>
      <c r="C987" s="5"/>
    </row>
    <row r="988" spans="1:3" ht="15.75" customHeight="1" x14ac:dyDescent="0.3">
      <c r="A988" s="1"/>
      <c r="C988" s="5"/>
    </row>
    <row r="989" spans="1:3" ht="15.75" customHeight="1" x14ac:dyDescent="0.3">
      <c r="A989" s="1"/>
      <c r="C989" s="5"/>
    </row>
    <row r="990" spans="1:3" ht="15.75" customHeight="1" x14ac:dyDescent="0.3">
      <c r="A990" s="1"/>
      <c r="C990" s="5"/>
    </row>
    <row r="991" spans="1:3" ht="15.75" customHeight="1" x14ac:dyDescent="0.3">
      <c r="A991" s="1"/>
      <c r="C991" s="5"/>
    </row>
    <row r="992" spans="1:3" ht="15.75" customHeight="1" x14ac:dyDescent="0.3">
      <c r="A992" s="1"/>
      <c r="C992" s="5"/>
    </row>
    <row r="993" spans="1:3" ht="15.75" customHeight="1" x14ac:dyDescent="0.3">
      <c r="A993" s="1"/>
      <c r="C993" s="5"/>
    </row>
    <row r="994" spans="1:3" ht="15.75" customHeight="1" x14ac:dyDescent="0.3">
      <c r="A994" s="1"/>
      <c r="C994" s="5"/>
    </row>
    <row r="995" spans="1:3" ht="15.75" customHeight="1" x14ac:dyDescent="0.3">
      <c r="A995" s="1"/>
      <c r="C995" s="5"/>
    </row>
    <row r="996" spans="1:3" ht="15.75" customHeight="1" x14ac:dyDescent="0.3">
      <c r="A996" s="1"/>
      <c r="C996" s="5"/>
    </row>
    <row r="997" spans="1:3" ht="15.75" customHeight="1" x14ac:dyDescent="0.3">
      <c r="A997" s="1"/>
      <c r="C997" s="5"/>
    </row>
    <row r="998" spans="1:3" ht="15.75" customHeight="1" x14ac:dyDescent="0.3">
      <c r="A998" s="1"/>
      <c r="C998" s="5"/>
    </row>
    <row r="999" spans="1:3" ht="15.75" customHeight="1" x14ac:dyDescent="0.3">
      <c r="A999" s="1"/>
      <c r="C999" s="5"/>
    </row>
    <row r="1000" spans="1:3" ht="15.75" customHeight="1" x14ac:dyDescent="0.3">
      <c r="A1000" s="1"/>
      <c r="C1000" s="5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X997"/>
  <sheetViews>
    <sheetView workbookViewId="0">
      <selection activeCell="C14" sqref="C14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4.109375" customWidth="1"/>
    <col min="4" max="154" width="8.6640625" customWidth="1"/>
  </cols>
  <sheetData>
    <row r="1" spans="1:154" ht="14.4" x14ac:dyDescent="0.3">
      <c r="A1" s="4" t="s">
        <v>283</v>
      </c>
      <c r="C1" s="2"/>
    </row>
    <row r="2" spans="1:154" ht="14.4" x14ac:dyDescent="0.3">
      <c r="A2" s="4" t="s">
        <v>1</v>
      </c>
      <c r="B2" s="4" t="s">
        <v>2</v>
      </c>
      <c r="C2" s="4" t="s">
        <v>3</v>
      </c>
      <c r="D2" s="4" t="s">
        <v>80</v>
      </c>
      <c r="E2" s="4" t="s">
        <v>81</v>
      </c>
      <c r="F2" s="4" t="s">
        <v>82</v>
      </c>
      <c r="G2" s="4" t="s">
        <v>83</v>
      </c>
      <c r="H2" s="4" t="s">
        <v>84</v>
      </c>
      <c r="I2" s="4" t="s">
        <v>284</v>
      </c>
      <c r="J2" s="4" t="s">
        <v>86</v>
      </c>
      <c r="K2" s="4" t="s">
        <v>87</v>
      </c>
      <c r="L2" s="4" t="s">
        <v>88</v>
      </c>
      <c r="M2" s="4" t="s">
        <v>89</v>
      </c>
      <c r="N2" s="4" t="s">
        <v>285</v>
      </c>
      <c r="O2" s="4" t="s">
        <v>92</v>
      </c>
      <c r="P2" s="4" t="s">
        <v>93</v>
      </c>
      <c r="Q2" s="4" t="s">
        <v>94</v>
      </c>
      <c r="R2" s="4" t="s">
        <v>95</v>
      </c>
      <c r="S2" s="4" t="s">
        <v>96</v>
      </c>
      <c r="T2" s="4" t="s">
        <v>97</v>
      </c>
      <c r="U2" s="4" t="s">
        <v>98</v>
      </c>
      <c r="V2" s="4" t="s">
        <v>99</v>
      </c>
      <c r="W2" s="4" t="s">
        <v>286</v>
      </c>
      <c r="X2" s="4" t="s">
        <v>100</v>
      </c>
      <c r="Y2" s="4" t="s">
        <v>101</v>
      </c>
      <c r="Z2" s="4" t="s">
        <v>102</v>
      </c>
      <c r="AA2" s="4" t="s">
        <v>103</v>
      </c>
      <c r="AB2" s="4" t="s">
        <v>104</v>
      </c>
      <c r="AC2" s="4" t="s">
        <v>105</v>
      </c>
      <c r="AD2" s="4" t="s">
        <v>106</v>
      </c>
      <c r="AE2" s="4" t="s">
        <v>107</v>
      </c>
      <c r="AF2" s="4" t="s">
        <v>108</v>
      </c>
      <c r="AG2" s="4" t="s">
        <v>109</v>
      </c>
      <c r="AH2" s="4" t="s">
        <v>110</v>
      </c>
      <c r="AI2" s="4" t="s">
        <v>111</v>
      </c>
      <c r="AJ2" s="4" t="s">
        <v>112</v>
      </c>
      <c r="AK2" s="4" t="s">
        <v>113</v>
      </c>
      <c r="AL2" s="4" t="s">
        <v>114</v>
      </c>
      <c r="AM2" s="4" t="s">
        <v>115</v>
      </c>
      <c r="AN2" s="4" t="s">
        <v>116</v>
      </c>
      <c r="AO2" s="4" t="s">
        <v>117</v>
      </c>
      <c r="AP2" s="4" t="s">
        <v>118</v>
      </c>
      <c r="AQ2" s="4" t="s">
        <v>119</v>
      </c>
      <c r="AR2" s="4" t="s">
        <v>287</v>
      </c>
      <c r="AS2" s="4" t="s">
        <v>121</v>
      </c>
      <c r="AT2" s="4" t="s">
        <v>122</v>
      </c>
      <c r="AU2" s="4" t="s">
        <v>123</v>
      </c>
      <c r="AV2" s="4" t="s">
        <v>124</v>
      </c>
      <c r="AW2" s="4" t="s">
        <v>125</v>
      </c>
      <c r="AX2" s="4" t="s">
        <v>126</v>
      </c>
      <c r="AY2" s="4" t="s">
        <v>288</v>
      </c>
      <c r="AZ2" s="4" t="s">
        <v>128</v>
      </c>
      <c r="BA2" s="4" t="s">
        <v>129</v>
      </c>
      <c r="BB2" s="4" t="s">
        <v>130</v>
      </c>
      <c r="BC2" s="4" t="s">
        <v>131</v>
      </c>
      <c r="BD2" s="4" t="s">
        <v>289</v>
      </c>
      <c r="BE2" s="4" t="s">
        <v>290</v>
      </c>
      <c r="BF2" s="9" t="s">
        <v>291</v>
      </c>
      <c r="BG2" s="9" t="s">
        <v>292</v>
      </c>
      <c r="BH2" s="4" t="s">
        <v>293</v>
      </c>
      <c r="BI2" s="4" t="s">
        <v>294</v>
      </c>
      <c r="BJ2" s="4" t="s">
        <v>295</v>
      </c>
      <c r="BK2" s="4" t="s">
        <v>296</v>
      </c>
      <c r="BL2" s="4" t="s">
        <v>297</v>
      </c>
      <c r="BM2" s="4" t="s">
        <v>298</v>
      </c>
      <c r="BN2" s="4" t="s">
        <v>299</v>
      </c>
      <c r="BO2" s="4" t="s">
        <v>300</v>
      </c>
      <c r="BP2" s="4" t="s">
        <v>301</v>
      </c>
      <c r="BQ2" s="4" t="s">
        <v>302</v>
      </c>
      <c r="BR2" s="4" t="s">
        <v>303</v>
      </c>
      <c r="BS2" s="4" t="s">
        <v>304</v>
      </c>
      <c r="BT2" s="4" t="s">
        <v>305</v>
      </c>
      <c r="BU2" s="4" t="s">
        <v>306</v>
      </c>
      <c r="BV2" s="4" t="s">
        <v>307</v>
      </c>
      <c r="BW2" s="4" t="s">
        <v>308</v>
      </c>
      <c r="BX2" s="4" t="s">
        <v>309</v>
      </c>
      <c r="BY2" s="4" t="s">
        <v>310</v>
      </c>
      <c r="BZ2" s="4" t="s">
        <v>311</v>
      </c>
      <c r="CA2" s="4" t="s">
        <v>312</v>
      </c>
      <c r="CB2" s="4" t="s">
        <v>313</v>
      </c>
      <c r="CC2" s="4" t="s">
        <v>314</v>
      </c>
      <c r="CD2" s="4" t="s">
        <v>176</v>
      </c>
      <c r="CE2" s="4" t="s">
        <v>177</v>
      </c>
      <c r="CF2" s="4" t="s">
        <v>178</v>
      </c>
      <c r="CG2" s="4" t="s">
        <v>179</v>
      </c>
      <c r="CH2" s="4" t="s">
        <v>315</v>
      </c>
      <c r="CI2" s="4" t="s">
        <v>183</v>
      </c>
      <c r="CJ2" s="4" t="s">
        <v>184</v>
      </c>
      <c r="CK2" s="4" t="s">
        <v>185</v>
      </c>
      <c r="CL2" s="4" t="s">
        <v>186</v>
      </c>
      <c r="CM2" s="4" t="s">
        <v>187</v>
      </c>
      <c r="CN2" s="4" t="s">
        <v>188</v>
      </c>
      <c r="CO2" s="4" t="s">
        <v>189</v>
      </c>
      <c r="CP2" s="4" t="s">
        <v>190</v>
      </c>
      <c r="CQ2" s="9" t="s">
        <v>316</v>
      </c>
      <c r="CR2" s="4" t="s">
        <v>192</v>
      </c>
      <c r="CS2" s="4" t="s">
        <v>193</v>
      </c>
      <c r="CT2" s="4" t="s">
        <v>194</v>
      </c>
      <c r="CU2" s="4" t="s">
        <v>195</v>
      </c>
      <c r="CV2" s="4" t="s">
        <v>196</v>
      </c>
      <c r="CW2" s="4" t="s">
        <v>197</v>
      </c>
      <c r="CX2" s="4" t="s">
        <v>317</v>
      </c>
      <c r="CY2" s="4" t="s">
        <v>201</v>
      </c>
      <c r="CZ2" s="4" t="s">
        <v>202</v>
      </c>
      <c r="DA2" s="4" t="s">
        <v>203</v>
      </c>
      <c r="DB2" s="4" t="s">
        <v>204</v>
      </c>
      <c r="DC2" s="4" t="s">
        <v>205</v>
      </c>
      <c r="DD2" s="4" t="s">
        <v>206</v>
      </c>
      <c r="DE2" s="4" t="s">
        <v>318</v>
      </c>
      <c r="DF2" s="4" t="s">
        <v>208</v>
      </c>
      <c r="DG2" s="4" t="s">
        <v>209</v>
      </c>
      <c r="DH2" s="4" t="s">
        <v>210</v>
      </c>
      <c r="DI2" s="4" t="s">
        <v>211</v>
      </c>
      <c r="DJ2" s="4" t="s">
        <v>212</v>
      </c>
      <c r="DK2" s="4" t="s">
        <v>213</v>
      </c>
      <c r="DL2" s="4" t="s">
        <v>214</v>
      </c>
      <c r="DM2" s="4" t="s">
        <v>215</v>
      </c>
      <c r="DN2" s="4" t="s">
        <v>216</v>
      </c>
      <c r="DO2" s="4" t="s">
        <v>217</v>
      </c>
      <c r="DP2" s="4" t="s">
        <v>218</v>
      </c>
      <c r="DQ2" s="4" t="s">
        <v>219</v>
      </c>
      <c r="DR2" s="4" t="s">
        <v>220</v>
      </c>
      <c r="DS2" s="4" t="s">
        <v>221</v>
      </c>
      <c r="DT2" s="4" t="s">
        <v>222</v>
      </c>
      <c r="DU2" s="4" t="s">
        <v>223</v>
      </c>
      <c r="DV2" s="4" t="s">
        <v>224</v>
      </c>
      <c r="DW2" s="4" t="s">
        <v>225</v>
      </c>
      <c r="DX2" s="4" t="s">
        <v>226</v>
      </c>
      <c r="DY2" s="4" t="s">
        <v>319</v>
      </c>
      <c r="DZ2" s="4" t="s">
        <v>227</v>
      </c>
      <c r="EA2" s="4" t="s">
        <v>228</v>
      </c>
      <c r="EB2" s="4" t="s">
        <v>229</v>
      </c>
      <c r="EC2" s="4" t="s">
        <v>230</v>
      </c>
      <c r="ED2" s="4" t="s">
        <v>320</v>
      </c>
      <c r="EE2" s="4" t="s">
        <v>232</v>
      </c>
      <c r="EF2" s="4" t="s">
        <v>233</v>
      </c>
      <c r="EG2" s="4" t="s">
        <v>235</v>
      </c>
      <c r="EH2" s="4" t="s">
        <v>236</v>
      </c>
      <c r="EI2" s="4" t="s">
        <v>237</v>
      </c>
      <c r="EJ2" s="4" t="s">
        <v>238</v>
      </c>
      <c r="EK2" s="4" t="s">
        <v>239</v>
      </c>
      <c r="EL2" s="4" t="s">
        <v>240</v>
      </c>
      <c r="EM2" s="4" t="s">
        <v>241</v>
      </c>
      <c r="EN2" s="4" t="s">
        <v>242</v>
      </c>
      <c r="EO2" s="4" t="s">
        <v>243</v>
      </c>
      <c r="EP2" s="4" t="s">
        <v>244</v>
      </c>
      <c r="EQ2" s="4" t="s">
        <v>245</v>
      </c>
      <c r="ER2" s="4" t="s">
        <v>246</v>
      </c>
      <c r="ES2" s="4" t="s">
        <v>247</v>
      </c>
      <c r="ET2" s="4" t="s">
        <v>248</v>
      </c>
      <c r="EU2" s="4" t="s">
        <v>249</v>
      </c>
      <c r="EV2" s="4" t="s">
        <v>250</v>
      </c>
      <c r="EW2" s="4" t="s">
        <v>251</v>
      </c>
      <c r="EX2" s="4" t="s">
        <v>252</v>
      </c>
    </row>
    <row r="3" spans="1:154" ht="14.4" x14ac:dyDescent="0.3">
      <c r="A3" s="4">
        <v>99</v>
      </c>
      <c r="B3" s="4" t="s">
        <v>253</v>
      </c>
      <c r="C3" s="10">
        <v>11282096736</v>
      </c>
    </row>
    <row r="4" spans="1:154" ht="14.4" x14ac:dyDescent="0.3">
      <c r="A4" s="4">
        <v>99</v>
      </c>
      <c r="B4" s="4" t="s">
        <v>254</v>
      </c>
      <c r="C4" s="10">
        <v>13140217704</v>
      </c>
    </row>
    <row r="5" spans="1:154" ht="14.4" x14ac:dyDescent="0.3">
      <c r="A5" s="4">
        <v>99</v>
      </c>
      <c r="B5" s="4" t="s">
        <v>255</v>
      </c>
      <c r="C5" s="10">
        <v>140720000</v>
      </c>
    </row>
    <row r="6" spans="1:154" ht="14.4" x14ac:dyDescent="0.3">
      <c r="A6" s="4">
        <v>99</v>
      </c>
      <c r="B6" s="4" t="s">
        <v>256</v>
      </c>
      <c r="C6" s="10">
        <v>13318949255</v>
      </c>
    </row>
    <row r="7" spans="1:154" ht="14.4" x14ac:dyDescent="0.3">
      <c r="A7" s="4">
        <v>99</v>
      </c>
      <c r="B7" s="4" t="s">
        <v>257</v>
      </c>
      <c r="C7" s="10">
        <v>3929111898</v>
      </c>
    </row>
    <row r="8" spans="1:154" ht="14.4" x14ac:dyDescent="0.3">
      <c r="A8" s="4">
        <v>99</v>
      </c>
      <c r="B8" s="4" t="s">
        <v>258</v>
      </c>
      <c r="C8" s="10">
        <v>4628856822</v>
      </c>
    </row>
    <row r="9" spans="1:154" ht="14.4" x14ac:dyDescent="0.3">
      <c r="A9" s="4">
        <v>99</v>
      </c>
      <c r="B9" s="4" t="s">
        <v>259</v>
      </c>
      <c r="C9" s="10">
        <v>4760980535</v>
      </c>
    </row>
    <row r="10" spans="1:154" ht="14.4" x14ac:dyDescent="0.3">
      <c r="A10" s="4">
        <v>99</v>
      </c>
      <c r="B10" s="4" t="s">
        <v>260</v>
      </c>
      <c r="C10" s="10">
        <v>11706043302</v>
      </c>
    </row>
    <row r="11" spans="1:154" ht="14.4" x14ac:dyDescent="0.3">
      <c r="A11" s="4">
        <v>99</v>
      </c>
      <c r="B11" s="4" t="s">
        <v>261</v>
      </c>
      <c r="C11" s="10">
        <v>3259053990</v>
      </c>
    </row>
    <row r="12" spans="1:154" ht="14.4" x14ac:dyDescent="0.3">
      <c r="A12" s="4">
        <v>99</v>
      </c>
      <c r="B12" s="13" t="s">
        <v>454</v>
      </c>
      <c r="C12" s="10">
        <v>685764567</v>
      </c>
    </row>
    <row r="13" spans="1:154" ht="14.4" x14ac:dyDescent="0.3">
      <c r="A13" s="4">
        <v>99</v>
      </c>
      <c r="B13" s="4" t="s">
        <v>262</v>
      </c>
      <c r="C13" s="10">
        <v>478234340</v>
      </c>
    </row>
    <row r="14" spans="1:154" ht="14.4" x14ac:dyDescent="0.3">
      <c r="B14" s="4" t="s">
        <v>265</v>
      </c>
      <c r="C14" s="2">
        <v>54011079894</v>
      </c>
      <c r="D14" s="11">
        <v>5054886505</v>
      </c>
      <c r="E14" s="4">
        <v>1094850000</v>
      </c>
      <c r="F14" s="4">
        <v>927066000</v>
      </c>
      <c r="G14" s="4">
        <v>317504000</v>
      </c>
      <c r="H14" s="4">
        <v>376000000</v>
      </c>
      <c r="I14" s="4">
        <v>71903938</v>
      </c>
      <c r="J14" s="4">
        <v>143550000</v>
      </c>
      <c r="K14" s="4">
        <v>61000000</v>
      </c>
      <c r="L14" s="4">
        <v>768000</v>
      </c>
      <c r="M14" s="4">
        <v>61000000</v>
      </c>
      <c r="N14" s="4">
        <v>2001244567</v>
      </c>
      <c r="O14" s="11">
        <f>P14+Q14+R14+S14+T14+X14+AD14+AI14+AM14</f>
        <v>2893902428</v>
      </c>
      <c r="P14" s="4">
        <v>15339800</v>
      </c>
      <c r="Q14" s="4">
        <v>60000000</v>
      </c>
      <c r="R14" s="4">
        <v>45679500</v>
      </c>
      <c r="S14" s="4">
        <v>53000000</v>
      </c>
      <c r="T14" s="11">
        <v>1040828000</v>
      </c>
      <c r="U14" s="4">
        <v>512828000</v>
      </c>
      <c r="V14" s="4">
        <v>168000000</v>
      </c>
      <c r="W14" s="4">
        <v>360000000</v>
      </c>
      <c r="X14" s="11">
        <v>1433281513</v>
      </c>
      <c r="Y14" s="4">
        <v>500000</v>
      </c>
      <c r="Z14" s="4">
        <v>214934513</v>
      </c>
      <c r="AA14" s="4">
        <v>5000000</v>
      </c>
      <c r="AB14" s="4">
        <v>3000000</v>
      </c>
      <c r="AC14" s="4">
        <v>1209847000</v>
      </c>
      <c r="AD14" s="11">
        <v>123373615</v>
      </c>
      <c r="AE14" s="4">
        <v>6500000</v>
      </c>
      <c r="AF14" s="4">
        <v>80000000</v>
      </c>
      <c r="AG14" s="4">
        <v>31796315</v>
      </c>
      <c r="AH14" s="4">
        <v>5077300</v>
      </c>
      <c r="AI14" s="11">
        <v>75400000</v>
      </c>
      <c r="AJ14" s="4">
        <v>50000000</v>
      </c>
      <c r="AK14" s="4">
        <v>21000000</v>
      </c>
      <c r="AL14" s="4">
        <v>4400000</v>
      </c>
      <c r="AM14" s="4">
        <v>47000000</v>
      </c>
      <c r="AN14" s="11">
        <v>1327051082</v>
      </c>
      <c r="AO14" s="4">
        <v>649511082</v>
      </c>
      <c r="AP14" s="4">
        <v>436680000</v>
      </c>
      <c r="AQ14" s="4">
        <v>173000000</v>
      </c>
      <c r="AR14" s="4">
        <v>64360000</v>
      </c>
      <c r="AS14" s="4">
        <v>3000000</v>
      </c>
      <c r="AT14" s="4">
        <v>500000</v>
      </c>
      <c r="AU14" s="11">
        <v>18205327265</v>
      </c>
      <c r="AV14" s="4">
        <v>318470046</v>
      </c>
      <c r="AW14" s="4">
        <v>60365000</v>
      </c>
      <c r="AX14" s="4">
        <v>25078000</v>
      </c>
      <c r="AY14" s="4">
        <v>7972213</v>
      </c>
      <c r="AZ14" s="4">
        <v>9850311</v>
      </c>
      <c r="BA14" s="4">
        <v>31292744</v>
      </c>
      <c r="BB14" s="4">
        <v>145239751</v>
      </c>
      <c r="BC14" s="4">
        <v>35672028</v>
      </c>
      <c r="BD14" s="4">
        <v>2999999</v>
      </c>
      <c r="BE14" s="4">
        <v>3508335082</v>
      </c>
      <c r="BF14" s="4">
        <v>1113724927</v>
      </c>
      <c r="BG14" s="4">
        <v>99994005</v>
      </c>
      <c r="BH14" s="4">
        <v>660152156</v>
      </c>
      <c r="BI14" s="4">
        <v>54637</v>
      </c>
      <c r="BJ14" s="4">
        <v>1634409357</v>
      </c>
      <c r="BK14" s="4">
        <v>878743816</v>
      </c>
      <c r="BL14" s="4">
        <v>364117007</v>
      </c>
      <c r="BM14" s="4">
        <v>334578909</v>
      </c>
      <c r="BN14" s="4">
        <v>180047900</v>
      </c>
      <c r="BO14" s="4">
        <v>6996287465</v>
      </c>
      <c r="BP14" s="4">
        <v>4809795194</v>
      </c>
      <c r="BQ14" s="4">
        <v>250000000</v>
      </c>
      <c r="BR14" s="4">
        <v>103062512</v>
      </c>
      <c r="BS14" s="4">
        <v>218133623</v>
      </c>
      <c r="BT14" s="4">
        <v>362467245</v>
      </c>
      <c r="BU14" s="4">
        <v>1252828891</v>
      </c>
      <c r="BV14" s="11">
        <v>3667612213</v>
      </c>
      <c r="BW14" s="4">
        <v>2733245011</v>
      </c>
      <c r="BX14" s="4">
        <v>934367202</v>
      </c>
      <c r="BY14" s="4">
        <v>2835878643</v>
      </c>
      <c r="BZ14" s="4">
        <v>1321411405</v>
      </c>
      <c r="CA14" s="4">
        <v>15022289</v>
      </c>
      <c r="CB14" s="4">
        <v>382108549</v>
      </c>
      <c r="CC14" s="4">
        <v>1117336400</v>
      </c>
      <c r="CD14" s="11">
        <v>167490853</v>
      </c>
      <c r="CE14" s="4">
        <v>7000000</v>
      </c>
      <c r="CF14" s="4">
        <v>160490853</v>
      </c>
      <c r="CG14" s="11">
        <v>2533509390</v>
      </c>
      <c r="CH14" s="4">
        <v>78222000</v>
      </c>
      <c r="CI14" s="11">
        <v>429802000</v>
      </c>
      <c r="CJ14" s="4">
        <v>146315000</v>
      </c>
      <c r="CK14" s="4">
        <v>114487000</v>
      </c>
      <c r="CL14" s="4">
        <v>10000000</v>
      </c>
      <c r="CM14" s="4">
        <v>41000000</v>
      </c>
      <c r="CN14" s="4">
        <v>22000000</v>
      </c>
      <c r="CO14" s="4">
        <v>20000000</v>
      </c>
      <c r="CP14" s="4">
        <v>36000000</v>
      </c>
      <c r="CQ14" s="4">
        <v>8000000</v>
      </c>
      <c r="CR14" s="4">
        <v>32000000</v>
      </c>
      <c r="CS14" s="4">
        <v>18800000</v>
      </c>
      <c r="CT14" s="11">
        <v>15140000</v>
      </c>
      <c r="CU14" s="4">
        <v>140000</v>
      </c>
      <c r="CV14" s="4">
        <v>3000000</v>
      </c>
      <c r="CW14" s="4">
        <v>12000000</v>
      </c>
      <c r="CX14" s="4">
        <v>1160588000</v>
      </c>
      <c r="CY14" s="11">
        <v>794231390</v>
      </c>
      <c r="CZ14" s="4">
        <v>699577000</v>
      </c>
      <c r="DA14" s="4">
        <v>500000</v>
      </c>
      <c r="DB14" s="4">
        <v>57000000</v>
      </c>
      <c r="DC14" s="4">
        <v>13000000</v>
      </c>
      <c r="DD14" s="4">
        <v>20000000</v>
      </c>
      <c r="DE14" s="4">
        <v>3554390</v>
      </c>
      <c r="DF14" s="4">
        <v>600000</v>
      </c>
      <c r="DG14" s="4">
        <v>30000000</v>
      </c>
      <c r="DH14" s="11">
        <v>6726000</v>
      </c>
      <c r="DI14" s="4">
        <v>1500000</v>
      </c>
      <c r="DJ14" s="4">
        <v>5226000</v>
      </c>
      <c r="DK14" s="11">
        <v>4631404667</v>
      </c>
      <c r="DL14" s="4">
        <v>40993000</v>
      </c>
      <c r="DM14" s="4">
        <v>371239365</v>
      </c>
      <c r="DN14" s="4">
        <v>48550763</v>
      </c>
      <c r="DO14" s="4">
        <v>10000000</v>
      </c>
      <c r="DP14" s="4">
        <v>53035000</v>
      </c>
      <c r="DQ14" s="4">
        <v>70293621</v>
      </c>
      <c r="DR14" s="4">
        <v>37000000</v>
      </c>
      <c r="DS14" s="4">
        <v>3894111898</v>
      </c>
      <c r="DT14" s="4">
        <v>11061000</v>
      </c>
      <c r="DU14" s="4">
        <v>538020</v>
      </c>
      <c r="DV14" s="4">
        <v>60582000</v>
      </c>
      <c r="DW14" s="4">
        <v>10000000</v>
      </c>
      <c r="DX14" s="4">
        <v>23000000</v>
      </c>
      <c r="DY14" s="4">
        <v>1000000</v>
      </c>
      <c r="DZ14" s="11">
        <v>1551208023</v>
      </c>
      <c r="EA14" s="4">
        <v>20000000</v>
      </c>
      <c r="EB14" s="4">
        <v>224609512</v>
      </c>
      <c r="EC14" s="4">
        <v>542949387</v>
      </c>
      <c r="ED14" s="4">
        <v>70000000</v>
      </c>
      <c r="EE14" s="4">
        <v>663649124</v>
      </c>
      <c r="EF14" s="4">
        <v>30000000</v>
      </c>
      <c r="EG14" s="4">
        <v>17646299681</v>
      </c>
      <c r="EH14" s="4">
        <v>3027882922</v>
      </c>
      <c r="EI14" s="11">
        <v>5693478000</v>
      </c>
      <c r="EJ14" s="4">
        <v>5583347000</v>
      </c>
      <c r="EK14" s="4">
        <v>110131000</v>
      </c>
      <c r="EL14" s="11">
        <v>4718293788</v>
      </c>
      <c r="EM14" s="4">
        <v>1841373932</v>
      </c>
      <c r="EN14" s="4">
        <v>1299288320</v>
      </c>
      <c r="EO14" s="4">
        <v>1577631536</v>
      </c>
      <c r="EP14" s="11">
        <v>2824928113</v>
      </c>
      <c r="EQ14" s="4">
        <v>19361534</v>
      </c>
      <c r="ER14" s="4">
        <v>698546000</v>
      </c>
      <c r="ES14" s="4">
        <v>1247431235</v>
      </c>
      <c r="ET14" s="4">
        <v>194834600</v>
      </c>
      <c r="EU14" s="4">
        <v>664754744</v>
      </c>
      <c r="EV14" s="11">
        <v>1381716858</v>
      </c>
      <c r="EW14" s="4">
        <v>455906863</v>
      </c>
      <c r="EX14" s="4">
        <v>925809995</v>
      </c>
    </row>
    <row r="18" ht="15.75" customHeight="1" x14ac:dyDescent="0.3"/>
    <row r="19" ht="15.75" customHeight="1" x14ac:dyDescent="0.3"/>
    <row r="20" ht="15.75" customHeight="1" x14ac:dyDescent="0.3"/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2EBE3-3791-4033-8CE3-AF0519AD4417}">
  <dimension ref="A1:G1042"/>
  <sheetViews>
    <sheetView topLeftCell="A8" workbookViewId="0">
      <selection activeCell="B26" sqref="B26"/>
    </sheetView>
  </sheetViews>
  <sheetFormatPr defaultColWidth="14.44140625" defaultRowHeight="15" customHeight="1" x14ac:dyDescent="0.3"/>
  <cols>
    <col min="1" max="1" width="6.88671875" style="18" customWidth="1"/>
    <col min="2" max="2" width="73.88671875" style="18" customWidth="1"/>
    <col min="3" max="3" width="20.44140625" style="24" bestFit="1" customWidth="1"/>
    <col min="4" max="4" width="8.6640625" customWidth="1"/>
    <col min="5" max="5" width="15.5546875" customWidth="1"/>
    <col min="6" max="6" width="8.6640625" customWidth="1"/>
    <col min="7" max="7" width="19.6640625" customWidth="1"/>
    <col min="8" max="13" width="8.6640625" customWidth="1"/>
  </cols>
  <sheetData>
    <row r="1" spans="1:5" ht="14.4" x14ac:dyDescent="0.3">
      <c r="A1" s="15" t="s">
        <v>266</v>
      </c>
    </row>
    <row r="2" spans="1:5" ht="14.4" x14ac:dyDescent="0.3">
      <c r="A2" s="15" t="s">
        <v>1</v>
      </c>
      <c r="B2" s="15" t="s">
        <v>2</v>
      </c>
    </row>
    <row r="3" spans="1:5" s="23" customFormat="1" ht="14.4" x14ac:dyDescent="0.3">
      <c r="A3" s="28">
        <v>99</v>
      </c>
      <c r="B3" s="29" t="s">
        <v>4</v>
      </c>
      <c r="C3" s="25">
        <v>14138170399</v>
      </c>
    </row>
    <row r="4" spans="1:5" s="23" customFormat="1" ht="14.4" x14ac:dyDescent="0.3">
      <c r="A4" s="28">
        <v>99</v>
      </c>
      <c r="B4" s="29" t="s">
        <v>5</v>
      </c>
      <c r="C4" s="26">
        <v>11705433726</v>
      </c>
      <c r="D4" s="20"/>
    </row>
    <row r="5" spans="1:5" ht="14.4" x14ac:dyDescent="0.3">
      <c r="A5" s="15">
        <v>99</v>
      </c>
      <c r="B5" s="16" t="s">
        <v>6</v>
      </c>
      <c r="C5" s="27">
        <v>3539675885</v>
      </c>
      <c r="D5" s="13"/>
      <c r="E5" s="13"/>
    </row>
    <row r="6" spans="1:5" ht="14.4" x14ac:dyDescent="0.3">
      <c r="A6" s="15">
        <v>99</v>
      </c>
      <c r="B6" s="16" t="s">
        <v>7</v>
      </c>
      <c r="C6" s="27">
        <v>2478112846</v>
      </c>
      <c r="D6" s="13"/>
      <c r="E6" s="13"/>
    </row>
    <row r="7" spans="1:5" ht="14.4" x14ac:dyDescent="0.3">
      <c r="A7" s="28">
        <v>99</v>
      </c>
      <c r="B7" s="29" t="s">
        <v>8</v>
      </c>
      <c r="C7" s="25">
        <v>3889554234</v>
      </c>
      <c r="D7" s="13"/>
      <c r="E7" s="13"/>
    </row>
    <row r="8" spans="1:5" ht="14.4" x14ac:dyDescent="0.3">
      <c r="A8" s="15">
        <v>99</v>
      </c>
      <c r="B8" s="13" t="s">
        <v>347</v>
      </c>
      <c r="C8" s="27">
        <v>113601070</v>
      </c>
      <c r="D8" s="13"/>
    </row>
    <row r="9" spans="1:5" ht="14.4" x14ac:dyDescent="0.3">
      <c r="A9" s="15">
        <v>99</v>
      </c>
      <c r="B9" s="13" t="s">
        <v>348</v>
      </c>
      <c r="C9" s="27">
        <v>2622863344</v>
      </c>
      <c r="D9" s="13"/>
      <c r="E9" s="13"/>
    </row>
    <row r="10" spans="1:5" ht="14.4" x14ac:dyDescent="0.3">
      <c r="A10" s="15">
        <v>99</v>
      </c>
      <c r="B10" s="13" t="s">
        <v>349</v>
      </c>
      <c r="C10" s="27">
        <v>1153089820</v>
      </c>
      <c r="D10" s="13"/>
      <c r="E10" s="13"/>
    </row>
    <row r="11" spans="1:5" ht="14.4" x14ac:dyDescent="0.3">
      <c r="A11" s="15">
        <v>99</v>
      </c>
      <c r="B11" s="16" t="s">
        <v>9</v>
      </c>
      <c r="C11" s="27">
        <v>944090761</v>
      </c>
      <c r="D11" s="13"/>
      <c r="E11" s="13"/>
    </row>
    <row r="12" spans="1:5" ht="14.4" x14ac:dyDescent="0.3">
      <c r="A12" s="15">
        <v>99</v>
      </c>
      <c r="B12" s="18" t="s">
        <v>325</v>
      </c>
      <c r="C12" s="27">
        <v>854000000</v>
      </c>
      <c r="D12" s="13"/>
      <c r="E12" s="13"/>
    </row>
    <row r="13" spans="1:5" s="23" customFormat="1" ht="14.4" x14ac:dyDescent="0.3">
      <c r="A13" s="28">
        <v>99</v>
      </c>
      <c r="B13" s="29" t="s">
        <v>324</v>
      </c>
      <c r="C13" s="26">
        <v>1845416635</v>
      </c>
      <c r="D13" s="13"/>
    </row>
    <row r="14" spans="1:5" ht="14.4" x14ac:dyDescent="0.3">
      <c r="A14" s="15">
        <v>99</v>
      </c>
      <c r="B14" s="21" t="s">
        <v>350</v>
      </c>
      <c r="C14" s="27">
        <v>353937941</v>
      </c>
      <c r="D14" s="13"/>
      <c r="E14" s="13"/>
    </row>
    <row r="15" spans="1:5" ht="14.4" x14ac:dyDescent="0.3">
      <c r="A15" s="15">
        <v>99</v>
      </c>
      <c r="B15" s="13" t="s">
        <v>351</v>
      </c>
      <c r="C15" s="27">
        <v>309887632</v>
      </c>
      <c r="D15" s="13"/>
      <c r="E15" s="13"/>
    </row>
    <row r="16" spans="1:5" ht="14.4" x14ac:dyDescent="0.3">
      <c r="A16" s="15">
        <v>99</v>
      </c>
      <c r="B16" s="21" t="s">
        <v>346</v>
      </c>
      <c r="C16" s="27">
        <v>266364501</v>
      </c>
      <c r="D16" s="13"/>
      <c r="E16" s="13"/>
    </row>
    <row r="17" spans="1:5" ht="14.4" x14ac:dyDescent="0.3">
      <c r="A17" s="15">
        <v>99</v>
      </c>
      <c r="B17" s="21" t="s">
        <v>352</v>
      </c>
      <c r="C17" s="27">
        <v>616262000</v>
      </c>
      <c r="D17" s="13"/>
      <c r="E17" s="13"/>
    </row>
    <row r="18" spans="1:5" s="23" customFormat="1" ht="14.4" x14ac:dyDescent="0.3">
      <c r="A18" s="1">
        <v>99</v>
      </c>
      <c r="B18" s="21" t="s">
        <v>353</v>
      </c>
      <c r="C18" s="27">
        <v>48603000</v>
      </c>
      <c r="D18" s="13"/>
      <c r="E18" s="13"/>
    </row>
    <row r="19" spans="1:5" s="23" customFormat="1" ht="14.4" x14ac:dyDescent="0.3">
      <c r="A19" s="1">
        <v>99</v>
      </c>
      <c r="B19" s="21" t="s">
        <v>354</v>
      </c>
      <c r="C19" s="27">
        <v>250361561</v>
      </c>
      <c r="D19" s="13"/>
      <c r="E19" s="13"/>
    </row>
    <row r="20" spans="1:5" s="23" customFormat="1" ht="14.4" x14ac:dyDescent="0.3">
      <c r="A20" s="28">
        <v>99</v>
      </c>
      <c r="B20" s="29" t="s">
        <v>355</v>
      </c>
      <c r="C20" s="31">
        <v>587320038</v>
      </c>
      <c r="D20" s="20"/>
    </row>
    <row r="21" spans="1:5" ht="14.4" x14ac:dyDescent="0.3">
      <c r="A21" s="15">
        <v>99</v>
      </c>
      <c r="B21" s="21" t="s">
        <v>356</v>
      </c>
      <c r="C21" s="27">
        <v>543723340</v>
      </c>
      <c r="D21" s="13"/>
    </row>
    <row r="22" spans="1:5" ht="14.4" x14ac:dyDescent="0.3">
      <c r="A22" s="15">
        <v>99</v>
      </c>
      <c r="B22" s="21" t="s">
        <v>466</v>
      </c>
      <c r="C22" s="27">
        <v>908333</v>
      </c>
      <c r="D22" s="13"/>
    </row>
    <row r="23" spans="1:5" ht="14.4" x14ac:dyDescent="0.3">
      <c r="A23" s="15">
        <v>99</v>
      </c>
      <c r="B23" s="21" t="s">
        <v>467</v>
      </c>
      <c r="C23" s="27">
        <v>27354000</v>
      </c>
      <c r="D23" s="13"/>
    </row>
    <row r="24" spans="1:5" ht="14.4" x14ac:dyDescent="0.3">
      <c r="A24" s="15">
        <v>99</v>
      </c>
      <c r="B24" s="21" t="s">
        <v>468</v>
      </c>
      <c r="C24" s="14">
        <v>15124347</v>
      </c>
      <c r="D24" s="13"/>
    </row>
    <row r="25" spans="1:5" ht="14.4" x14ac:dyDescent="0.3">
      <c r="A25" s="15">
        <v>99</v>
      </c>
      <c r="B25" s="13" t="s">
        <v>469</v>
      </c>
      <c r="C25" s="33">
        <v>210018</v>
      </c>
      <c r="D25" s="13"/>
      <c r="E25" s="13"/>
    </row>
    <row r="26" spans="1:5" ht="14.4" x14ac:dyDescent="0.3">
      <c r="A26" s="15"/>
      <c r="C26" s="24">
        <v>0</v>
      </c>
    </row>
    <row r="27" spans="1:5" s="23" customFormat="1" ht="14.4" x14ac:dyDescent="0.3">
      <c r="A27" s="28">
        <v>99</v>
      </c>
      <c r="B27" s="29" t="s">
        <v>12</v>
      </c>
      <c r="C27" s="26">
        <v>18027967200</v>
      </c>
    </row>
    <row r="28" spans="1:5" ht="14.4" x14ac:dyDescent="0.3">
      <c r="A28" s="28">
        <v>99</v>
      </c>
      <c r="B28" s="29" t="s">
        <v>13</v>
      </c>
      <c r="C28" s="26">
        <v>50500000</v>
      </c>
    </row>
    <row r="29" spans="1:5" ht="14.4" x14ac:dyDescent="0.3">
      <c r="A29" s="15">
        <v>99</v>
      </c>
      <c r="B29" s="16" t="s">
        <v>14</v>
      </c>
      <c r="C29" s="27">
        <v>1000000</v>
      </c>
      <c r="D29" s="13"/>
      <c r="E29" s="13"/>
    </row>
    <row r="30" spans="1:5" ht="14.4" x14ac:dyDescent="0.3">
      <c r="A30" s="15">
        <v>99</v>
      </c>
      <c r="B30" s="16" t="s">
        <v>15</v>
      </c>
      <c r="C30" s="27">
        <v>12000000</v>
      </c>
      <c r="D30" s="13"/>
      <c r="E30" s="13"/>
    </row>
    <row r="31" spans="1:5" ht="14.4" x14ac:dyDescent="0.3">
      <c r="A31" s="15">
        <v>99</v>
      </c>
      <c r="B31" s="16" t="s">
        <v>16</v>
      </c>
      <c r="C31" s="27">
        <v>30000000</v>
      </c>
      <c r="D31" s="13"/>
      <c r="E31" s="13"/>
    </row>
    <row r="32" spans="1:5" ht="14.4" x14ac:dyDescent="0.3">
      <c r="A32" s="15">
        <v>99</v>
      </c>
      <c r="B32" s="16" t="s">
        <v>17</v>
      </c>
      <c r="C32" s="27">
        <v>5000000</v>
      </c>
      <c r="D32" s="13"/>
      <c r="E32" s="13"/>
    </row>
    <row r="33" spans="1:7" ht="14.4" x14ac:dyDescent="0.3">
      <c r="A33" s="15">
        <v>99</v>
      </c>
      <c r="B33" s="16" t="s">
        <v>18</v>
      </c>
      <c r="C33" s="27">
        <v>2000000</v>
      </c>
      <c r="D33" s="13"/>
      <c r="E33" s="13"/>
    </row>
    <row r="34" spans="1:7" ht="14.4" x14ac:dyDescent="0.3">
      <c r="A34" s="15">
        <v>99</v>
      </c>
      <c r="B34" s="16" t="s">
        <v>19</v>
      </c>
      <c r="C34" s="27">
        <v>100000</v>
      </c>
      <c r="D34" s="13"/>
      <c r="E34" s="13"/>
    </row>
    <row r="35" spans="1:7" ht="14.4" x14ac:dyDescent="0.3">
      <c r="A35" s="15">
        <v>99</v>
      </c>
      <c r="B35" s="16" t="s">
        <v>20</v>
      </c>
      <c r="C35" s="27">
        <v>100000</v>
      </c>
      <c r="D35" s="13"/>
      <c r="E35" s="13"/>
    </row>
    <row r="36" spans="1:7" ht="14.4" x14ac:dyDescent="0.3">
      <c r="A36" s="15">
        <v>99</v>
      </c>
      <c r="B36" s="16" t="s">
        <v>21</v>
      </c>
      <c r="C36" s="27">
        <v>300000</v>
      </c>
      <c r="D36" s="13"/>
      <c r="E36" s="13"/>
    </row>
    <row r="37" spans="1:7" ht="15.75" customHeight="1" x14ac:dyDescent="0.3">
      <c r="A37" s="15">
        <v>99</v>
      </c>
      <c r="B37" s="16" t="s">
        <v>24</v>
      </c>
      <c r="C37" s="27">
        <v>2460617200</v>
      </c>
      <c r="D37" s="13"/>
      <c r="E37" s="13"/>
    </row>
    <row r="38" spans="1:7" ht="15.75" customHeight="1" x14ac:dyDescent="0.3">
      <c r="A38" s="15">
        <v>99</v>
      </c>
      <c r="B38" s="16" t="s">
        <v>25</v>
      </c>
      <c r="C38" s="27">
        <v>70000000</v>
      </c>
      <c r="D38" s="13"/>
      <c r="E38" s="13"/>
    </row>
    <row r="39" spans="1:7" ht="15.75" customHeight="1" x14ac:dyDescent="0.3">
      <c r="A39" s="15">
        <v>99</v>
      </c>
      <c r="B39" s="16" t="s">
        <v>26</v>
      </c>
      <c r="C39" s="27">
        <v>15400000000</v>
      </c>
      <c r="D39" s="13"/>
      <c r="E39" s="13"/>
    </row>
    <row r="40" spans="1:7" ht="15.75" customHeight="1" x14ac:dyDescent="0.3">
      <c r="A40" s="15">
        <v>99</v>
      </c>
      <c r="B40" s="18" t="s">
        <v>327</v>
      </c>
      <c r="C40" s="27">
        <v>36500000</v>
      </c>
      <c r="D40" s="13"/>
    </row>
    <row r="41" spans="1:7" ht="15.75" customHeight="1" x14ac:dyDescent="0.3">
      <c r="A41" s="15">
        <v>99</v>
      </c>
      <c r="B41" s="18" t="s">
        <v>328</v>
      </c>
      <c r="C41" s="27">
        <v>10350000</v>
      </c>
      <c r="D41" s="13"/>
    </row>
    <row r="42" spans="1:7" ht="15.75" customHeight="1" x14ac:dyDescent="0.3">
      <c r="A42" s="15"/>
      <c r="C42" s="24">
        <v>0</v>
      </c>
    </row>
    <row r="43" spans="1:7" s="12" customFormat="1" ht="15.75" customHeight="1" x14ac:dyDescent="0.3">
      <c r="A43" s="28">
        <v>99</v>
      </c>
      <c r="B43" s="29" t="s">
        <v>27</v>
      </c>
      <c r="C43" s="26">
        <v>5650042400</v>
      </c>
      <c r="D43" s="23"/>
      <c r="E43" s="23"/>
      <c r="G43" s="2"/>
    </row>
    <row r="44" spans="1:7" ht="15.75" customHeight="1" x14ac:dyDescent="0.3">
      <c r="A44" s="28">
        <v>99</v>
      </c>
      <c r="B44" s="29" t="s">
        <v>28</v>
      </c>
      <c r="C44" s="26">
        <v>590145599</v>
      </c>
      <c r="D44" s="23"/>
      <c r="E44" s="23"/>
      <c r="G44" s="2"/>
    </row>
    <row r="45" spans="1:7" ht="15.75" customHeight="1" x14ac:dyDescent="0.3">
      <c r="A45" s="28">
        <v>99</v>
      </c>
      <c r="B45" s="29" t="s">
        <v>329</v>
      </c>
      <c r="C45" s="26">
        <v>261839717</v>
      </c>
      <c r="D45" s="23"/>
      <c r="E45" s="23"/>
      <c r="G45" s="2"/>
    </row>
    <row r="46" spans="1:7" ht="15.75" customHeight="1" x14ac:dyDescent="0.3">
      <c r="A46" s="15">
        <v>99</v>
      </c>
      <c r="B46" s="16" t="s">
        <v>30</v>
      </c>
      <c r="C46" s="27">
        <v>58605658</v>
      </c>
      <c r="D46" s="13"/>
      <c r="E46" s="13"/>
      <c r="G46" s="32"/>
    </row>
    <row r="47" spans="1:7" ht="15.75" customHeight="1" x14ac:dyDescent="0.3">
      <c r="A47" s="15">
        <v>99</v>
      </c>
      <c r="B47" s="16" t="s">
        <v>31</v>
      </c>
      <c r="C47" s="27">
        <v>10000000</v>
      </c>
      <c r="D47" s="13"/>
      <c r="E47" s="13"/>
    </row>
    <row r="48" spans="1:7" ht="15.75" customHeight="1" x14ac:dyDescent="0.3">
      <c r="A48" s="15">
        <v>99</v>
      </c>
      <c r="B48" s="16" t="s">
        <v>32</v>
      </c>
      <c r="C48" s="27">
        <v>50148145</v>
      </c>
      <c r="D48" s="13"/>
      <c r="E48" s="13"/>
    </row>
    <row r="49" spans="1:5" ht="15.75" customHeight="1" x14ac:dyDescent="0.3">
      <c r="A49" s="15">
        <v>99</v>
      </c>
      <c r="B49" s="16" t="s">
        <v>33</v>
      </c>
      <c r="C49" s="27">
        <v>83470380</v>
      </c>
      <c r="D49" s="13"/>
      <c r="E49" s="13"/>
    </row>
    <row r="50" spans="1:5" ht="15.75" customHeight="1" x14ac:dyDescent="0.3">
      <c r="A50" s="15">
        <v>99</v>
      </c>
      <c r="B50" s="16" t="s">
        <v>326</v>
      </c>
      <c r="C50" s="27">
        <v>52615534</v>
      </c>
      <c r="D50" s="13"/>
      <c r="E50" s="13"/>
    </row>
    <row r="51" spans="1:5" ht="15.75" customHeight="1" x14ac:dyDescent="0.3">
      <c r="A51" s="15">
        <v>99</v>
      </c>
      <c r="B51" s="16" t="s">
        <v>267</v>
      </c>
      <c r="C51" s="27">
        <v>7000000</v>
      </c>
      <c r="D51" s="13"/>
      <c r="E51" s="13"/>
    </row>
    <row r="52" spans="1:5" ht="15.75" customHeight="1" x14ac:dyDescent="0.3">
      <c r="A52" s="15">
        <v>99</v>
      </c>
      <c r="B52" s="16" t="s">
        <v>37</v>
      </c>
      <c r="C52" s="27">
        <v>176480019</v>
      </c>
      <c r="D52" s="13"/>
      <c r="E52" s="13"/>
    </row>
    <row r="53" spans="1:5" ht="15.75" customHeight="1" x14ac:dyDescent="0.3">
      <c r="A53" s="15">
        <v>99</v>
      </c>
      <c r="B53" s="16" t="s">
        <v>38</v>
      </c>
      <c r="C53" s="27">
        <v>151825863</v>
      </c>
      <c r="D53" s="13"/>
      <c r="E53" s="13"/>
    </row>
    <row r="54" spans="1:5" ht="15.75" customHeight="1" x14ac:dyDescent="0.3">
      <c r="A54" s="15"/>
      <c r="C54" s="24">
        <v>0</v>
      </c>
    </row>
    <row r="55" spans="1:5" ht="15.75" customHeight="1" x14ac:dyDescent="0.3">
      <c r="A55" s="28">
        <v>99</v>
      </c>
      <c r="B55" s="29" t="s">
        <v>44</v>
      </c>
      <c r="C55" s="26">
        <v>328055953</v>
      </c>
      <c r="D55" s="23"/>
      <c r="E55" s="23"/>
    </row>
    <row r="56" spans="1:5" ht="15.75" customHeight="1" x14ac:dyDescent="0.3">
      <c r="A56" s="15">
        <v>99</v>
      </c>
      <c r="B56" s="16" t="s">
        <v>45</v>
      </c>
      <c r="C56" s="27">
        <v>1281463</v>
      </c>
      <c r="D56" s="13"/>
      <c r="E56" s="13"/>
    </row>
    <row r="57" spans="1:5" ht="15.75" customHeight="1" x14ac:dyDescent="0.3">
      <c r="A57" s="15">
        <v>99</v>
      </c>
      <c r="B57" s="16" t="s">
        <v>46</v>
      </c>
      <c r="C57" s="27">
        <v>65000000</v>
      </c>
      <c r="D57" s="13"/>
      <c r="E57" s="13"/>
    </row>
    <row r="58" spans="1:5" ht="15.75" customHeight="1" x14ac:dyDescent="0.3">
      <c r="A58" s="15">
        <v>99</v>
      </c>
      <c r="B58" s="16" t="s">
        <v>47</v>
      </c>
      <c r="C58" s="27">
        <v>25374490</v>
      </c>
      <c r="D58" s="13"/>
      <c r="E58" s="13"/>
    </row>
    <row r="59" spans="1:5" ht="15.75" customHeight="1" x14ac:dyDescent="0.3">
      <c r="A59" s="15">
        <v>99</v>
      </c>
      <c r="B59" s="16" t="s">
        <v>48</v>
      </c>
      <c r="C59" s="27">
        <v>1400000</v>
      </c>
      <c r="D59" s="13"/>
      <c r="E59" s="13"/>
    </row>
    <row r="60" spans="1:5" ht="15.75" customHeight="1" x14ac:dyDescent="0.3">
      <c r="A60" s="15">
        <v>99</v>
      </c>
      <c r="B60" s="16" t="s">
        <v>49</v>
      </c>
      <c r="C60" s="27">
        <v>235000000</v>
      </c>
      <c r="D60" s="13"/>
      <c r="E60" s="13"/>
    </row>
    <row r="61" spans="1:5" ht="15.75" customHeight="1" x14ac:dyDescent="0.3">
      <c r="A61" s="15">
        <v>99</v>
      </c>
      <c r="B61" s="16" t="s">
        <v>50</v>
      </c>
      <c r="C61" s="27">
        <v>201653214</v>
      </c>
      <c r="D61" s="13"/>
    </row>
    <row r="62" spans="1:5" ht="15.75" customHeight="1" x14ac:dyDescent="0.3">
      <c r="A62" s="15">
        <v>99</v>
      </c>
      <c r="B62" s="21" t="s">
        <v>369</v>
      </c>
      <c r="C62" s="27">
        <v>130000000</v>
      </c>
      <c r="D62" s="13"/>
    </row>
    <row r="63" spans="1:5" s="23" customFormat="1" ht="15.75" customHeight="1" x14ac:dyDescent="0.3">
      <c r="A63" s="28">
        <v>99</v>
      </c>
      <c r="B63" s="29" t="s">
        <v>370</v>
      </c>
      <c r="C63" s="25">
        <v>43803133</v>
      </c>
    </row>
    <row r="64" spans="1:5" ht="15.75" customHeight="1" x14ac:dyDescent="0.3">
      <c r="A64" s="15">
        <v>99</v>
      </c>
      <c r="B64" s="21" t="s">
        <v>371</v>
      </c>
      <c r="C64" s="27">
        <v>3000000</v>
      </c>
      <c r="D64" s="13"/>
      <c r="E64" s="13"/>
    </row>
    <row r="65" spans="1:5" ht="15.75" customHeight="1" x14ac:dyDescent="0.3">
      <c r="A65" s="15">
        <v>99</v>
      </c>
      <c r="B65" s="21" t="s">
        <v>372</v>
      </c>
      <c r="C65" s="27">
        <v>16464787</v>
      </c>
      <c r="D65" s="13"/>
      <c r="E65" s="13"/>
    </row>
    <row r="66" spans="1:5" ht="15.75" customHeight="1" x14ac:dyDescent="0.3">
      <c r="A66" s="15">
        <v>99</v>
      </c>
      <c r="B66" s="13" t="s">
        <v>373</v>
      </c>
      <c r="C66" s="27">
        <v>5672691</v>
      </c>
      <c r="D66" s="13"/>
      <c r="E66" s="13"/>
    </row>
    <row r="67" spans="1:5" ht="15.75" customHeight="1" x14ac:dyDescent="0.3">
      <c r="A67" s="15">
        <v>99</v>
      </c>
      <c r="B67" s="13" t="s">
        <v>374</v>
      </c>
      <c r="C67" s="27">
        <v>13665655</v>
      </c>
      <c r="D67" s="13"/>
      <c r="E67" s="13"/>
    </row>
    <row r="68" spans="1:5" ht="15.75" customHeight="1" x14ac:dyDescent="0.3">
      <c r="A68" s="15">
        <v>99</v>
      </c>
      <c r="B68" s="13" t="s">
        <v>375</v>
      </c>
      <c r="C68" s="27">
        <v>5000000</v>
      </c>
      <c r="D68" s="13"/>
      <c r="E68" s="13"/>
    </row>
    <row r="69" spans="1:5" ht="15.75" customHeight="1" x14ac:dyDescent="0.3">
      <c r="A69" s="15"/>
    </row>
    <row r="70" spans="1:5" ht="15.75" customHeight="1" x14ac:dyDescent="0.3">
      <c r="A70" s="28">
        <v>99</v>
      </c>
      <c r="B70" s="29" t="s">
        <v>330</v>
      </c>
      <c r="C70" s="26">
        <f>C71+C72+C73+C74+C75+C81+C82</f>
        <v>4356384501</v>
      </c>
      <c r="D70" s="13"/>
    </row>
    <row r="71" spans="1:5" ht="15.75" customHeight="1" x14ac:dyDescent="0.3">
      <c r="A71" s="15">
        <v>99</v>
      </c>
      <c r="B71" s="21" t="s">
        <v>357</v>
      </c>
      <c r="C71" s="34">
        <v>4179700</v>
      </c>
      <c r="D71" s="13"/>
    </row>
    <row r="72" spans="1:5" ht="15.75" customHeight="1" x14ac:dyDescent="0.3">
      <c r="A72" s="15">
        <v>99</v>
      </c>
      <c r="B72" s="21" t="s">
        <v>358</v>
      </c>
      <c r="C72" s="27">
        <v>19822000</v>
      </c>
      <c r="D72" s="13"/>
    </row>
    <row r="73" spans="1:5" ht="15.75" customHeight="1" x14ac:dyDescent="0.3">
      <c r="A73" s="15">
        <v>99</v>
      </c>
      <c r="B73" s="21" t="s">
        <v>359</v>
      </c>
      <c r="C73" s="27">
        <v>611193914</v>
      </c>
      <c r="D73" s="13"/>
    </row>
    <row r="74" spans="1:5" ht="15.75" customHeight="1" x14ac:dyDescent="0.3">
      <c r="A74" s="15">
        <v>99</v>
      </c>
      <c r="B74" s="21" t="s">
        <v>362</v>
      </c>
      <c r="C74" s="27">
        <v>859043717</v>
      </c>
      <c r="D74" s="13"/>
    </row>
    <row r="75" spans="1:5" ht="15.75" customHeight="1" x14ac:dyDescent="0.3">
      <c r="A75" s="28">
        <v>99</v>
      </c>
      <c r="B75" s="29" t="s">
        <v>363</v>
      </c>
      <c r="C75" s="25">
        <f>SUM(C76:C80)</f>
        <v>1489687528</v>
      </c>
      <c r="D75" s="13"/>
    </row>
    <row r="76" spans="1:5" ht="15.75" customHeight="1" x14ac:dyDescent="0.3">
      <c r="A76" s="15">
        <v>99</v>
      </c>
      <c r="B76" s="13" t="s">
        <v>364</v>
      </c>
      <c r="C76" s="27">
        <v>10160000</v>
      </c>
      <c r="D76" s="13"/>
    </row>
    <row r="77" spans="1:5" ht="15.75" customHeight="1" x14ac:dyDescent="0.3">
      <c r="A77" s="15">
        <v>99</v>
      </c>
      <c r="B77" s="21" t="s">
        <v>365</v>
      </c>
      <c r="C77" s="27">
        <v>51013000</v>
      </c>
      <c r="D77" s="13"/>
    </row>
    <row r="78" spans="1:5" ht="15.75" customHeight="1" x14ac:dyDescent="0.3">
      <c r="A78" s="15">
        <v>99</v>
      </c>
      <c r="B78" s="21" t="s">
        <v>366</v>
      </c>
      <c r="C78" s="27">
        <v>315521950</v>
      </c>
      <c r="D78" s="13"/>
    </row>
    <row r="79" spans="1:5" ht="15.75" customHeight="1" x14ac:dyDescent="0.3">
      <c r="A79" s="15">
        <v>99</v>
      </c>
      <c r="B79" s="21" t="s">
        <v>367</v>
      </c>
      <c r="C79" s="27">
        <v>63366787</v>
      </c>
      <c r="D79" s="13"/>
    </row>
    <row r="80" spans="1:5" ht="15.75" customHeight="1" x14ac:dyDescent="0.3">
      <c r="A80" s="15">
        <v>99</v>
      </c>
      <c r="B80" s="13" t="s">
        <v>368</v>
      </c>
      <c r="C80" s="27">
        <v>1049625791</v>
      </c>
      <c r="D80" s="13"/>
    </row>
    <row r="81" spans="1:5" ht="15.75" customHeight="1" x14ac:dyDescent="0.3">
      <c r="A81" s="15">
        <v>99</v>
      </c>
      <c r="B81" s="21" t="s">
        <v>360</v>
      </c>
      <c r="C81" s="27">
        <v>397976947</v>
      </c>
      <c r="D81" s="13"/>
    </row>
    <row r="82" spans="1:5" ht="15.75" customHeight="1" x14ac:dyDescent="0.3">
      <c r="A82" s="15">
        <v>99</v>
      </c>
      <c r="B82" s="21" t="s">
        <v>361</v>
      </c>
      <c r="C82" s="27">
        <v>974480695</v>
      </c>
      <c r="D82" s="13"/>
    </row>
    <row r="83" spans="1:5" ht="15.75" customHeight="1" x14ac:dyDescent="0.3">
      <c r="A83" s="15"/>
    </row>
    <row r="84" spans="1:5" s="23" customFormat="1" ht="15.75" customHeight="1" x14ac:dyDescent="0.3">
      <c r="A84" s="28">
        <v>99</v>
      </c>
      <c r="B84" s="29" t="s">
        <v>383</v>
      </c>
      <c r="C84" s="26">
        <f>C85+C87+C99+C106</f>
        <v>2848019467</v>
      </c>
    </row>
    <row r="85" spans="1:5" s="23" customFormat="1" ht="15.75" customHeight="1" x14ac:dyDescent="0.3">
      <c r="A85" s="28">
        <v>99</v>
      </c>
      <c r="B85" s="29" t="s">
        <v>382</v>
      </c>
      <c r="C85" s="35">
        <f>C86</f>
        <v>33036510</v>
      </c>
      <c r="D85" s="16"/>
    </row>
    <row r="86" spans="1:5" s="23" customFormat="1" ht="15.75" customHeight="1" x14ac:dyDescent="0.3">
      <c r="A86" s="16">
        <v>99</v>
      </c>
      <c r="B86" s="13" t="s">
        <v>376</v>
      </c>
      <c r="C86" s="27">
        <v>33036510</v>
      </c>
      <c r="D86" s="13"/>
      <c r="E86" s="13"/>
    </row>
    <row r="87" spans="1:5" ht="15.75" customHeight="1" x14ac:dyDescent="0.3">
      <c r="A87" s="28">
        <v>99</v>
      </c>
      <c r="B87" s="29" t="s">
        <v>381</v>
      </c>
      <c r="C87" s="26">
        <f>SUM(C88:C97)</f>
        <v>1672871692</v>
      </c>
      <c r="D87" s="13"/>
    </row>
    <row r="88" spans="1:5" ht="15.75" customHeight="1" x14ac:dyDescent="0.3">
      <c r="A88" s="15">
        <v>99</v>
      </c>
      <c r="B88" s="21" t="s">
        <v>377</v>
      </c>
      <c r="C88" s="27">
        <v>5310900</v>
      </c>
      <c r="D88" s="13"/>
      <c r="E88" s="13"/>
    </row>
    <row r="89" spans="1:5" ht="15.75" customHeight="1" x14ac:dyDescent="0.3">
      <c r="A89" s="15">
        <v>99</v>
      </c>
      <c r="B89" s="13" t="s">
        <v>378</v>
      </c>
      <c r="C89" s="27">
        <v>7590491</v>
      </c>
      <c r="D89" s="13"/>
      <c r="E89" s="13"/>
    </row>
    <row r="90" spans="1:5" ht="15.75" customHeight="1" x14ac:dyDescent="0.3">
      <c r="A90" s="15">
        <v>99</v>
      </c>
      <c r="B90" s="13" t="s">
        <v>379</v>
      </c>
      <c r="C90" s="27">
        <v>3000000</v>
      </c>
      <c r="D90" s="13"/>
      <c r="E90" s="13"/>
    </row>
    <row r="91" spans="1:5" ht="15.75" customHeight="1" x14ac:dyDescent="0.3">
      <c r="A91" s="15">
        <v>99</v>
      </c>
      <c r="B91" s="21" t="s">
        <v>380</v>
      </c>
      <c r="C91" s="27">
        <v>146990079</v>
      </c>
      <c r="D91" s="13"/>
      <c r="E91" s="13"/>
    </row>
    <row r="92" spans="1:5" ht="15.75" customHeight="1" x14ac:dyDescent="0.3">
      <c r="A92" s="15">
        <v>99</v>
      </c>
      <c r="B92" s="21" t="s">
        <v>384</v>
      </c>
      <c r="C92" s="27">
        <v>1167219488</v>
      </c>
      <c r="D92" s="13"/>
      <c r="E92" s="13"/>
    </row>
    <row r="93" spans="1:5" ht="15.75" customHeight="1" x14ac:dyDescent="0.3">
      <c r="A93" s="15">
        <v>99</v>
      </c>
      <c r="B93" s="21" t="s">
        <v>385</v>
      </c>
      <c r="C93" s="27">
        <v>116505370</v>
      </c>
      <c r="D93" s="13"/>
      <c r="E93" s="13"/>
    </row>
    <row r="94" spans="1:5" ht="15.75" customHeight="1" x14ac:dyDescent="0.3">
      <c r="A94" s="15">
        <v>99</v>
      </c>
      <c r="B94" s="21" t="s">
        <v>386</v>
      </c>
      <c r="C94" s="27">
        <v>80550000</v>
      </c>
      <c r="D94" s="13"/>
      <c r="E94" s="13"/>
    </row>
    <row r="95" spans="1:5" ht="15.75" customHeight="1" x14ac:dyDescent="0.3">
      <c r="A95" s="15">
        <v>99</v>
      </c>
      <c r="B95" s="21" t="s">
        <v>387</v>
      </c>
      <c r="C95" s="27">
        <v>117504591</v>
      </c>
      <c r="D95" s="13"/>
      <c r="E95" s="13"/>
    </row>
    <row r="96" spans="1:5" ht="15.75" customHeight="1" x14ac:dyDescent="0.3">
      <c r="A96" s="15">
        <v>99</v>
      </c>
      <c r="B96" s="13" t="s">
        <v>388</v>
      </c>
      <c r="C96" s="27">
        <v>4781733</v>
      </c>
      <c r="D96" s="13"/>
      <c r="E96" s="13"/>
    </row>
    <row r="97" spans="1:6" ht="15.75" customHeight="1" x14ac:dyDescent="0.3">
      <c r="A97" s="15">
        <v>99</v>
      </c>
      <c r="B97" s="21" t="s">
        <v>389</v>
      </c>
      <c r="C97" s="33">
        <v>23419040</v>
      </c>
      <c r="D97" s="13"/>
    </row>
    <row r="98" spans="1:6" ht="15.75" customHeight="1" x14ac:dyDescent="0.3">
      <c r="A98" s="15"/>
      <c r="B98" s="16"/>
    </row>
    <row r="99" spans="1:6" ht="15.75" customHeight="1" x14ac:dyDescent="0.3">
      <c r="A99" s="15">
        <v>99</v>
      </c>
      <c r="B99" s="29" t="s">
        <v>390</v>
      </c>
      <c r="C99" s="26">
        <f>SUM(C100:C104)</f>
        <v>630229006</v>
      </c>
      <c r="D99" s="23"/>
    </row>
    <row r="100" spans="1:6" ht="15.75" customHeight="1" x14ac:dyDescent="0.3">
      <c r="A100" s="15">
        <v>99</v>
      </c>
      <c r="B100" s="21" t="s">
        <v>391</v>
      </c>
      <c r="C100" s="14">
        <v>138662205</v>
      </c>
      <c r="D100" s="13"/>
      <c r="E100" s="13"/>
    </row>
    <row r="101" spans="1:6" ht="15.75" customHeight="1" x14ac:dyDescent="0.3">
      <c r="A101" s="15">
        <v>99</v>
      </c>
      <c r="B101" s="21" t="s">
        <v>392</v>
      </c>
      <c r="C101" s="14">
        <v>454931801</v>
      </c>
      <c r="D101" s="13"/>
    </row>
    <row r="102" spans="1:6" ht="15.75" customHeight="1" x14ac:dyDescent="0.3">
      <c r="A102" s="15">
        <v>99</v>
      </c>
      <c r="B102" s="21" t="s">
        <v>393</v>
      </c>
      <c r="C102" s="14">
        <v>13000000</v>
      </c>
      <c r="D102" s="13"/>
    </row>
    <row r="103" spans="1:6" ht="15.75" customHeight="1" x14ac:dyDescent="0.3">
      <c r="A103" s="15">
        <v>99</v>
      </c>
      <c r="B103" s="21" t="s">
        <v>394</v>
      </c>
      <c r="C103" s="14">
        <v>14140000</v>
      </c>
      <c r="D103" s="13"/>
    </row>
    <row r="104" spans="1:6" ht="15.75" customHeight="1" x14ac:dyDescent="0.3">
      <c r="A104" s="15">
        <v>99</v>
      </c>
      <c r="B104" s="21" t="s">
        <v>395</v>
      </c>
      <c r="C104" s="14">
        <v>9495000</v>
      </c>
      <c r="D104" s="13"/>
    </row>
    <row r="105" spans="1:6" ht="15.75" customHeight="1" x14ac:dyDescent="0.3">
      <c r="A105" s="15"/>
      <c r="B105" s="16"/>
    </row>
    <row r="106" spans="1:6" s="13" customFormat="1" ht="15.75" customHeight="1" x14ac:dyDescent="0.3">
      <c r="A106" s="28">
        <v>99</v>
      </c>
      <c r="B106" s="29" t="s">
        <v>396</v>
      </c>
      <c r="C106" s="26">
        <f>SUM(C107:C114)</f>
        <v>511882259</v>
      </c>
      <c r="D106" s="23"/>
      <c r="F106" s="30"/>
    </row>
    <row r="107" spans="1:6" ht="15.75" customHeight="1" x14ac:dyDescent="0.3">
      <c r="A107" s="15">
        <v>99</v>
      </c>
      <c r="B107" s="21" t="s">
        <v>397</v>
      </c>
      <c r="C107" s="27">
        <v>100560696</v>
      </c>
      <c r="D107" s="13"/>
      <c r="E107" s="13"/>
    </row>
    <row r="108" spans="1:6" ht="15.75" customHeight="1" x14ac:dyDescent="0.3">
      <c r="A108" s="15">
        <v>99</v>
      </c>
      <c r="B108" s="21" t="s">
        <v>398</v>
      </c>
      <c r="C108" s="27">
        <v>177044540</v>
      </c>
      <c r="D108" s="13"/>
      <c r="E108" s="13"/>
    </row>
    <row r="109" spans="1:6" ht="15.75" customHeight="1" x14ac:dyDescent="0.3">
      <c r="A109" s="15">
        <v>99</v>
      </c>
      <c r="B109" s="21" t="s">
        <v>399</v>
      </c>
      <c r="C109" s="27">
        <v>3700000</v>
      </c>
      <c r="D109" s="13"/>
      <c r="E109" s="13"/>
    </row>
    <row r="110" spans="1:6" ht="15.75" customHeight="1" x14ac:dyDescent="0.3">
      <c r="A110" s="15">
        <v>99</v>
      </c>
      <c r="B110" s="21" t="s">
        <v>400</v>
      </c>
      <c r="C110" s="27">
        <v>2000000</v>
      </c>
      <c r="D110" s="13"/>
      <c r="E110" s="13"/>
    </row>
    <row r="111" spans="1:6" ht="15.75" customHeight="1" x14ac:dyDescent="0.3">
      <c r="A111" s="15">
        <v>99</v>
      </c>
      <c r="B111" s="21" t="s">
        <v>401</v>
      </c>
      <c r="C111" s="27">
        <v>3200400</v>
      </c>
      <c r="D111" s="13"/>
      <c r="E111" s="13"/>
    </row>
    <row r="112" spans="1:6" ht="15.75" customHeight="1" x14ac:dyDescent="0.3">
      <c r="A112" s="15">
        <v>99</v>
      </c>
      <c r="B112" s="21" t="s">
        <v>402</v>
      </c>
      <c r="C112" s="27">
        <v>87000000</v>
      </c>
      <c r="D112" s="13"/>
      <c r="E112" s="13"/>
    </row>
    <row r="113" spans="1:5" ht="15.75" customHeight="1" x14ac:dyDescent="0.3">
      <c r="A113" s="15">
        <v>99</v>
      </c>
      <c r="B113" s="13" t="s">
        <v>403</v>
      </c>
      <c r="C113" s="27">
        <v>25200000</v>
      </c>
      <c r="D113" s="13"/>
      <c r="E113" s="13"/>
    </row>
    <row r="114" spans="1:5" ht="15.75" customHeight="1" x14ac:dyDescent="0.3">
      <c r="A114" s="15">
        <v>99</v>
      </c>
      <c r="B114" s="13" t="s">
        <v>404</v>
      </c>
      <c r="C114" s="27">
        <v>113176623</v>
      </c>
      <c r="D114" s="13"/>
      <c r="E114" s="13"/>
    </row>
    <row r="115" spans="1:5" ht="15.75" customHeight="1" x14ac:dyDescent="0.3">
      <c r="A115" s="15"/>
    </row>
    <row r="116" spans="1:5" ht="15.75" customHeight="1" x14ac:dyDescent="0.3">
      <c r="A116" s="28">
        <v>99</v>
      </c>
      <c r="B116" s="29" t="s">
        <v>73</v>
      </c>
      <c r="C116" s="26">
        <f>C117+C118</f>
        <v>14840062622</v>
      </c>
      <c r="D116" s="13"/>
    </row>
    <row r="117" spans="1:5" ht="15.75" customHeight="1" x14ac:dyDescent="0.3">
      <c r="A117" s="15">
        <v>99</v>
      </c>
      <c r="B117" s="16" t="s">
        <v>74</v>
      </c>
      <c r="C117" s="27">
        <v>14640062622</v>
      </c>
      <c r="D117" s="13"/>
    </row>
    <row r="118" spans="1:5" ht="15.75" customHeight="1" x14ac:dyDescent="0.3">
      <c r="A118" s="15">
        <v>99</v>
      </c>
      <c r="B118" s="16" t="s">
        <v>405</v>
      </c>
      <c r="C118" s="14">
        <v>200000000</v>
      </c>
      <c r="D118" s="13"/>
    </row>
    <row r="119" spans="1:5" s="23" customFormat="1" ht="15.75" customHeight="1" x14ac:dyDescent="0.3">
      <c r="A119" s="28">
        <v>99</v>
      </c>
      <c r="B119" s="29" t="s">
        <v>321</v>
      </c>
      <c r="C119" s="26">
        <v>13522116128</v>
      </c>
    </row>
    <row r="120" spans="1:5" ht="15.75" customHeight="1" x14ac:dyDescent="0.3">
      <c r="A120" s="15"/>
      <c r="C120" s="13"/>
    </row>
    <row r="121" spans="1:5" ht="15.75" customHeight="1" x14ac:dyDescent="0.3">
      <c r="A121" s="15"/>
      <c r="E121" s="2"/>
    </row>
    <row r="122" spans="1:5" ht="15.75" customHeight="1" x14ac:dyDescent="0.3">
      <c r="A122" s="15"/>
    </row>
    <row r="123" spans="1:5" ht="15.75" customHeight="1" x14ac:dyDescent="0.3">
      <c r="A123" s="15"/>
    </row>
    <row r="124" spans="1:5" ht="15.75" customHeight="1" x14ac:dyDescent="0.3">
      <c r="A124" s="15"/>
    </row>
    <row r="125" spans="1:5" ht="15.75" customHeight="1" x14ac:dyDescent="0.3">
      <c r="A125" s="15"/>
    </row>
    <row r="126" spans="1:5" ht="15.75" customHeight="1" x14ac:dyDescent="0.3">
      <c r="A126" s="15"/>
    </row>
    <row r="127" spans="1:5" ht="15.75" customHeight="1" x14ac:dyDescent="0.3">
      <c r="A127" s="15"/>
    </row>
    <row r="128" spans="1:5" ht="15.75" customHeight="1" x14ac:dyDescent="0.3">
      <c r="A128" s="15"/>
    </row>
    <row r="129" spans="1:1" ht="15.75" customHeight="1" x14ac:dyDescent="0.3">
      <c r="A129" s="15"/>
    </row>
    <row r="130" spans="1:1" ht="15.75" customHeight="1" x14ac:dyDescent="0.3">
      <c r="A130" s="15"/>
    </row>
    <row r="131" spans="1:1" ht="15.75" customHeight="1" x14ac:dyDescent="0.3">
      <c r="A131" s="15"/>
    </row>
    <row r="132" spans="1:1" ht="15.75" customHeight="1" x14ac:dyDescent="0.3">
      <c r="A132" s="15"/>
    </row>
    <row r="133" spans="1:1" ht="15.75" customHeight="1" x14ac:dyDescent="0.3">
      <c r="A133" s="15"/>
    </row>
    <row r="134" spans="1:1" ht="15.75" customHeight="1" x14ac:dyDescent="0.3">
      <c r="A134" s="15"/>
    </row>
    <row r="135" spans="1:1" ht="15.75" customHeight="1" x14ac:dyDescent="0.3">
      <c r="A135" s="15"/>
    </row>
    <row r="136" spans="1:1" ht="15.75" customHeight="1" x14ac:dyDescent="0.3">
      <c r="A136" s="15"/>
    </row>
    <row r="137" spans="1:1" ht="15.75" customHeight="1" x14ac:dyDescent="0.3">
      <c r="A137" s="15"/>
    </row>
    <row r="138" spans="1:1" ht="15.75" customHeight="1" x14ac:dyDescent="0.3">
      <c r="A138" s="15"/>
    </row>
    <row r="139" spans="1:1" ht="15.75" customHeight="1" x14ac:dyDescent="0.3">
      <c r="A139" s="15"/>
    </row>
    <row r="140" spans="1:1" ht="15.75" customHeight="1" x14ac:dyDescent="0.3">
      <c r="A140" s="15"/>
    </row>
    <row r="141" spans="1:1" ht="15.75" customHeight="1" x14ac:dyDescent="0.3">
      <c r="A141" s="15"/>
    </row>
    <row r="142" spans="1:1" ht="15.75" customHeight="1" x14ac:dyDescent="0.3">
      <c r="A142" s="15"/>
    </row>
    <row r="143" spans="1:1" ht="15.75" customHeight="1" x14ac:dyDescent="0.3">
      <c r="A143" s="15"/>
    </row>
    <row r="144" spans="1:1" ht="15.75" customHeight="1" x14ac:dyDescent="0.3">
      <c r="A144" s="15"/>
    </row>
    <row r="145" spans="1:1" ht="15.75" customHeight="1" x14ac:dyDescent="0.3">
      <c r="A145" s="15"/>
    </row>
    <row r="146" spans="1:1" ht="15.75" customHeight="1" x14ac:dyDescent="0.3">
      <c r="A146" s="15"/>
    </row>
    <row r="147" spans="1:1" ht="15.75" customHeight="1" x14ac:dyDescent="0.3">
      <c r="A147" s="15"/>
    </row>
    <row r="148" spans="1:1" ht="15.75" customHeight="1" x14ac:dyDescent="0.3">
      <c r="A148" s="15"/>
    </row>
    <row r="149" spans="1:1" ht="15.75" customHeight="1" x14ac:dyDescent="0.3">
      <c r="A149" s="15"/>
    </row>
    <row r="150" spans="1:1" ht="15.75" customHeight="1" x14ac:dyDescent="0.3">
      <c r="A150" s="15"/>
    </row>
    <row r="151" spans="1:1" ht="15.75" customHeight="1" x14ac:dyDescent="0.3">
      <c r="A151" s="15"/>
    </row>
    <row r="152" spans="1:1" ht="15.75" customHeight="1" x14ac:dyDescent="0.3">
      <c r="A152" s="15"/>
    </row>
    <row r="153" spans="1:1" ht="15.75" customHeight="1" x14ac:dyDescent="0.3">
      <c r="A153" s="15"/>
    </row>
    <row r="154" spans="1:1" ht="15.75" customHeight="1" x14ac:dyDescent="0.3">
      <c r="A154" s="15"/>
    </row>
    <row r="155" spans="1:1" ht="15.75" customHeight="1" x14ac:dyDescent="0.3">
      <c r="A155" s="15"/>
    </row>
    <row r="156" spans="1:1" ht="15.75" customHeight="1" x14ac:dyDescent="0.3">
      <c r="A156" s="15"/>
    </row>
    <row r="157" spans="1:1" ht="15.75" customHeight="1" x14ac:dyDescent="0.3">
      <c r="A157" s="15"/>
    </row>
    <row r="158" spans="1:1" ht="15.75" customHeight="1" x14ac:dyDescent="0.3">
      <c r="A158" s="15"/>
    </row>
    <row r="159" spans="1:1" ht="15.75" customHeight="1" x14ac:dyDescent="0.3">
      <c r="A159" s="15"/>
    </row>
    <row r="160" spans="1:1" ht="15.75" customHeight="1" x14ac:dyDescent="0.3">
      <c r="A160" s="15"/>
    </row>
    <row r="161" spans="1:1" ht="15.75" customHeight="1" x14ac:dyDescent="0.3">
      <c r="A161" s="15"/>
    </row>
    <row r="162" spans="1:1" ht="15.75" customHeight="1" x14ac:dyDescent="0.3">
      <c r="A162" s="15"/>
    </row>
    <row r="163" spans="1:1" ht="15.75" customHeight="1" x14ac:dyDescent="0.3">
      <c r="A163" s="15"/>
    </row>
    <row r="164" spans="1:1" ht="15.75" customHeight="1" x14ac:dyDescent="0.3">
      <c r="A164" s="15"/>
    </row>
    <row r="165" spans="1:1" ht="15.75" customHeight="1" x14ac:dyDescent="0.3">
      <c r="A165" s="15"/>
    </row>
    <row r="166" spans="1:1" ht="15.75" customHeight="1" x14ac:dyDescent="0.3">
      <c r="A166" s="15"/>
    </row>
    <row r="167" spans="1:1" ht="15.75" customHeight="1" x14ac:dyDescent="0.3">
      <c r="A167" s="15"/>
    </row>
    <row r="168" spans="1:1" ht="15.75" customHeight="1" x14ac:dyDescent="0.3">
      <c r="A168" s="15"/>
    </row>
    <row r="169" spans="1:1" ht="15.75" customHeight="1" x14ac:dyDescent="0.3">
      <c r="A169" s="15"/>
    </row>
    <row r="170" spans="1:1" ht="15.75" customHeight="1" x14ac:dyDescent="0.3">
      <c r="A170" s="15"/>
    </row>
    <row r="171" spans="1:1" ht="15.75" customHeight="1" x14ac:dyDescent="0.3">
      <c r="A171" s="15"/>
    </row>
    <row r="172" spans="1:1" ht="15.75" customHeight="1" x14ac:dyDescent="0.3">
      <c r="A172" s="15"/>
    </row>
    <row r="173" spans="1:1" ht="15.75" customHeight="1" x14ac:dyDescent="0.3">
      <c r="A173" s="15"/>
    </row>
    <row r="174" spans="1:1" ht="15.75" customHeight="1" x14ac:dyDescent="0.3">
      <c r="A174" s="15"/>
    </row>
    <row r="175" spans="1:1" ht="15.75" customHeight="1" x14ac:dyDescent="0.3">
      <c r="A175" s="15"/>
    </row>
    <row r="176" spans="1:1" ht="15.75" customHeight="1" x14ac:dyDescent="0.3">
      <c r="A176" s="15"/>
    </row>
    <row r="177" spans="1:1" ht="15.75" customHeight="1" x14ac:dyDescent="0.3">
      <c r="A177" s="15"/>
    </row>
    <row r="178" spans="1:1" ht="15.75" customHeight="1" x14ac:dyDescent="0.3">
      <c r="A178" s="15"/>
    </row>
    <row r="179" spans="1:1" ht="15.75" customHeight="1" x14ac:dyDescent="0.3">
      <c r="A179" s="15"/>
    </row>
    <row r="180" spans="1:1" ht="15.75" customHeight="1" x14ac:dyDescent="0.3">
      <c r="A180" s="15"/>
    </row>
    <row r="181" spans="1:1" ht="15.75" customHeight="1" x14ac:dyDescent="0.3">
      <c r="A181" s="15"/>
    </row>
    <row r="182" spans="1:1" ht="15.75" customHeight="1" x14ac:dyDescent="0.3">
      <c r="A182" s="15"/>
    </row>
    <row r="183" spans="1:1" ht="15.75" customHeight="1" x14ac:dyDescent="0.3">
      <c r="A183" s="15"/>
    </row>
    <row r="184" spans="1:1" ht="15.75" customHeight="1" x14ac:dyDescent="0.3">
      <c r="A184" s="15"/>
    </row>
    <row r="185" spans="1:1" ht="15.75" customHeight="1" x14ac:dyDescent="0.3">
      <c r="A185" s="15"/>
    </row>
    <row r="186" spans="1:1" ht="15.75" customHeight="1" x14ac:dyDescent="0.3">
      <c r="A186" s="15"/>
    </row>
    <row r="187" spans="1:1" ht="15.75" customHeight="1" x14ac:dyDescent="0.3">
      <c r="A187" s="15"/>
    </row>
    <row r="188" spans="1:1" ht="15.75" customHeight="1" x14ac:dyDescent="0.3">
      <c r="A188" s="15"/>
    </row>
    <row r="189" spans="1:1" ht="15.75" customHeight="1" x14ac:dyDescent="0.3">
      <c r="A189" s="15"/>
    </row>
    <row r="190" spans="1:1" ht="15.75" customHeight="1" x14ac:dyDescent="0.3">
      <c r="A190" s="15"/>
    </row>
    <row r="191" spans="1:1" ht="15.75" customHeight="1" x14ac:dyDescent="0.3">
      <c r="A191" s="15"/>
    </row>
    <row r="192" spans="1:1" ht="15.75" customHeight="1" x14ac:dyDescent="0.3">
      <c r="A192" s="15"/>
    </row>
    <row r="193" spans="1:1" ht="15.75" customHeight="1" x14ac:dyDescent="0.3">
      <c r="A193" s="15"/>
    </row>
    <row r="194" spans="1:1" ht="15.75" customHeight="1" x14ac:dyDescent="0.3">
      <c r="A194" s="15"/>
    </row>
    <row r="195" spans="1:1" ht="15.75" customHeight="1" x14ac:dyDescent="0.3">
      <c r="A195" s="15"/>
    </row>
    <row r="196" spans="1:1" ht="15.75" customHeight="1" x14ac:dyDescent="0.3">
      <c r="A196" s="15"/>
    </row>
    <row r="197" spans="1:1" ht="15.75" customHeight="1" x14ac:dyDescent="0.3">
      <c r="A197" s="15"/>
    </row>
    <row r="198" spans="1:1" ht="15.75" customHeight="1" x14ac:dyDescent="0.3">
      <c r="A198" s="15"/>
    </row>
    <row r="199" spans="1:1" ht="15.75" customHeight="1" x14ac:dyDescent="0.3">
      <c r="A199" s="15"/>
    </row>
    <row r="200" spans="1:1" ht="15.75" customHeight="1" x14ac:dyDescent="0.3">
      <c r="A200" s="15"/>
    </row>
    <row r="201" spans="1:1" ht="15.75" customHeight="1" x14ac:dyDescent="0.3">
      <c r="A201" s="15"/>
    </row>
    <row r="202" spans="1:1" ht="15.75" customHeight="1" x14ac:dyDescent="0.3">
      <c r="A202" s="15"/>
    </row>
    <row r="203" spans="1:1" ht="15.75" customHeight="1" x14ac:dyDescent="0.3">
      <c r="A203" s="15"/>
    </row>
    <row r="204" spans="1:1" ht="15.75" customHeight="1" x14ac:dyDescent="0.3">
      <c r="A204" s="15"/>
    </row>
    <row r="205" spans="1:1" ht="15.75" customHeight="1" x14ac:dyDescent="0.3">
      <c r="A205" s="15"/>
    </row>
    <row r="206" spans="1:1" ht="15.75" customHeight="1" x14ac:dyDescent="0.3">
      <c r="A206" s="15"/>
    </row>
    <row r="207" spans="1:1" ht="15.75" customHeight="1" x14ac:dyDescent="0.3">
      <c r="A207" s="15"/>
    </row>
    <row r="208" spans="1:1" ht="15.75" customHeight="1" x14ac:dyDescent="0.3">
      <c r="A208" s="15"/>
    </row>
    <row r="209" spans="1:1" ht="15.75" customHeight="1" x14ac:dyDescent="0.3">
      <c r="A209" s="15"/>
    </row>
    <row r="210" spans="1:1" ht="15.75" customHeight="1" x14ac:dyDescent="0.3">
      <c r="A210" s="15"/>
    </row>
    <row r="211" spans="1:1" ht="15.75" customHeight="1" x14ac:dyDescent="0.3">
      <c r="A211" s="15"/>
    </row>
    <row r="212" spans="1:1" ht="15.75" customHeight="1" x14ac:dyDescent="0.3">
      <c r="A212" s="15"/>
    </row>
    <row r="213" spans="1:1" ht="15.75" customHeight="1" x14ac:dyDescent="0.3">
      <c r="A213" s="15"/>
    </row>
    <row r="214" spans="1:1" ht="15.75" customHeight="1" x14ac:dyDescent="0.3">
      <c r="A214" s="15"/>
    </row>
    <row r="215" spans="1:1" ht="15.75" customHeight="1" x14ac:dyDescent="0.3">
      <c r="A215" s="15"/>
    </row>
    <row r="216" spans="1:1" ht="15.75" customHeight="1" x14ac:dyDescent="0.3">
      <c r="A216" s="15"/>
    </row>
    <row r="217" spans="1:1" ht="15.75" customHeight="1" x14ac:dyDescent="0.3">
      <c r="A217" s="15"/>
    </row>
    <row r="218" spans="1:1" ht="15.75" customHeight="1" x14ac:dyDescent="0.3">
      <c r="A218" s="15"/>
    </row>
    <row r="219" spans="1:1" ht="15.75" customHeight="1" x14ac:dyDescent="0.3">
      <c r="A219" s="15"/>
    </row>
    <row r="220" spans="1:1" ht="15.75" customHeight="1" x14ac:dyDescent="0.3">
      <c r="A220" s="15"/>
    </row>
    <row r="221" spans="1:1" ht="15.75" customHeight="1" x14ac:dyDescent="0.3">
      <c r="A221" s="15"/>
    </row>
    <row r="222" spans="1:1" ht="15.75" customHeight="1" x14ac:dyDescent="0.3">
      <c r="A222" s="15"/>
    </row>
    <row r="223" spans="1:1" ht="15.75" customHeight="1" x14ac:dyDescent="0.3">
      <c r="A223" s="15"/>
    </row>
    <row r="224" spans="1:1" ht="15.75" customHeight="1" x14ac:dyDescent="0.3">
      <c r="A224" s="15"/>
    </row>
    <row r="225" spans="1:1" ht="15.75" customHeight="1" x14ac:dyDescent="0.3">
      <c r="A225" s="15"/>
    </row>
    <row r="226" spans="1:1" ht="15.75" customHeight="1" x14ac:dyDescent="0.3">
      <c r="A226" s="15"/>
    </row>
    <row r="227" spans="1:1" ht="15.75" customHeight="1" x14ac:dyDescent="0.3">
      <c r="A227" s="15"/>
    </row>
    <row r="228" spans="1:1" ht="15.75" customHeight="1" x14ac:dyDescent="0.3">
      <c r="A228" s="15"/>
    </row>
    <row r="229" spans="1:1" ht="15.75" customHeight="1" x14ac:dyDescent="0.3">
      <c r="A229" s="15"/>
    </row>
    <row r="230" spans="1:1" ht="15.75" customHeight="1" x14ac:dyDescent="0.3">
      <c r="A230" s="15"/>
    </row>
    <row r="231" spans="1:1" ht="15.75" customHeight="1" x14ac:dyDescent="0.3">
      <c r="A231" s="15"/>
    </row>
    <row r="232" spans="1:1" ht="15.75" customHeight="1" x14ac:dyDescent="0.3">
      <c r="A232" s="15"/>
    </row>
    <row r="233" spans="1:1" ht="15.75" customHeight="1" x14ac:dyDescent="0.3">
      <c r="A233" s="15"/>
    </row>
    <row r="234" spans="1:1" ht="15.75" customHeight="1" x14ac:dyDescent="0.3">
      <c r="A234" s="15"/>
    </row>
    <row r="235" spans="1:1" ht="15.75" customHeight="1" x14ac:dyDescent="0.3">
      <c r="A235" s="15"/>
    </row>
    <row r="236" spans="1:1" ht="15.75" customHeight="1" x14ac:dyDescent="0.3">
      <c r="A236" s="15"/>
    </row>
    <row r="237" spans="1:1" ht="15.75" customHeight="1" x14ac:dyDescent="0.3">
      <c r="A237" s="15"/>
    </row>
    <row r="238" spans="1:1" ht="15.75" customHeight="1" x14ac:dyDescent="0.3">
      <c r="A238" s="15"/>
    </row>
    <row r="239" spans="1:1" ht="15.75" customHeight="1" x14ac:dyDescent="0.3">
      <c r="A239" s="15"/>
    </row>
    <row r="240" spans="1:1" ht="15.75" customHeight="1" x14ac:dyDescent="0.3">
      <c r="A240" s="15"/>
    </row>
    <row r="241" spans="1:1" ht="15.75" customHeight="1" x14ac:dyDescent="0.3">
      <c r="A241" s="15"/>
    </row>
    <row r="242" spans="1:1" ht="15.75" customHeight="1" x14ac:dyDescent="0.3">
      <c r="A242" s="15"/>
    </row>
    <row r="243" spans="1:1" ht="15.75" customHeight="1" x14ac:dyDescent="0.3">
      <c r="A243" s="15"/>
    </row>
    <row r="244" spans="1:1" ht="15.75" customHeight="1" x14ac:dyDescent="0.3">
      <c r="A244" s="15"/>
    </row>
    <row r="245" spans="1:1" ht="15.75" customHeight="1" x14ac:dyDescent="0.3">
      <c r="A245" s="15"/>
    </row>
    <row r="246" spans="1:1" ht="15.75" customHeight="1" x14ac:dyDescent="0.3">
      <c r="A246" s="15"/>
    </row>
    <row r="247" spans="1:1" ht="15.75" customHeight="1" x14ac:dyDescent="0.3">
      <c r="A247" s="15"/>
    </row>
    <row r="248" spans="1:1" ht="15.75" customHeight="1" x14ac:dyDescent="0.3">
      <c r="A248" s="15"/>
    </row>
    <row r="249" spans="1:1" ht="15.75" customHeight="1" x14ac:dyDescent="0.3">
      <c r="A249" s="15"/>
    </row>
    <row r="250" spans="1:1" ht="15.75" customHeight="1" x14ac:dyDescent="0.3">
      <c r="A250" s="15"/>
    </row>
    <row r="251" spans="1:1" ht="15.75" customHeight="1" x14ac:dyDescent="0.3">
      <c r="A251" s="15"/>
    </row>
    <row r="252" spans="1:1" ht="15.75" customHeight="1" x14ac:dyDescent="0.3">
      <c r="A252" s="15"/>
    </row>
    <row r="253" spans="1:1" ht="15.75" customHeight="1" x14ac:dyDescent="0.3">
      <c r="A253" s="15"/>
    </row>
    <row r="254" spans="1:1" ht="15.75" customHeight="1" x14ac:dyDescent="0.3">
      <c r="A254" s="15"/>
    </row>
    <row r="255" spans="1:1" ht="15.75" customHeight="1" x14ac:dyDescent="0.3">
      <c r="A255" s="15"/>
    </row>
    <row r="256" spans="1:1" ht="15.75" customHeight="1" x14ac:dyDescent="0.3">
      <c r="A256" s="15"/>
    </row>
    <row r="257" spans="1:1" ht="15.75" customHeight="1" x14ac:dyDescent="0.3">
      <c r="A257" s="15"/>
    </row>
    <row r="258" spans="1:1" ht="15.75" customHeight="1" x14ac:dyDescent="0.3">
      <c r="A258" s="15"/>
    </row>
    <row r="259" spans="1:1" ht="15.75" customHeight="1" x14ac:dyDescent="0.3">
      <c r="A259" s="15"/>
    </row>
    <row r="260" spans="1:1" ht="15.75" customHeight="1" x14ac:dyDescent="0.3">
      <c r="A260" s="15"/>
    </row>
    <row r="261" spans="1:1" ht="15.75" customHeight="1" x14ac:dyDescent="0.3">
      <c r="A261" s="15"/>
    </row>
    <row r="262" spans="1:1" ht="15.75" customHeight="1" x14ac:dyDescent="0.3">
      <c r="A262" s="15"/>
    </row>
    <row r="263" spans="1:1" ht="15.75" customHeight="1" x14ac:dyDescent="0.3">
      <c r="A263" s="15"/>
    </row>
    <row r="264" spans="1:1" ht="15.75" customHeight="1" x14ac:dyDescent="0.3">
      <c r="A264" s="15"/>
    </row>
    <row r="265" spans="1:1" ht="15.75" customHeight="1" x14ac:dyDescent="0.3">
      <c r="A265" s="15"/>
    </row>
    <row r="266" spans="1:1" ht="15.75" customHeight="1" x14ac:dyDescent="0.3">
      <c r="A266" s="15"/>
    </row>
    <row r="267" spans="1:1" ht="15.75" customHeight="1" x14ac:dyDescent="0.3">
      <c r="A267" s="15"/>
    </row>
    <row r="268" spans="1:1" ht="15.75" customHeight="1" x14ac:dyDescent="0.3">
      <c r="A268" s="15"/>
    </row>
    <row r="269" spans="1:1" ht="15.75" customHeight="1" x14ac:dyDescent="0.3">
      <c r="A269" s="15"/>
    </row>
    <row r="270" spans="1:1" ht="15.75" customHeight="1" x14ac:dyDescent="0.3">
      <c r="A270" s="15"/>
    </row>
    <row r="271" spans="1:1" ht="15.75" customHeight="1" x14ac:dyDescent="0.3">
      <c r="A271" s="15"/>
    </row>
    <row r="272" spans="1:1" ht="15.75" customHeight="1" x14ac:dyDescent="0.3">
      <c r="A272" s="15"/>
    </row>
    <row r="273" spans="1:1" ht="15.75" customHeight="1" x14ac:dyDescent="0.3">
      <c r="A273" s="15"/>
    </row>
    <row r="274" spans="1:1" ht="15.75" customHeight="1" x14ac:dyDescent="0.3">
      <c r="A274" s="15"/>
    </row>
    <row r="275" spans="1:1" ht="15.75" customHeight="1" x14ac:dyDescent="0.3">
      <c r="A275" s="15"/>
    </row>
    <row r="276" spans="1:1" ht="15.75" customHeight="1" x14ac:dyDescent="0.3">
      <c r="A276" s="15"/>
    </row>
    <row r="277" spans="1:1" ht="15.75" customHeight="1" x14ac:dyDescent="0.3">
      <c r="A277" s="15"/>
    </row>
    <row r="278" spans="1:1" ht="15.75" customHeight="1" x14ac:dyDescent="0.3">
      <c r="A278" s="15"/>
    </row>
    <row r="279" spans="1:1" ht="15.75" customHeight="1" x14ac:dyDescent="0.3">
      <c r="A279" s="15"/>
    </row>
    <row r="280" spans="1:1" ht="15.75" customHeight="1" x14ac:dyDescent="0.3">
      <c r="A280" s="15"/>
    </row>
    <row r="281" spans="1:1" ht="15.75" customHeight="1" x14ac:dyDescent="0.3">
      <c r="A281" s="15"/>
    </row>
    <row r="282" spans="1:1" ht="15.75" customHeight="1" x14ac:dyDescent="0.3">
      <c r="A282" s="15"/>
    </row>
    <row r="283" spans="1:1" ht="15.75" customHeight="1" x14ac:dyDescent="0.3">
      <c r="A283" s="15"/>
    </row>
    <row r="284" spans="1:1" ht="15.75" customHeight="1" x14ac:dyDescent="0.3">
      <c r="A284" s="15"/>
    </row>
    <row r="285" spans="1:1" ht="15.75" customHeight="1" x14ac:dyDescent="0.3">
      <c r="A285" s="15"/>
    </row>
    <row r="286" spans="1:1" ht="15.75" customHeight="1" x14ac:dyDescent="0.3">
      <c r="A286" s="15"/>
    </row>
    <row r="287" spans="1:1" ht="15.75" customHeight="1" x14ac:dyDescent="0.3">
      <c r="A287" s="15"/>
    </row>
    <row r="288" spans="1:1" ht="15.75" customHeight="1" x14ac:dyDescent="0.3">
      <c r="A288" s="15"/>
    </row>
    <row r="289" spans="1:1" ht="15.75" customHeight="1" x14ac:dyDescent="0.3">
      <c r="A289" s="15"/>
    </row>
    <row r="290" spans="1:1" ht="15.75" customHeight="1" x14ac:dyDescent="0.3">
      <c r="A290" s="15"/>
    </row>
    <row r="291" spans="1:1" ht="15.75" customHeight="1" x14ac:dyDescent="0.3">
      <c r="A291" s="15"/>
    </row>
    <row r="292" spans="1:1" ht="15.75" customHeight="1" x14ac:dyDescent="0.3">
      <c r="A292" s="15"/>
    </row>
    <row r="293" spans="1:1" ht="15.75" customHeight="1" x14ac:dyDescent="0.3">
      <c r="A293" s="15"/>
    </row>
    <row r="294" spans="1:1" ht="15.75" customHeight="1" x14ac:dyDescent="0.3">
      <c r="A294" s="15"/>
    </row>
    <row r="295" spans="1:1" ht="15.75" customHeight="1" x14ac:dyDescent="0.3">
      <c r="A295" s="15"/>
    </row>
    <row r="296" spans="1:1" ht="15.75" customHeight="1" x14ac:dyDescent="0.3">
      <c r="A296" s="15"/>
    </row>
    <row r="297" spans="1:1" ht="15.75" customHeight="1" x14ac:dyDescent="0.3">
      <c r="A297" s="15"/>
    </row>
    <row r="298" spans="1:1" ht="15.75" customHeight="1" x14ac:dyDescent="0.3">
      <c r="A298" s="15"/>
    </row>
    <row r="299" spans="1:1" ht="15.75" customHeight="1" x14ac:dyDescent="0.3">
      <c r="A299" s="15"/>
    </row>
    <row r="300" spans="1:1" ht="15.75" customHeight="1" x14ac:dyDescent="0.3">
      <c r="A300" s="15"/>
    </row>
    <row r="301" spans="1:1" ht="15.75" customHeight="1" x14ac:dyDescent="0.3">
      <c r="A301" s="15"/>
    </row>
    <row r="302" spans="1:1" ht="15.75" customHeight="1" x14ac:dyDescent="0.3">
      <c r="A302" s="15"/>
    </row>
    <row r="303" spans="1:1" ht="15.75" customHeight="1" x14ac:dyDescent="0.3">
      <c r="A303" s="15"/>
    </row>
    <row r="304" spans="1:1" ht="15.75" customHeight="1" x14ac:dyDescent="0.3">
      <c r="A304" s="15"/>
    </row>
    <row r="305" spans="1:1" ht="15.75" customHeight="1" x14ac:dyDescent="0.3">
      <c r="A305" s="15"/>
    </row>
    <row r="306" spans="1:1" ht="15.75" customHeight="1" x14ac:dyDescent="0.3">
      <c r="A306" s="15"/>
    </row>
    <row r="307" spans="1:1" ht="15.75" customHeight="1" x14ac:dyDescent="0.3">
      <c r="A307" s="15"/>
    </row>
    <row r="308" spans="1:1" ht="15.75" customHeight="1" x14ac:dyDescent="0.3">
      <c r="A308" s="15"/>
    </row>
    <row r="309" spans="1:1" ht="15.75" customHeight="1" x14ac:dyDescent="0.3">
      <c r="A309" s="15"/>
    </row>
    <row r="310" spans="1:1" ht="15.75" customHeight="1" x14ac:dyDescent="0.3">
      <c r="A310" s="15"/>
    </row>
    <row r="311" spans="1:1" ht="15.75" customHeight="1" x14ac:dyDescent="0.3">
      <c r="A311" s="15"/>
    </row>
    <row r="312" spans="1:1" ht="15.75" customHeight="1" x14ac:dyDescent="0.3">
      <c r="A312" s="15"/>
    </row>
    <row r="313" spans="1:1" ht="15.75" customHeight="1" x14ac:dyDescent="0.3">
      <c r="A313" s="15"/>
    </row>
    <row r="314" spans="1:1" ht="15.75" customHeight="1" x14ac:dyDescent="0.3">
      <c r="A314" s="15"/>
    </row>
    <row r="315" spans="1:1" ht="15.75" customHeight="1" x14ac:dyDescent="0.3">
      <c r="A315" s="15"/>
    </row>
    <row r="316" spans="1:1" ht="15.75" customHeight="1" x14ac:dyDescent="0.3">
      <c r="A316" s="15"/>
    </row>
    <row r="317" spans="1:1" ht="15.75" customHeight="1" x14ac:dyDescent="0.3">
      <c r="A317" s="15"/>
    </row>
    <row r="318" spans="1:1" ht="15.75" customHeight="1" x14ac:dyDescent="0.3">
      <c r="A318" s="15"/>
    </row>
    <row r="319" spans="1:1" ht="15.75" customHeight="1" x14ac:dyDescent="0.3">
      <c r="A319" s="15"/>
    </row>
    <row r="320" spans="1:1" ht="15.75" customHeight="1" x14ac:dyDescent="0.3">
      <c r="A320" s="15"/>
    </row>
    <row r="321" spans="1:1" ht="15.75" customHeight="1" x14ac:dyDescent="0.3">
      <c r="A321" s="15"/>
    </row>
    <row r="322" spans="1:1" ht="15.75" customHeight="1" x14ac:dyDescent="0.3">
      <c r="A322" s="15"/>
    </row>
    <row r="323" spans="1:1" ht="15.75" customHeight="1" x14ac:dyDescent="0.3">
      <c r="A323" s="15"/>
    </row>
    <row r="324" spans="1:1" ht="15.75" customHeight="1" x14ac:dyDescent="0.3">
      <c r="A324" s="15"/>
    </row>
    <row r="325" spans="1:1" ht="15.75" customHeight="1" x14ac:dyDescent="0.3">
      <c r="A325" s="15"/>
    </row>
    <row r="326" spans="1:1" ht="15.75" customHeight="1" x14ac:dyDescent="0.3">
      <c r="A326" s="15"/>
    </row>
    <row r="327" spans="1:1" ht="15.75" customHeight="1" x14ac:dyDescent="0.3">
      <c r="A327" s="15"/>
    </row>
    <row r="328" spans="1:1" ht="15.75" customHeight="1" x14ac:dyDescent="0.3">
      <c r="A328" s="15"/>
    </row>
    <row r="329" spans="1:1" ht="15.75" customHeight="1" x14ac:dyDescent="0.3">
      <c r="A329" s="15"/>
    </row>
    <row r="330" spans="1:1" ht="15.75" customHeight="1" x14ac:dyDescent="0.3">
      <c r="A330" s="15"/>
    </row>
    <row r="331" spans="1:1" ht="15.75" customHeight="1" x14ac:dyDescent="0.3">
      <c r="A331" s="15"/>
    </row>
    <row r="332" spans="1:1" ht="15.75" customHeight="1" x14ac:dyDescent="0.3">
      <c r="A332" s="15"/>
    </row>
    <row r="333" spans="1:1" ht="15.75" customHeight="1" x14ac:dyDescent="0.3">
      <c r="A333" s="15"/>
    </row>
    <row r="334" spans="1:1" ht="15.75" customHeight="1" x14ac:dyDescent="0.3">
      <c r="A334" s="15"/>
    </row>
    <row r="335" spans="1:1" ht="15.75" customHeight="1" x14ac:dyDescent="0.3">
      <c r="A335" s="15"/>
    </row>
    <row r="336" spans="1:1" ht="15.75" customHeight="1" x14ac:dyDescent="0.3">
      <c r="A336" s="15"/>
    </row>
    <row r="337" spans="1:1" ht="15.75" customHeight="1" x14ac:dyDescent="0.3">
      <c r="A337" s="15"/>
    </row>
    <row r="338" spans="1:1" ht="15.75" customHeight="1" x14ac:dyDescent="0.3">
      <c r="A338" s="15"/>
    </row>
    <row r="339" spans="1:1" ht="15.75" customHeight="1" x14ac:dyDescent="0.3">
      <c r="A339" s="15"/>
    </row>
    <row r="340" spans="1:1" ht="15.75" customHeight="1" x14ac:dyDescent="0.3">
      <c r="A340" s="15"/>
    </row>
    <row r="341" spans="1:1" ht="15.75" customHeight="1" x14ac:dyDescent="0.3">
      <c r="A341" s="15"/>
    </row>
    <row r="342" spans="1:1" ht="15.75" customHeight="1" x14ac:dyDescent="0.3">
      <c r="A342" s="15"/>
    </row>
    <row r="343" spans="1:1" ht="15.75" customHeight="1" x14ac:dyDescent="0.3">
      <c r="A343" s="15"/>
    </row>
    <row r="344" spans="1:1" ht="15.75" customHeight="1" x14ac:dyDescent="0.3">
      <c r="A344" s="15"/>
    </row>
    <row r="345" spans="1:1" ht="15.75" customHeight="1" x14ac:dyDescent="0.3">
      <c r="A345" s="15"/>
    </row>
    <row r="346" spans="1:1" ht="15.75" customHeight="1" x14ac:dyDescent="0.3">
      <c r="A346" s="15"/>
    </row>
    <row r="347" spans="1:1" ht="15.75" customHeight="1" x14ac:dyDescent="0.3">
      <c r="A347" s="15"/>
    </row>
    <row r="348" spans="1:1" ht="15.75" customHeight="1" x14ac:dyDescent="0.3">
      <c r="A348" s="15"/>
    </row>
    <row r="349" spans="1:1" ht="15.75" customHeight="1" x14ac:dyDescent="0.3">
      <c r="A349" s="15"/>
    </row>
    <row r="350" spans="1:1" ht="15.75" customHeight="1" x14ac:dyDescent="0.3">
      <c r="A350" s="15"/>
    </row>
    <row r="351" spans="1:1" ht="15.75" customHeight="1" x14ac:dyDescent="0.3">
      <c r="A351" s="15"/>
    </row>
    <row r="352" spans="1:1" ht="15.75" customHeight="1" x14ac:dyDescent="0.3">
      <c r="A352" s="15"/>
    </row>
    <row r="353" spans="1:1" ht="15.75" customHeight="1" x14ac:dyDescent="0.3">
      <c r="A353" s="15"/>
    </row>
    <row r="354" spans="1:1" ht="15.75" customHeight="1" x14ac:dyDescent="0.3">
      <c r="A354" s="15"/>
    </row>
    <row r="355" spans="1:1" ht="15.75" customHeight="1" x14ac:dyDescent="0.3">
      <c r="A355" s="15"/>
    </row>
    <row r="356" spans="1:1" ht="15.75" customHeight="1" x14ac:dyDescent="0.3">
      <c r="A356" s="15"/>
    </row>
    <row r="357" spans="1:1" ht="15.75" customHeight="1" x14ac:dyDescent="0.3">
      <c r="A357" s="15"/>
    </row>
    <row r="358" spans="1:1" ht="15.75" customHeight="1" x14ac:dyDescent="0.3">
      <c r="A358" s="15"/>
    </row>
    <row r="359" spans="1:1" ht="15.75" customHeight="1" x14ac:dyDescent="0.3">
      <c r="A359" s="15"/>
    </row>
    <row r="360" spans="1:1" ht="15.75" customHeight="1" x14ac:dyDescent="0.3">
      <c r="A360" s="15"/>
    </row>
    <row r="361" spans="1:1" ht="15.75" customHeight="1" x14ac:dyDescent="0.3">
      <c r="A361" s="15"/>
    </row>
    <row r="362" spans="1:1" ht="15.75" customHeight="1" x14ac:dyDescent="0.3">
      <c r="A362" s="15"/>
    </row>
    <row r="363" spans="1:1" ht="15.75" customHeight="1" x14ac:dyDescent="0.3">
      <c r="A363" s="15"/>
    </row>
    <row r="364" spans="1:1" ht="15.75" customHeight="1" x14ac:dyDescent="0.3">
      <c r="A364" s="15"/>
    </row>
    <row r="365" spans="1:1" ht="15.75" customHeight="1" x14ac:dyDescent="0.3">
      <c r="A365" s="15"/>
    </row>
    <row r="366" spans="1:1" ht="15.75" customHeight="1" x14ac:dyDescent="0.3">
      <c r="A366" s="15"/>
    </row>
    <row r="367" spans="1:1" ht="15.75" customHeight="1" x14ac:dyDescent="0.3">
      <c r="A367" s="15"/>
    </row>
    <row r="368" spans="1:1" ht="15.75" customHeight="1" x14ac:dyDescent="0.3">
      <c r="A368" s="15"/>
    </row>
    <row r="369" spans="1:1" ht="15.75" customHeight="1" x14ac:dyDescent="0.3">
      <c r="A369" s="15"/>
    </row>
    <row r="370" spans="1:1" ht="15.75" customHeight="1" x14ac:dyDescent="0.3">
      <c r="A370" s="15"/>
    </row>
    <row r="371" spans="1:1" ht="15.75" customHeight="1" x14ac:dyDescent="0.3">
      <c r="A371" s="15"/>
    </row>
    <row r="372" spans="1:1" ht="15.75" customHeight="1" x14ac:dyDescent="0.3">
      <c r="A372" s="15"/>
    </row>
    <row r="373" spans="1:1" ht="15.75" customHeight="1" x14ac:dyDescent="0.3">
      <c r="A373" s="15"/>
    </row>
    <row r="374" spans="1:1" ht="15.75" customHeight="1" x14ac:dyDescent="0.3">
      <c r="A374" s="15"/>
    </row>
    <row r="375" spans="1:1" ht="15.75" customHeight="1" x14ac:dyDescent="0.3">
      <c r="A375" s="15"/>
    </row>
    <row r="376" spans="1:1" ht="15.75" customHeight="1" x14ac:dyDescent="0.3">
      <c r="A376" s="15"/>
    </row>
    <row r="377" spans="1:1" ht="15.75" customHeight="1" x14ac:dyDescent="0.3">
      <c r="A377" s="15"/>
    </row>
    <row r="378" spans="1:1" ht="15.75" customHeight="1" x14ac:dyDescent="0.3">
      <c r="A378" s="15"/>
    </row>
    <row r="379" spans="1:1" ht="15.75" customHeight="1" x14ac:dyDescent="0.3">
      <c r="A379" s="15"/>
    </row>
    <row r="380" spans="1:1" ht="15.75" customHeight="1" x14ac:dyDescent="0.3">
      <c r="A380" s="15"/>
    </row>
    <row r="381" spans="1:1" ht="15.75" customHeight="1" x14ac:dyDescent="0.3">
      <c r="A381" s="15"/>
    </row>
    <row r="382" spans="1:1" ht="15.75" customHeight="1" x14ac:dyDescent="0.3">
      <c r="A382" s="15"/>
    </row>
    <row r="383" spans="1:1" ht="15.75" customHeight="1" x14ac:dyDescent="0.3">
      <c r="A383" s="15"/>
    </row>
    <row r="384" spans="1:1" ht="15.75" customHeight="1" x14ac:dyDescent="0.3">
      <c r="A384" s="15"/>
    </row>
    <row r="385" spans="1:1" ht="15.75" customHeight="1" x14ac:dyDescent="0.3">
      <c r="A385" s="15"/>
    </row>
    <row r="386" spans="1:1" ht="15.75" customHeight="1" x14ac:dyDescent="0.3">
      <c r="A386" s="15"/>
    </row>
    <row r="387" spans="1:1" ht="15.75" customHeight="1" x14ac:dyDescent="0.3">
      <c r="A387" s="15"/>
    </row>
    <row r="388" spans="1:1" ht="15.75" customHeight="1" x14ac:dyDescent="0.3">
      <c r="A388" s="15"/>
    </row>
    <row r="389" spans="1:1" ht="15.75" customHeight="1" x14ac:dyDescent="0.3">
      <c r="A389" s="15"/>
    </row>
    <row r="390" spans="1:1" ht="15.75" customHeight="1" x14ac:dyDescent="0.3">
      <c r="A390" s="15"/>
    </row>
    <row r="391" spans="1:1" ht="15.75" customHeight="1" x14ac:dyDescent="0.3">
      <c r="A391" s="15"/>
    </row>
    <row r="392" spans="1:1" ht="15.75" customHeight="1" x14ac:dyDescent="0.3">
      <c r="A392" s="15"/>
    </row>
    <row r="393" spans="1:1" ht="15.75" customHeight="1" x14ac:dyDescent="0.3">
      <c r="A393" s="15"/>
    </row>
    <row r="394" spans="1:1" ht="15.75" customHeight="1" x14ac:dyDescent="0.3">
      <c r="A394" s="15"/>
    </row>
    <row r="395" spans="1:1" ht="15.75" customHeight="1" x14ac:dyDescent="0.3">
      <c r="A395" s="15"/>
    </row>
    <row r="396" spans="1:1" ht="15.75" customHeight="1" x14ac:dyDescent="0.3">
      <c r="A396" s="15"/>
    </row>
    <row r="397" spans="1:1" ht="15.75" customHeight="1" x14ac:dyDescent="0.3">
      <c r="A397" s="15"/>
    </row>
    <row r="398" spans="1:1" ht="15.75" customHeight="1" x14ac:dyDescent="0.3">
      <c r="A398" s="15"/>
    </row>
    <row r="399" spans="1:1" ht="15.75" customHeight="1" x14ac:dyDescent="0.3">
      <c r="A399" s="15"/>
    </row>
    <row r="400" spans="1:1" ht="15.75" customHeight="1" x14ac:dyDescent="0.3">
      <c r="A400" s="15"/>
    </row>
    <row r="401" spans="1:1" ht="15.75" customHeight="1" x14ac:dyDescent="0.3">
      <c r="A401" s="15"/>
    </row>
    <row r="402" spans="1:1" ht="15.75" customHeight="1" x14ac:dyDescent="0.3">
      <c r="A402" s="15"/>
    </row>
    <row r="403" spans="1:1" ht="15.75" customHeight="1" x14ac:dyDescent="0.3">
      <c r="A403" s="15"/>
    </row>
    <row r="404" spans="1:1" ht="15.75" customHeight="1" x14ac:dyDescent="0.3">
      <c r="A404" s="15"/>
    </row>
    <row r="405" spans="1:1" ht="15.75" customHeight="1" x14ac:dyDescent="0.3">
      <c r="A405" s="15"/>
    </row>
    <row r="406" spans="1:1" ht="15.75" customHeight="1" x14ac:dyDescent="0.3">
      <c r="A406" s="15"/>
    </row>
    <row r="407" spans="1:1" ht="15.75" customHeight="1" x14ac:dyDescent="0.3">
      <c r="A407" s="15"/>
    </row>
    <row r="408" spans="1:1" ht="15.75" customHeight="1" x14ac:dyDescent="0.3">
      <c r="A408" s="15"/>
    </row>
    <row r="409" spans="1:1" ht="15.75" customHeight="1" x14ac:dyDescent="0.3">
      <c r="A409" s="15"/>
    </row>
    <row r="410" spans="1:1" ht="15.75" customHeight="1" x14ac:dyDescent="0.3">
      <c r="A410" s="15"/>
    </row>
    <row r="411" spans="1:1" ht="15.75" customHeight="1" x14ac:dyDescent="0.3">
      <c r="A411" s="15"/>
    </row>
    <row r="412" spans="1:1" ht="15.75" customHeight="1" x14ac:dyDescent="0.3">
      <c r="A412" s="15"/>
    </row>
    <row r="413" spans="1:1" ht="15.75" customHeight="1" x14ac:dyDescent="0.3">
      <c r="A413" s="15"/>
    </row>
    <row r="414" spans="1:1" ht="15.75" customHeight="1" x14ac:dyDescent="0.3">
      <c r="A414" s="15"/>
    </row>
    <row r="415" spans="1:1" ht="15.75" customHeight="1" x14ac:dyDescent="0.3">
      <c r="A415" s="15"/>
    </row>
    <row r="416" spans="1:1" ht="15.75" customHeight="1" x14ac:dyDescent="0.3">
      <c r="A416" s="15"/>
    </row>
    <row r="417" spans="1:1" ht="15.75" customHeight="1" x14ac:dyDescent="0.3">
      <c r="A417" s="15"/>
    </row>
    <row r="418" spans="1:1" ht="15.75" customHeight="1" x14ac:dyDescent="0.3">
      <c r="A418" s="15"/>
    </row>
    <row r="419" spans="1:1" ht="15.75" customHeight="1" x14ac:dyDescent="0.3">
      <c r="A419" s="15"/>
    </row>
    <row r="420" spans="1:1" ht="15.75" customHeight="1" x14ac:dyDescent="0.3">
      <c r="A420" s="15"/>
    </row>
    <row r="421" spans="1:1" ht="15.75" customHeight="1" x14ac:dyDescent="0.3">
      <c r="A421" s="15"/>
    </row>
    <row r="422" spans="1:1" ht="15.75" customHeight="1" x14ac:dyDescent="0.3">
      <c r="A422" s="15"/>
    </row>
    <row r="423" spans="1:1" ht="15.75" customHeight="1" x14ac:dyDescent="0.3">
      <c r="A423" s="15"/>
    </row>
    <row r="424" spans="1:1" ht="15.75" customHeight="1" x14ac:dyDescent="0.3">
      <c r="A424" s="15"/>
    </row>
    <row r="425" spans="1:1" ht="15.75" customHeight="1" x14ac:dyDescent="0.3">
      <c r="A425" s="15"/>
    </row>
    <row r="426" spans="1:1" ht="15.75" customHeight="1" x14ac:dyDescent="0.3">
      <c r="A426" s="15"/>
    </row>
    <row r="427" spans="1:1" ht="15.75" customHeight="1" x14ac:dyDescent="0.3">
      <c r="A427" s="15"/>
    </row>
    <row r="428" spans="1:1" ht="15.75" customHeight="1" x14ac:dyDescent="0.3">
      <c r="A428" s="15"/>
    </row>
    <row r="429" spans="1:1" ht="15.75" customHeight="1" x14ac:dyDescent="0.3">
      <c r="A429" s="15"/>
    </row>
    <row r="430" spans="1:1" ht="15.75" customHeight="1" x14ac:dyDescent="0.3">
      <c r="A430" s="15"/>
    </row>
    <row r="431" spans="1:1" ht="15.75" customHeight="1" x14ac:dyDescent="0.3">
      <c r="A431" s="15"/>
    </row>
    <row r="432" spans="1:1" ht="15.75" customHeight="1" x14ac:dyDescent="0.3">
      <c r="A432" s="15"/>
    </row>
    <row r="433" spans="1:1" ht="15.75" customHeight="1" x14ac:dyDescent="0.3">
      <c r="A433" s="15"/>
    </row>
    <row r="434" spans="1:1" ht="15.75" customHeight="1" x14ac:dyDescent="0.3">
      <c r="A434" s="15"/>
    </row>
    <row r="435" spans="1:1" ht="15.75" customHeight="1" x14ac:dyDescent="0.3">
      <c r="A435" s="15"/>
    </row>
    <row r="436" spans="1:1" ht="15.75" customHeight="1" x14ac:dyDescent="0.3">
      <c r="A436" s="15"/>
    </row>
    <row r="437" spans="1:1" ht="15.75" customHeight="1" x14ac:dyDescent="0.3">
      <c r="A437" s="15"/>
    </row>
    <row r="438" spans="1:1" ht="15.75" customHeight="1" x14ac:dyDescent="0.3">
      <c r="A438" s="15"/>
    </row>
    <row r="439" spans="1:1" ht="15.75" customHeight="1" x14ac:dyDescent="0.3">
      <c r="A439" s="15"/>
    </row>
    <row r="440" spans="1:1" ht="15.75" customHeight="1" x14ac:dyDescent="0.3">
      <c r="A440" s="15"/>
    </row>
    <row r="441" spans="1:1" ht="15.75" customHeight="1" x14ac:dyDescent="0.3">
      <c r="A441" s="15"/>
    </row>
    <row r="442" spans="1:1" ht="15.75" customHeight="1" x14ac:dyDescent="0.3">
      <c r="A442" s="15"/>
    </row>
    <row r="443" spans="1:1" ht="15.75" customHeight="1" x14ac:dyDescent="0.3">
      <c r="A443" s="15"/>
    </row>
    <row r="444" spans="1:1" ht="15.75" customHeight="1" x14ac:dyDescent="0.3">
      <c r="A444" s="15"/>
    </row>
    <row r="445" spans="1:1" ht="15.75" customHeight="1" x14ac:dyDescent="0.3">
      <c r="A445" s="15"/>
    </row>
    <row r="446" spans="1:1" ht="15.75" customHeight="1" x14ac:dyDescent="0.3">
      <c r="A446" s="15"/>
    </row>
    <row r="447" spans="1:1" ht="15.75" customHeight="1" x14ac:dyDescent="0.3">
      <c r="A447" s="15"/>
    </row>
    <row r="448" spans="1:1" ht="15.75" customHeight="1" x14ac:dyDescent="0.3">
      <c r="A448" s="15"/>
    </row>
    <row r="449" spans="1:1" ht="15.75" customHeight="1" x14ac:dyDescent="0.3">
      <c r="A449" s="15"/>
    </row>
    <row r="450" spans="1:1" ht="15.75" customHeight="1" x14ac:dyDescent="0.3">
      <c r="A450" s="15"/>
    </row>
    <row r="451" spans="1:1" ht="15.75" customHeight="1" x14ac:dyDescent="0.3">
      <c r="A451" s="15"/>
    </row>
    <row r="452" spans="1:1" ht="15.75" customHeight="1" x14ac:dyDescent="0.3">
      <c r="A452" s="15"/>
    </row>
    <row r="453" spans="1:1" ht="15.75" customHeight="1" x14ac:dyDescent="0.3">
      <c r="A453" s="15"/>
    </row>
    <row r="454" spans="1:1" ht="15.75" customHeight="1" x14ac:dyDescent="0.3">
      <c r="A454" s="15"/>
    </row>
    <row r="455" spans="1:1" ht="15.75" customHeight="1" x14ac:dyDescent="0.3">
      <c r="A455" s="15"/>
    </row>
    <row r="456" spans="1:1" ht="15.75" customHeight="1" x14ac:dyDescent="0.3">
      <c r="A456" s="15"/>
    </row>
    <row r="457" spans="1:1" ht="15.75" customHeight="1" x14ac:dyDescent="0.3">
      <c r="A457" s="15"/>
    </row>
    <row r="458" spans="1:1" ht="15.75" customHeight="1" x14ac:dyDescent="0.3">
      <c r="A458" s="15"/>
    </row>
    <row r="459" spans="1:1" ht="15.75" customHeight="1" x14ac:dyDescent="0.3">
      <c r="A459" s="15"/>
    </row>
    <row r="460" spans="1:1" ht="15.75" customHeight="1" x14ac:dyDescent="0.3">
      <c r="A460" s="15"/>
    </row>
    <row r="461" spans="1:1" ht="15.75" customHeight="1" x14ac:dyDescent="0.3">
      <c r="A461" s="15"/>
    </row>
    <row r="462" spans="1:1" ht="15.75" customHeight="1" x14ac:dyDescent="0.3">
      <c r="A462" s="15"/>
    </row>
    <row r="463" spans="1:1" ht="15.75" customHeight="1" x14ac:dyDescent="0.3">
      <c r="A463" s="15"/>
    </row>
    <row r="464" spans="1:1" ht="15.75" customHeight="1" x14ac:dyDescent="0.3">
      <c r="A464" s="15"/>
    </row>
    <row r="465" spans="1:1" ht="15.75" customHeight="1" x14ac:dyDescent="0.3">
      <c r="A465" s="15"/>
    </row>
    <row r="466" spans="1:1" ht="15.75" customHeight="1" x14ac:dyDescent="0.3">
      <c r="A466" s="15"/>
    </row>
    <row r="467" spans="1:1" ht="15.75" customHeight="1" x14ac:dyDescent="0.3">
      <c r="A467" s="15"/>
    </row>
    <row r="468" spans="1:1" ht="15.75" customHeight="1" x14ac:dyDescent="0.3">
      <c r="A468" s="15"/>
    </row>
    <row r="469" spans="1:1" ht="15.75" customHeight="1" x14ac:dyDescent="0.3">
      <c r="A469" s="15"/>
    </row>
    <row r="470" spans="1:1" ht="15.75" customHeight="1" x14ac:dyDescent="0.3">
      <c r="A470" s="15"/>
    </row>
    <row r="471" spans="1:1" ht="15.75" customHeight="1" x14ac:dyDescent="0.3">
      <c r="A471" s="15"/>
    </row>
    <row r="472" spans="1:1" ht="15.75" customHeight="1" x14ac:dyDescent="0.3">
      <c r="A472" s="15"/>
    </row>
    <row r="473" spans="1:1" ht="15.75" customHeight="1" x14ac:dyDescent="0.3">
      <c r="A473" s="15"/>
    </row>
    <row r="474" spans="1:1" ht="15.75" customHeight="1" x14ac:dyDescent="0.3">
      <c r="A474" s="15"/>
    </row>
    <row r="475" spans="1:1" ht="15.75" customHeight="1" x14ac:dyDescent="0.3">
      <c r="A475" s="15"/>
    </row>
    <row r="476" spans="1:1" ht="15.75" customHeight="1" x14ac:dyDescent="0.3">
      <c r="A476" s="15"/>
    </row>
    <row r="477" spans="1:1" ht="15.75" customHeight="1" x14ac:dyDescent="0.3">
      <c r="A477" s="15"/>
    </row>
    <row r="478" spans="1:1" ht="15.75" customHeight="1" x14ac:dyDescent="0.3">
      <c r="A478" s="15"/>
    </row>
    <row r="479" spans="1:1" ht="15.75" customHeight="1" x14ac:dyDescent="0.3">
      <c r="A479" s="15"/>
    </row>
    <row r="480" spans="1:1" ht="15.75" customHeight="1" x14ac:dyDescent="0.3">
      <c r="A480" s="15"/>
    </row>
    <row r="481" spans="1:1" ht="15.75" customHeight="1" x14ac:dyDescent="0.3">
      <c r="A481" s="15"/>
    </row>
    <row r="482" spans="1:1" ht="15.75" customHeight="1" x14ac:dyDescent="0.3">
      <c r="A482" s="15"/>
    </row>
    <row r="483" spans="1:1" ht="15.75" customHeight="1" x14ac:dyDescent="0.3">
      <c r="A483" s="15"/>
    </row>
    <row r="484" spans="1:1" ht="15.75" customHeight="1" x14ac:dyDescent="0.3">
      <c r="A484" s="15"/>
    </row>
    <row r="485" spans="1:1" ht="15.75" customHeight="1" x14ac:dyDescent="0.3">
      <c r="A485" s="15"/>
    </row>
    <row r="486" spans="1:1" ht="15.75" customHeight="1" x14ac:dyDescent="0.3">
      <c r="A486" s="15"/>
    </row>
    <row r="487" spans="1:1" ht="15.75" customHeight="1" x14ac:dyDescent="0.3">
      <c r="A487" s="15"/>
    </row>
    <row r="488" spans="1:1" ht="15.75" customHeight="1" x14ac:dyDescent="0.3">
      <c r="A488" s="15"/>
    </row>
    <row r="489" spans="1:1" ht="15.75" customHeight="1" x14ac:dyDescent="0.3">
      <c r="A489" s="15"/>
    </row>
    <row r="490" spans="1:1" ht="15.75" customHeight="1" x14ac:dyDescent="0.3">
      <c r="A490" s="15"/>
    </row>
    <row r="491" spans="1:1" ht="15.75" customHeight="1" x14ac:dyDescent="0.3">
      <c r="A491" s="15"/>
    </row>
    <row r="492" spans="1:1" ht="15.75" customHeight="1" x14ac:dyDescent="0.3">
      <c r="A492" s="15"/>
    </row>
    <row r="493" spans="1:1" ht="15.75" customHeight="1" x14ac:dyDescent="0.3">
      <c r="A493" s="15"/>
    </row>
    <row r="494" spans="1:1" ht="15.75" customHeight="1" x14ac:dyDescent="0.3">
      <c r="A494" s="15"/>
    </row>
    <row r="495" spans="1:1" ht="15.75" customHeight="1" x14ac:dyDescent="0.3">
      <c r="A495" s="15"/>
    </row>
    <row r="496" spans="1:1" ht="15.75" customHeight="1" x14ac:dyDescent="0.3">
      <c r="A496" s="15"/>
    </row>
    <row r="497" spans="1:1" ht="15.75" customHeight="1" x14ac:dyDescent="0.3">
      <c r="A497" s="15"/>
    </row>
    <row r="498" spans="1:1" ht="15.75" customHeight="1" x14ac:dyDescent="0.3">
      <c r="A498" s="15"/>
    </row>
    <row r="499" spans="1:1" ht="15.75" customHeight="1" x14ac:dyDescent="0.3">
      <c r="A499" s="15"/>
    </row>
    <row r="500" spans="1:1" ht="15.75" customHeight="1" x14ac:dyDescent="0.3">
      <c r="A500" s="15"/>
    </row>
    <row r="501" spans="1:1" ht="15.75" customHeight="1" x14ac:dyDescent="0.3">
      <c r="A501" s="15"/>
    </row>
    <row r="502" spans="1:1" ht="15.75" customHeight="1" x14ac:dyDescent="0.3">
      <c r="A502" s="15"/>
    </row>
    <row r="503" spans="1:1" ht="15.75" customHeight="1" x14ac:dyDescent="0.3">
      <c r="A503" s="15"/>
    </row>
    <row r="504" spans="1:1" ht="15.75" customHeight="1" x14ac:dyDescent="0.3">
      <c r="A504" s="15"/>
    </row>
    <row r="505" spans="1:1" ht="15.75" customHeight="1" x14ac:dyDescent="0.3">
      <c r="A505" s="15"/>
    </row>
    <row r="506" spans="1:1" ht="15.75" customHeight="1" x14ac:dyDescent="0.3">
      <c r="A506" s="15"/>
    </row>
    <row r="507" spans="1:1" ht="15.75" customHeight="1" x14ac:dyDescent="0.3">
      <c r="A507" s="15"/>
    </row>
    <row r="508" spans="1:1" ht="15.75" customHeight="1" x14ac:dyDescent="0.3">
      <c r="A508" s="15"/>
    </row>
    <row r="509" spans="1:1" ht="15.75" customHeight="1" x14ac:dyDescent="0.3">
      <c r="A509" s="15"/>
    </row>
    <row r="510" spans="1:1" ht="15.75" customHeight="1" x14ac:dyDescent="0.3">
      <c r="A510" s="15"/>
    </row>
    <row r="511" spans="1:1" ht="15.75" customHeight="1" x14ac:dyDescent="0.3">
      <c r="A511" s="15"/>
    </row>
    <row r="512" spans="1:1" ht="15.75" customHeight="1" x14ac:dyDescent="0.3">
      <c r="A512" s="15"/>
    </row>
    <row r="513" spans="1:1" ht="15.75" customHeight="1" x14ac:dyDescent="0.3">
      <c r="A513" s="15"/>
    </row>
    <row r="514" spans="1:1" ht="15.75" customHeight="1" x14ac:dyDescent="0.3">
      <c r="A514" s="15"/>
    </row>
    <row r="515" spans="1:1" ht="15.75" customHeight="1" x14ac:dyDescent="0.3">
      <c r="A515" s="15"/>
    </row>
    <row r="516" spans="1:1" ht="15.75" customHeight="1" x14ac:dyDescent="0.3">
      <c r="A516" s="15"/>
    </row>
    <row r="517" spans="1:1" ht="15.75" customHeight="1" x14ac:dyDescent="0.3">
      <c r="A517" s="15"/>
    </row>
    <row r="518" spans="1:1" ht="15.75" customHeight="1" x14ac:dyDescent="0.3">
      <c r="A518" s="15"/>
    </row>
    <row r="519" spans="1:1" ht="15.75" customHeight="1" x14ac:dyDescent="0.3">
      <c r="A519" s="15"/>
    </row>
    <row r="520" spans="1:1" ht="15.75" customHeight="1" x14ac:dyDescent="0.3">
      <c r="A520" s="15"/>
    </row>
    <row r="521" spans="1:1" ht="15.75" customHeight="1" x14ac:dyDescent="0.3">
      <c r="A521" s="15"/>
    </row>
    <row r="522" spans="1:1" ht="15.75" customHeight="1" x14ac:dyDescent="0.3">
      <c r="A522" s="15"/>
    </row>
    <row r="523" spans="1:1" ht="15.75" customHeight="1" x14ac:dyDescent="0.3">
      <c r="A523" s="15"/>
    </row>
    <row r="524" spans="1:1" ht="15.75" customHeight="1" x14ac:dyDescent="0.3">
      <c r="A524" s="15"/>
    </row>
    <row r="525" spans="1:1" ht="15.75" customHeight="1" x14ac:dyDescent="0.3">
      <c r="A525" s="15"/>
    </row>
    <row r="526" spans="1:1" ht="15.75" customHeight="1" x14ac:dyDescent="0.3">
      <c r="A526" s="15"/>
    </row>
    <row r="527" spans="1:1" ht="15.75" customHeight="1" x14ac:dyDescent="0.3">
      <c r="A527" s="15"/>
    </row>
    <row r="528" spans="1:1" ht="15.75" customHeight="1" x14ac:dyDescent="0.3">
      <c r="A528" s="15"/>
    </row>
    <row r="529" spans="1:1" ht="15.75" customHeight="1" x14ac:dyDescent="0.3">
      <c r="A529" s="15"/>
    </row>
    <row r="530" spans="1:1" ht="15.75" customHeight="1" x14ac:dyDescent="0.3">
      <c r="A530" s="15"/>
    </row>
    <row r="531" spans="1:1" ht="15.75" customHeight="1" x14ac:dyDescent="0.3">
      <c r="A531" s="15"/>
    </row>
    <row r="532" spans="1:1" ht="15.75" customHeight="1" x14ac:dyDescent="0.3">
      <c r="A532" s="15"/>
    </row>
    <row r="533" spans="1:1" ht="15.75" customHeight="1" x14ac:dyDescent="0.3">
      <c r="A533" s="15"/>
    </row>
    <row r="534" spans="1:1" ht="15.75" customHeight="1" x14ac:dyDescent="0.3">
      <c r="A534" s="15"/>
    </row>
    <row r="535" spans="1:1" ht="15.75" customHeight="1" x14ac:dyDescent="0.3">
      <c r="A535" s="15"/>
    </row>
    <row r="536" spans="1:1" ht="15.75" customHeight="1" x14ac:dyDescent="0.3">
      <c r="A536" s="15"/>
    </row>
    <row r="537" spans="1:1" ht="15.75" customHeight="1" x14ac:dyDescent="0.3">
      <c r="A537" s="15"/>
    </row>
    <row r="538" spans="1:1" ht="15.75" customHeight="1" x14ac:dyDescent="0.3">
      <c r="A538" s="15"/>
    </row>
    <row r="539" spans="1:1" ht="15.75" customHeight="1" x14ac:dyDescent="0.3">
      <c r="A539" s="15"/>
    </row>
    <row r="540" spans="1:1" ht="15.75" customHeight="1" x14ac:dyDescent="0.3">
      <c r="A540" s="15"/>
    </row>
    <row r="541" spans="1:1" ht="15.75" customHeight="1" x14ac:dyDescent="0.3">
      <c r="A541" s="15"/>
    </row>
    <row r="542" spans="1:1" ht="15.75" customHeight="1" x14ac:dyDescent="0.3">
      <c r="A542" s="15"/>
    </row>
    <row r="543" spans="1:1" ht="15.75" customHeight="1" x14ac:dyDescent="0.3">
      <c r="A543" s="15"/>
    </row>
    <row r="544" spans="1:1" ht="15.75" customHeight="1" x14ac:dyDescent="0.3">
      <c r="A544" s="15"/>
    </row>
    <row r="545" spans="1:1" ht="15.75" customHeight="1" x14ac:dyDescent="0.3">
      <c r="A545" s="15"/>
    </row>
    <row r="546" spans="1:1" ht="15.75" customHeight="1" x14ac:dyDescent="0.3">
      <c r="A546" s="15"/>
    </row>
    <row r="547" spans="1:1" ht="15.75" customHeight="1" x14ac:dyDescent="0.3">
      <c r="A547" s="15"/>
    </row>
    <row r="548" spans="1:1" ht="15.75" customHeight="1" x14ac:dyDescent="0.3">
      <c r="A548" s="15"/>
    </row>
    <row r="549" spans="1:1" ht="15.75" customHeight="1" x14ac:dyDescent="0.3">
      <c r="A549" s="15"/>
    </row>
    <row r="550" spans="1:1" ht="15.75" customHeight="1" x14ac:dyDescent="0.3">
      <c r="A550" s="15"/>
    </row>
    <row r="551" spans="1:1" ht="15.75" customHeight="1" x14ac:dyDescent="0.3">
      <c r="A551" s="15"/>
    </row>
    <row r="552" spans="1:1" ht="15.75" customHeight="1" x14ac:dyDescent="0.3">
      <c r="A552" s="15"/>
    </row>
    <row r="553" spans="1:1" ht="15.75" customHeight="1" x14ac:dyDescent="0.3">
      <c r="A553" s="15"/>
    </row>
    <row r="554" spans="1:1" ht="15.75" customHeight="1" x14ac:dyDescent="0.3">
      <c r="A554" s="15"/>
    </row>
    <row r="555" spans="1:1" ht="15.75" customHeight="1" x14ac:dyDescent="0.3">
      <c r="A555" s="15"/>
    </row>
    <row r="556" spans="1:1" ht="15.75" customHeight="1" x14ac:dyDescent="0.3">
      <c r="A556" s="15"/>
    </row>
    <row r="557" spans="1:1" ht="15.75" customHeight="1" x14ac:dyDescent="0.3">
      <c r="A557" s="15"/>
    </row>
    <row r="558" spans="1:1" ht="15.75" customHeight="1" x14ac:dyDescent="0.3">
      <c r="A558" s="15"/>
    </row>
    <row r="559" spans="1:1" ht="15.75" customHeight="1" x14ac:dyDescent="0.3">
      <c r="A559" s="15"/>
    </row>
    <row r="560" spans="1:1" ht="15.75" customHeight="1" x14ac:dyDescent="0.3">
      <c r="A560" s="15"/>
    </row>
    <row r="561" spans="1:1" ht="15.75" customHeight="1" x14ac:dyDescent="0.3">
      <c r="A561" s="15"/>
    </row>
    <row r="562" spans="1:1" ht="15.75" customHeight="1" x14ac:dyDescent="0.3">
      <c r="A562" s="15"/>
    </row>
    <row r="563" spans="1:1" ht="15.75" customHeight="1" x14ac:dyDescent="0.3">
      <c r="A563" s="15"/>
    </row>
    <row r="564" spans="1:1" ht="15.75" customHeight="1" x14ac:dyDescent="0.3">
      <c r="A564" s="15"/>
    </row>
    <row r="565" spans="1:1" ht="15.75" customHeight="1" x14ac:dyDescent="0.3">
      <c r="A565" s="15"/>
    </row>
    <row r="566" spans="1:1" ht="15.75" customHeight="1" x14ac:dyDescent="0.3">
      <c r="A566" s="15"/>
    </row>
    <row r="567" spans="1:1" ht="15.75" customHeight="1" x14ac:dyDescent="0.3">
      <c r="A567" s="15"/>
    </row>
    <row r="568" spans="1:1" ht="15.75" customHeight="1" x14ac:dyDescent="0.3">
      <c r="A568" s="15"/>
    </row>
    <row r="569" spans="1:1" ht="15.75" customHeight="1" x14ac:dyDescent="0.3">
      <c r="A569" s="15"/>
    </row>
    <row r="570" spans="1:1" ht="15.75" customHeight="1" x14ac:dyDescent="0.3">
      <c r="A570" s="15"/>
    </row>
    <row r="571" spans="1:1" ht="15.75" customHeight="1" x14ac:dyDescent="0.3">
      <c r="A571" s="15"/>
    </row>
    <row r="572" spans="1:1" ht="15.75" customHeight="1" x14ac:dyDescent="0.3">
      <c r="A572" s="15"/>
    </row>
    <row r="573" spans="1:1" ht="15.75" customHeight="1" x14ac:dyDescent="0.3">
      <c r="A573" s="15"/>
    </row>
    <row r="574" spans="1:1" ht="15.75" customHeight="1" x14ac:dyDescent="0.3">
      <c r="A574" s="15"/>
    </row>
    <row r="575" spans="1:1" ht="15.75" customHeight="1" x14ac:dyDescent="0.3">
      <c r="A575" s="15"/>
    </row>
    <row r="576" spans="1:1" ht="15.75" customHeight="1" x14ac:dyDescent="0.3">
      <c r="A576" s="15"/>
    </row>
    <row r="577" spans="1:1" ht="15.75" customHeight="1" x14ac:dyDescent="0.3">
      <c r="A577" s="15"/>
    </row>
    <row r="578" spans="1:1" ht="15.75" customHeight="1" x14ac:dyDescent="0.3">
      <c r="A578" s="15"/>
    </row>
    <row r="579" spans="1:1" ht="15.75" customHeight="1" x14ac:dyDescent="0.3">
      <c r="A579" s="15"/>
    </row>
    <row r="580" spans="1:1" ht="15.75" customHeight="1" x14ac:dyDescent="0.3">
      <c r="A580" s="15"/>
    </row>
    <row r="581" spans="1:1" ht="15.75" customHeight="1" x14ac:dyDescent="0.3">
      <c r="A581" s="15"/>
    </row>
    <row r="582" spans="1:1" ht="15.75" customHeight="1" x14ac:dyDescent="0.3">
      <c r="A582" s="15"/>
    </row>
    <row r="583" spans="1:1" ht="15.75" customHeight="1" x14ac:dyDescent="0.3">
      <c r="A583" s="15"/>
    </row>
    <row r="584" spans="1:1" ht="15.75" customHeight="1" x14ac:dyDescent="0.3">
      <c r="A584" s="15"/>
    </row>
    <row r="585" spans="1:1" ht="15.75" customHeight="1" x14ac:dyDescent="0.3">
      <c r="A585" s="15"/>
    </row>
    <row r="586" spans="1:1" ht="15.75" customHeight="1" x14ac:dyDescent="0.3">
      <c r="A586" s="15"/>
    </row>
    <row r="587" spans="1:1" ht="15.75" customHeight="1" x14ac:dyDescent="0.3">
      <c r="A587" s="15"/>
    </row>
    <row r="588" spans="1:1" ht="15.75" customHeight="1" x14ac:dyDescent="0.3">
      <c r="A588" s="15"/>
    </row>
    <row r="589" spans="1:1" ht="15.75" customHeight="1" x14ac:dyDescent="0.3">
      <c r="A589" s="15"/>
    </row>
    <row r="590" spans="1:1" ht="15.75" customHeight="1" x14ac:dyDescent="0.3">
      <c r="A590" s="15"/>
    </row>
    <row r="591" spans="1:1" ht="15.75" customHeight="1" x14ac:dyDescent="0.3">
      <c r="A591" s="15"/>
    </row>
    <row r="592" spans="1:1" ht="15.75" customHeight="1" x14ac:dyDescent="0.3">
      <c r="A592" s="15"/>
    </row>
    <row r="593" spans="1:1" ht="15.75" customHeight="1" x14ac:dyDescent="0.3">
      <c r="A593" s="15"/>
    </row>
    <row r="594" spans="1:1" ht="15.75" customHeight="1" x14ac:dyDescent="0.3">
      <c r="A594" s="15"/>
    </row>
    <row r="595" spans="1:1" ht="15.75" customHeight="1" x14ac:dyDescent="0.3">
      <c r="A595" s="15"/>
    </row>
    <row r="596" spans="1:1" ht="15.75" customHeight="1" x14ac:dyDescent="0.3">
      <c r="A596" s="15"/>
    </row>
    <row r="597" spans="1:1" ht="15.75" customHeight="1" x14ac:dyDescent="0.3">
      <c r="A597" s="15"/>
    </row>
    <row r="598" spans="1:1" ht="15.75" customHeight="1" x14ac:dyDescent="0.3">
      <c r="A598" s="15"/>
    </row>
    <row r="599" spans="1:1" ht="15.75" customHeight="1" x14ac:dyDescent="0.3">
      <c r="A599" s="15"/>
    </row>
    <row r="600" spans="1:1" ht="15.75" customHeight="1" x14ac:dyDescent="0.3">
      <c r="A600" s="15"/>
    </row>
    <row r="601" spans="1:1" ht="15.75" customHeight="1" x14ac:dyDescent="0.3">
      <c r="A601" s="15"/>
    </row>
    <row r="602" spans="1:1" ht="15.75" customHeight="1" x14ac:dyDescent="0.3">
      <c r="A602" s="15"/>
    </row>
    <row r="603" spans="1:1" ht="15.75" customHeight="1" x14ac:dyDescent="0.3">
      <c r="A603" s="15"/>
    </row>
    <row r="604" spans="1:1" ht="15.75" customHeight="1" x14ac:dyDescent="0.3">
      <c r="A604" s="15"/>
    </row>
    <row r="605" spans="1:1" ht="15.75" customHeight="1" x14ac:dyDescent="0.3">
      <c r="A605" s="15"/>
    </row>
    <row r="606" spans="1:1" ht="15.75" customHeight="1" x14ac:dyDescent="0.3">
      <c r="A606" s="15"/>
    </row>
    <row r="607" spans="1:1" ht="15.75" customHeight="1" x14ac:dyDescent="0.3">
      <c r="A607" s="15"/>
    </row>
    <row r="608" spans="1:1" ht="15.75" customHeight="1" x14ac:dyDescent="0.3">
      <c r="A608" s="15"/>
    </row>
    <row r="609" spans="1:1" ht="15.75" customHeight="1" x14ac:dyDescent="0.3">
      <c r="A609" s="15"/>
    </row>
    <row r="610" spans="1:1" ht="15.75" customHeight="1" x14ac:dyDescent="0.3">
      <c r="A610" s="15"/>
    </row>
    <row r="611" spans="1:1" ht="15.75" customHeight="1" x14ac:dyDescent="0.3">
      <c r="A611" s="15"/>
    </row>
    <row r="612" spans="1:1" ht="15.75" customHeight="1" x14ac:dyDescent="0.3">
      <c r="A612" s="15"/>
    </row>
    <row r="613" spans="1:1" ht="15.75" customHeight="1" x14ac:dyDescent="0.3">
      <c r="A613" s="15"/>
    </row>
    <row r="614" spans="1:1" ht="15.75" customHeight="1" x14ac:dyDescent="0.3">
      <c r="A614" s="15"/>
    </row>
    <row r="615" spans="1:1" ht="15.75" customHeight="1" x14ac:dyDescent="0.3">
      <c r="A615" s="15"/>
    </row>
    <row r="616" spans="1:1" ht="15.75" customHeight="1" x14ac:dyDescent="0.3">
      <c r="A616" s="15"/>
    </row>
    <row r="617" spans="1:1" ht="15.75" customHeight="1" x14ac:dyDescent="0.3">
      <c r="A617" s="15"/>
    </row>
    <row r="618" spans="1:1" ht="15.75" customHeight="1" x14ac:dyDescent="0.3">
      <c r="A618" s="15"/>
    </row>
    <row r="619" spans="1:1" ht="15.75" customHeight="1" x14ac:dyDescent="0.3">
      <c r="A619" s="15"/>
    </row>
    <row r="620" spans="1:1" ht="15.75" customHeight="1" x14ac:dyDescent="0.3">
      <c r="A620" s="15"/>
    </row>
    <row r="621" spans="1:1" ht="15.75" customHeight="1" x14ac:dyDescent="0.3">
      <c r="A621" s="15"/>
    </row>
    <row r="622" spans="1:1" ht="15.75" customHeight="1" x14ac:dyDescent="0.3">
      <c r="A622" s="15"/>
    </row>
    <row r="623" spans="1:1" ht="15.75" customHeight="1" x14ac:dyDescent="0.3">
      <c r="A623" s="15"/>
    </row>
    <row r="624" spans="1:1" ht="15.75" customHeight="1" x14ac:dyDescent="0.3">
      <c r="A624" s="15"/>
    </row>
    <row r="625" spans="1:1" ht="15.75" customHeight="1" x14ac:dyDescent="0.3">
      <c r="A625" s="15"/>
    </row>
    <row r="626" spans="1:1" ht="15.75" customHeight="1" x14ac:dyDescent="0.3">
      <c r="A626" s="15"/>
    </row>
    <row r="627" spans="1:1" ht="15.75" customHeight="1" x14ac:dyDescent="0.3">
      <c r="A627" s="15"/>
    </row>
    <row r="628" spans="1:1" ht="15.75" customHeight="1" x14ac:dyDescent="0.3">
      <c r="A628" s="15"/>
    </row>
    <row r="629" spans="1:1" ht="15.75" customHeight="1" x14ac:dyDescent="0.3">
      <c r="A629" s="15"/>
    </row>
    <row r="630" spans="1:1" ht="15.75" customHeight="1" x14ac:dyDescent="0.3">
      <c r="A630" s="15"/>
    </row>
    <row r="631" spans="1:1" ht="15.75" customHeight="1" x14ac:dyDescent="0.3">
      <c r="A631" s="15"/>
    </row>
    <row r="632" spans="1:1" ht="15.75" customHeight="1" x14ac:dyDescent="0.3">
      <c r="A632" s="15"/>
    </row>
    <row r="633" spans="1:1" ht="15.75" customHeight="1" x14ac:dyDescent="0.3">
      <c r="A633" s="15"/>
    </row>
    <row r="634" spans="1:1" ht="15.75" customHeight="1" x14ac:dyDescent="0.3">
      <c r="A634" s="15"/>
    </row>
    <row r="635" spans="1:1" ht="15.75" customHeight="1" x14ac:dyDescent="0.3">
      <c r="A635" s="15"/>
    </row>
    <row r="636" spans="1:1" ht="15.75" customHeight="1" x14ac:dyDescent="0.3">
      <c r="A636" s="15"/>
    </row>
    <row r="637" spans="1:1" ht="15.75" customHeight="1" x14ac:dyDescent="0.3">
      <c r="A637" s="15"/>
    </row>
    <row r="638" spans="1:1" ht="15.75" customHeight="1" x14ac:dyDescent="0.3">
      <c r="A638" s="15"/>
    </row>
    <row r="639" spans="1:1" ht="15.75" customHeight="1" x14ac:dyDescent="0.3">
      <c r="A639" s="15"/>
    </row>
    <row r="640" spans="1:1" ht="15.75" customHeight="1" x14ac:dyDescent="0.3">
      <c r="A640" s="15"/>
    </row>
    <row r="641" spans="1:1" ht="15.75" customHeight="1" x14ac:dyDescent="0.3">
      <c r="A641" s="15"/>
    </row>
    <row r="642" spans="1:1" ht="15.75" customHeight="1" x14ac:dyDescent="0.3">
      <c r="A642" s="15"/>
    </row>
    <row r="643" spans="1:1" ht="15.75" customHeight="1" x14ac:dyDescent="0.3">
      <c r="A643" s="15"/>
    </row>
    <row r="644" spans="1:1" ht="15.75" customHeight="1" x14ac:dyDescent="0.3">
      <c r="A644" s="15"/>
    </row>
    <row r="645" spans="1:1" ht="15.75" customHeight="1" x14ac:dyDescent="0.3">
      <c r="A645" s="15"/>
    </row>
    <row r="646" spans="1:1" ht="15.75" customHeight="1" x14ac:dyDescent="0.3">
      <c r="A646" s="15"/>
    </row>
    <row r="647" spans="1:1" ht="15.75" customHeight="1" x14ac:dyDescent="0.3">
      <c r="A647" s="15"/>
    </row>
    <row r="648" spans="1:1" ht="15.75" customHeight="1" x14ac:dyDescent="0.3">
      <c r="A648" s="15"/>
    </row>
    <row r="649" spans="1:1" ht="15.75" customHeight="1" x14ac:dyDescent="0.3">
      <c r="A649" s="15"/>
    </row>
    <row r="650" spans="1:1" ht="15.75" customHeight="1" x14ac:dyDescent="0.3">
      <c r="A650" s="15"/>
    </row>
    <row r="651" spans="1:1" ht="15.75" customHeight="1" x14ac:dyDescent="0.3">
      <c r="A651" s="15"/>
    </row>
    <row r="652" spans="1:1" ht="15.75" customHeight="1" x14ac:dyDescent="0.3">
      <c r="A652" s="15"/>
    </row>
    <row r="653" spans="1:1" ht="15.75" customHeight="1" x14ac:dyDescent="0.3">
      <c r="A653" s="15"/>
    </row>
    <row r="654" spans="1:1" ht="15.75" customHeight="1" x14ac:dyDescent="0.3">
      <c r="A654" s="15"/>
    </row>
    <row r="655" spans="1:1" ht="15.75" customHeight="1" x14ac:dyDescent="0.3">
      <c r="A655" s="15"/>
    </row>
    <row r="656" spans="1:1" ht="15.75" customHeight="1" x14ac:dyDescent="0.3">
      <c r="A656" s="15"/>
    </row>
    <row r="657" spans="1:1" ht="15.75" customHeight="1" x14ac:dyDescent="0.3">
      <c r="A657" s="15"/>
    </row>
    <row r="658" spans="1:1" ht="15.75" customHeight="1" x14ac:dyDescent="0.3">
      <c r="A658" s="15"/>
    </row>
    <row r="659" spans="1:1" ht="15.75" customHeight="1" x14ac:dyDescent="0.3">
      <c r="A659" s="15"/>
    </row>
    <row r="660" spans="1:1" ht="15.75" customHeight="1" x14ac:dyDescent="0.3">
      <c r="A660" s="15"/>
    </row>
    <row r="661" spans="1:1" ht="15.75" customHeight="1" x14ac:dyDescent="0.3">
      <c r="A661" s="15"/>
    </row>
    <row r="662" spans="1:1" ht="15.75" customHeight="1" x14ac:dyDescent="0.3">
      <c r="A662" s="15"/>
    </row>
    <row r="663" spans="1:1" ht="15.75" customHeight="1" x14ac:dyDescent="0.3">
      <c r="A663" s="15"/>
    </row>
    <row r="664" spans="1:1" ht="15.75" customHeight="1" x14ac:dyDescent="0.3">
      <c r="A664" s="15"/>
    </row>
    <row r="665" spans="1:1" ht="15.75" customHeight="1" x14ac:dyDescent="0.3">
      <c r="A665" s="15"/>
    </row>
    <row r="666" spans="1:1" ht="15.75" customHeight="1" x14ac:dyDescent="0.3">
      <c r="A666" s="15"/>
    </row>
    <row r="667" spans="1:1" ht="15.75" customHeight="1" x14ac:dyDescent="0.3">
      <c r="A667" s="15"/>
    </row>
    <row r="668" spans="1:1" ht="15.75" customHeight="1" x14ac:dyDescent="0.3">
      <c r="A668" s="15"/>
    </row>
    <row r="669" spans="1:1" ht="15.75" customHeight="1" x14ac:dyDescent="0.3">
      <c r="A669" s="15"/>
    </row>
    <row r="670" spans="1:1" ht="15.75" customHeight="1" x14ac:dyDescent="0.3">
      <c r="A670" s="15"/>
    </row>
    <row r="671" spans="1:1" ht="15.75" customHeight="1" x14ac:dyDescent="0.3">
      <c r="A671" s="15"/>
    </row>
    <row r="672" spans="1:1" ht="15.75" customHeight="1" x14ac:dyDescent="0.3">
      <c r="A672" s="15"/>
    </row>
    <row r="673" spans="1:1" ht="15.75" customHeight="1" x14ac:dyDescent="0.3">
      <c r="A673" s="15"/>
    </row>
    <row r="674" spans="1:1" ht="15.75" customHeight="1" x14ac:dyDescent="0.3">
      <c r="A674" s="15"/>
    </row>
    <row r="675" spans="1:1" ht="15.75" customHeight="1" x14ac:dyDescent="0.3">
      <c r="A675" s="15"/>
    </row>
    <row r="676" spans="1:1" ht="15.75" customHeight="1" x14ac:dyDescent="0.3">
      <c r="A676" s="15"/>
    </row>
    <row r="677" spans="1:1" ht="15.75" customHeight="1" x14ac:dyDescent="0.3">
      <c r="A677" s="15"/>
    </row>
    <row r="678" spans="1:1" ht="15.75" customHeight="1" x14ac:dyDescent="0.3">
      <c r="A678" s="15"/>
    </row>
    <row r="679" spans="1:1" ht="15.75" customHeight="1" x14ac:dyDescent="0.3">
      <c r="A679" s="15"/>
    </row>
    <row r="680" spans="1:1" ht="15.75" customHeight="1" x14ac:dyDescent="0.3">
      <c r="A680" s="15"/>
    </row>
    <row r="681" spans="1:1" ht="15.75" customHeight="1" x14ac:dyDescent="0.3">
      <c r="A681" s="15"/>
    </row>
    <row r="682" spans="1:1" ht="15.75" customHeight="1" x14ac:dyDescent="0.3">
      <c r="A682" s="15"/>
    </row>
    <row r="683" spans="1:1" ht="15.75" customHeight="1" x14ac:dyDescent="0.3">
      <c r="A683" s="15"/>
    </row>
    <row r="684" spans="1:1" ht="15.75" customHeight="1" x14ac:dyDescent="0.3">
      <c r="A684" s="15"/>
    </row>
    <row r="685" spans="1:1" ht="15.75" customHeight="1" x14ac:dyDescent="0.3">
      <c r="A685" s="15"/>
    </row>
    <row r="686" spans="1:1" ht="15.75" customHeight="1" x14ac:dyDescent="0.3">
      <c r="A686" s="15"/>
    </row>
    <row r="687" spans="1:1" ht="15.75" customHeight="1" x14ac:dyDescent="0.3">
      <c r="A687" s="15"/>
    </row>
    <row r="688" spans="1:1" ht="15.75" customHeight="1" x14ac:dyDescent="0.3">
      <c r="A688" s="15"/>
    </row>
    <row r="689" spans="1:1" ht="15.75" customHeight="1" x14ac:dyDescent="0.3">
      <c r="A689" s="15"/>
    </row>
    <row r="690" spans="1:1" ht="15.75" customHeight="1" x14ac:dyDescent="0.3">
      <c r="A690" s="15"/>
    </row>
    <row r="691" spans="1:1" ht="15.75" customHeight="1" x14ac:dyDescent="0.3">
      <c r="A691" s="15"/>
    </row>
    <row r="692" spans="1:1" ht="15.75" customHeight="1" x14ac:dyDescent="0.3">
      <c r="A692" s="15"/>
    </row>
    <row r="693" spans="1:1" ht="15.75" customHeight="1" x14ac:dyDescent="0.3">
      <c r="A693" s="15"/>
    </row>
    <row r="694" spans="1:1" ht="15.75" customHeight="1" x14ac:dyDescent="0.3">
      <c r="A694" s="15"/>
    </row>
    <row r="695" spans="1:1" ht="15.75" customHeight="1" x14ac:dyDescent="0.3">
      <c r="A695" s="15"/>
    </row>
    <row r="696" spans="1:1" ht="15.75" customHeight="1" x14ac:dyDescent="0.3">
      <c r="A696" s="15"/>
    </row>
    <row r="697" spans="1:1" ht="15.75" customHeight="1" x14ac:dyDescent="0.3">
      <c r="A697" s="15"/>
    </row>
    <row r="698" spans="1:1" ht="15.75" customHeight="1" x14ac:dyDescent="0.3">
      <c r="A698" s="15"/>
    </row>
    <row r="699" spans="1:1" ht="15.75" customHeight="1" x14ac:dyDescent="0.3">
      <c r="A699" s="15"/>
    </row>
    <row r="700" spans="1:1" ht="15.75" customHeight="1" x14ac:dyDescent="0.3">
      <c r="A700" s="15"/>
    </row>
    <row r="701" spans="1:1" ht="15.75" customHeight="1" x14ac:dyDescent="0.3">
      <c r="A701" s="15"/>
    </row>
    <row r="702" spans="1:1" ht="15.75" customHeight="1" x14ac:dyDescent="0.3">
      <c r="A702" s="15"/>
    </row>
    <row r="703" spans="1:1" ht="15.75" customHeight="1" x14ac:dyDescent="0.3">
      <c r="A703" s="15"/>
    </row>
    <row r="704" spans="1:1" ht="15.75" customHeight="1" x14ac:dyDescent="0.3">
      <c r="A704" s="15"/>
    </row>
    <row r="705" spans="1:1" ht="15.75" customHeight="1" x14ac:dyDescent="0.3">
      <c r="A705" s="15"/>
    </row>
    <row r="706" spans="1:1" ht="15.75" customHeight="1" x14ac:dyDescent="0.3">
      <c r="A706" s="15"/>
    </row>
    <row r="707" spans="1:1" ht="15.75" customHeight="1" x14ac:dyDescent="0.3">
      <c r="A707" s="15"/>
    </row>
    <row r="708" spans="1:1" ht="15.75" customHeight="1" x14ac:dyDescent="0.3">
      <c r="A708" s="15"/>
    </row>
    <row r="709" spans="1:1" ht="15.75" customHeight="1" x14ac:dyDescent="0.3">
      <c r="A709" s="15"/>
    </row>
    <row r="710" spans="1:1" ht="15.75" customHeight="1" x14ac:dyDescent="0.3">
      <c r="A710" s="15"/>
    </row>
    <row r="711" spans="1:1" ht="15.75" customHeight="1" x14ac:dyDescent="0.3">
      <c r="A711" s="15"/>
    </row>
    <row r="712" spans="1:1" ht="15.75" customHeight="1" x14ac:dyDescent="0.3">
      <c r="A712" s="15"/>
    </row>
    <row r="713" spans="1:1" ht="15.75" customHeight="1" x14ac:dyDescent="0.3">
      <c r="A713" s="15"/>
    </row>
    <row r="714" spans="1:1" ht="15.75" customHeight="1" x14ac:dyDescent="0.3">
      <c r="A714" s="15"/>
    </row>
    <row r="715" spans="1:1" ht="15.75" customHeight="1" x14ac:dyDescent="0.3">
      <c r="A715" s="15"/>
    </row>
    <row r="716" spans="1:1" ht="15.75" customHeight="1" x14ac:dyDescent="0.3">
      <c r="A716" s="15"/>
    </row>
    <row r="717" spans="1:1" ht="15.75" customHeight="1" x14ac:dyDescent="0.3">
      <c r="A717" s="15"/>
    </row>
    <row r="718" spans="1:1" ht="15.75" customHeight="1" x14ac:dyDescent="0.3">
      <c r="A718" s="15"/>
    </row>
    <row r="719" spans="1:1" ht="15.75" customHeight="1" x14ac:dyDescent="0.3">
      <c r="A719" s="15"/>
    </row>
    <row r="720" spans="1:1" ht="15.75" customHeight="1" x14ac:dyDescent="0.3">
      <c r="A720" s="15"/>
    </row>
    <row r="721" spans="1:1" ht="15.75" customHeight="1" x14ac:dyDescent="0.3">
      <c r="A721" s="15"/>
    </row>
    <row r="722" spans="1:1" ht="15.75" customHeight="1" x14ac:dyDescent="0.3">
      <c r="A722" s="15"/>
    </row>
    <row r="723" spans="1:1" ht="15.75" customHeight="1" x14ac:dyDescent="0.3">
      <c r="A723" s="15"/>
    </row>
    <row r="724" spans="1:1" ht="15.75" customHeight="1" x14ac:dyDescent="0.3">
      <c r="A724" s="15"/>
    </row>
    <row r="725" spans="1:1" ht="15.75" customHeight="1" x14ac:dyDescent="0.3">
      <c r="A725" s="15"/>
    </row>
    <row r="726" spans="1:1" ht="15.75" customHeight="1" x14ac:dyDescent="0.3">
      <c r="A726" s="15"/>
    </row>
    <row r="727" spans="1:1" ht="15.75" customHeight="1" x14ac:dyDescent="0.3">
      <c r="A727" s="15"/>
    </row>
    <row r="728" spans="1:1" ht="15.75" customHeight="1" x14ac:dyDescent="0.3">
      <c r="A728" s="15"/>
    </row>
    <row r="729" spans="1:1" ht="15.75" customHeight="1" x14ac:dyDescent="0.3">
      <c r="A729" s="15"/>
    </row>
    <row r="730" spans="1:1" ht="15.75" customHeight="1" x14ac:dyDescent="0.3">
      <c r="A730" s="15"/>
    </row>
    <row r="731" spans="1:1" ht="15.75" customHeight="1" x14ac:dyDescent="0.3">
      <c r="A731" s="15"/>
    </row>
    <row r="732" spans="1:1" ht="15.75" customHeight="1" x14ac:dyDescent="0.3">
      <c r="A732" s="15"/>
    </row>
    <row r="733" spans="1:1" ht="15.75" customHeight="1" x14ac:dyDescent="0.3">
      <c r="A733" s="15"/>
    </row>
    <row r="734" spans="1:1" ht="15.75" customHeight="1" x14ac:dyDescent="0.3">
      <c r="A734" s="15"/>
    </row>
    <row r="735" spans="1:1" ht="15.75" customHeight="1" x14ac:dyDescent="0.3">
      <c r="A735" s="15"/>
    </row>
    <row r="736" spans="1:1" ht="15.75" customHeight="1" x14ac:dyDescent="0.3">
      <c r="A736" s="15"/>
    </row>
    <row r="737" spans="1:1" ht="15.75" customHeight="1" x14ac:dyDescent="0.3">
      <c r="A737" s="15"/>
    </row>
    <row r="738" spans="1:1" ht="15.75" customHeight="1" x14ac:dyDescent="0.3">
      <c r="A738" s="15"/>
    </row>
    <row r="739" spans="1:1" ht="15.75" customHeight="1" x14ac:dyDescent="0.3">
      <c r="A739" s="15"/>
    </row>
    <row r="740" spans="1:1" ht="15.75" customHeight="1" x14ac:dyDescent="0.3">
      <c r="A740" s="15"/>
    </row>
    <row r="741" spans="1:1" ht="15.75" customHeight="1" x14ac:dyDescent="0.3">
      <c r="A741" s="15"/>
    </row>
    <row r="742" spans="1:1" ht="15.75" customHeight="1" x14ac:dyDescent="0.3">
      <c r="A742" s="15"/>
    </row>
    <row r="743" spans="1:1" ht="15.75" customHeight="1" x14ac:dyDescent="0.3">
      <c r="A743" s="15"/>
    </row>
    <row r="744" spans="1:1" ht="15.75" customHeight="1" x14ac:dyDescent="0.3">
      <c r="A744" s="15"/>
    </row>
    <row r="745" spans="1:1" ht="15.75" customHeight="1" x14ac:dyDescent="0.3">
      <c r="A745" s="15"/>
    </row>
    <row r="746" spans="1:1" ht="15.75" customHeight="1" x14ac:dyDescent="0.3">
      <c r="A746" s="15"/>
    </row>
    <row r="747" spans="1:1" ht="15.75" customHeight="1" x14ac:dyDescent="0.3">
      <c r="A747" s="15"/>
    </row>
    <row r="748" spans="1:1" ht="15.75" customHeight="1" x14ac:dyDescent="0.3">
      <c r="A748" s="15"/>
    </row>
    <row r="749" spans="1:1" ht="15.75" customHeight="1" x14ac:dyDescent="0.3">
      <c r="A749" s="15"/>
    </row>
    <row r="750" spans="1:1" ht="15.75" customHeight="1" x14ac:dyDescent="0.3">
      <c r="A750" s="15"/>
    </row>
    <row r="751" spans="1:1" ht="15.75" customHeight="1" x14ac:dyDescent="0.3">
      <c r="A751" s="15"/>
    </row>
    <row r="752" spans="1:1" ht="15.75" customHeight="1" x14ac:dyDescent="0.3">
      <c r="A752" s="15"/>
    </row>
    <row r="753" spans="1:1" ht="15.75" customHeight="1" x14ac:dyDescent="0.3">
      <c r="A753" s="15"/>
    </row>
    <row r="754" spans="1:1" ht="15.75" customHeight="1" x14ac:dyDescent="0.3">
      <c r="A754" s="15"/>
    </row>
    <row r="755" spans="1:1" ht="15.75" customHeight="1" x14ac:dyDescent="0.3">
      <c r="A755" s="15"/>
    </row>
    <row r="756" spans="1:1" ht="15.75" customHeight="1" x14ac:dyDescent="0.3">
      <c r="A756" s="15"/>
    </row>
    <row r="757" spans="1:1" ht="15.75" customHeight="1" x14ac:dyDescent="0.3">
      <c r="A757" s="15"/>
    </row>
    <row r="758" spans="1:1" ht="15.75" customHeight="1" x14ac:dyDescent="0.3">
      <c r="A758" s="15"/>
    </row>
    <row r="759" spans="1:1" ht="15.75" customHeight="1" x14ac:dyDescent="0.3">
      <c r="A759" s="15"/>
    </row>
    <row r="760" spans="1:1" ht="15.75" customHeight="1" x14ac:dyDescent="0.3">
      <c r="A760" s="15"/>
    </row>
    <row r="761" spans="1:1" ht="15.75" customHeight="1" x14ac:dyDescent="0.3">
      <c r="A761" s="15"/>
    </row>
    <row r="762" spans="1:1" ht="15.75" customHeight="1" x14ac:dyDescent="0.3">
      <c r="A762" s="15"/>
    </row>
    <row r="763" spans="1:1" ht="15.75" customHeight="1" x14ac:dyDescent="0.3">
      <c r="A763" s="15"/>
    </row>
    <row r="764" spans="1:1" ht="15.75" customHeight="1" x14ac:dyDescent="0.3">
      <c r="A764" s="15"/>
    </row>
    <row r="765" spans="1:1" ht="15.75" customHeight="1" x14ac:dyDescent="0.3">
      <c r="A765" s="15"/>
    </row>
    <row r="766" spans="1:1" ht="15.75" customHeight="1" x14ac:dyDescent="0.3">
      <c r="A766" s="15"/>
    </row>
    <row r="767" spans="1:1" ht="15.75" customHeight="1" x14ac:dyDescent="0.3">
      <c r="A767" s="15"/>
    </row>
    <row r="768" spans="1:1" ht="15.75" customHeight="1" x14ac:dyDescent="0.3">
      <c r="A768" s="15"/>
    </row>
    <row r="769" spans="1:1" ht="15.75" customHeight="1" x14ac:dyDescent="0.3">
      <c r="A769" s="15"/>
    </row>
    <row r="770" spans="1:1" ht="15.75" customHeight="1" x14ac:dyDescent="0.3">
      <c r="A770" s="15"/>
    </row>
    <row r="771" spans="1:1" ht="15.75" customHeight="1" x14ac:dyDescent="0.3">
      <c r="A771" s="15"/>
    </row>
    <row r="772" spans="1:1" ht="15.75" customHeight="1" x14ac:dyDescent="0.3">
      <c r="A772" s="15"/>
    </row>
    <row r="773" spans="1:1" ht="15.75" customHeight="1" x14ac:dyDescent="0.3">
      <c r="A773" s="15"/>
    </row>
    <row r="774" spans="1:1" ht="15.75" customHeight="1" x14ac:dyDescent="0.3">
      <c r="A774" s="15"/>
    </row>
    <row r="775" spans="1:1" ht="15.75" customHeight="1" x14ac:dyDescent="0.3">
      <c r="A775" s="15"/>
    </row>
    <row r="776" spans="1:1" ht="15.75" customHeight="1" x14ac:dyDescent="0.3">
      <c r="A776" s="15"/>
    </row>
    <row r="777" spans="1:1" ht="15.75" customHeight="1" x14ac:dyDescent="0.3">
      <c r="A777" s="15"/>
    </row>
    <row r="778" spans="1:1" ht="15.75" customHeight="1" x14ac:dyDescent="0.3">
      <c r="A778" s="15"/>
    </row>
    <row r="779" spans="1:1" ht="15.75" customHeight="1" x14ac:dyDescent="0.3">
      <c r="A779" s="15"/>
    </row>
    <row r="780" spans="1:1" ht="15.75" customHeight="1" x14ac:dyDescent="0.3">
      <c r="A780" s="15"/>
    </row>
    <row r="781" spans="1:1" ht="15.75" customHeight="1" x14ac:dyDescent="0.3">
      <c r="A781" s="15"/>
    </row>
    <row r="782" spans="1:1" ht="15.75" customHeight="1" x14ac:dyDescent="0.3">
      <c r="A782" s="15"/>
    </row>
    <row r="783" spans="1:1" ht="15.75" customHeight="1" x14ac:dyDescent="0.3">
      <c r="A783" s="15"/>
    </row>
    <row r="784" spans="1:1" ht="15.75" customHeight="1" x14ac:dyDescent="0.3">
      <c r="A784" s="15"/>
    </row>
    <row r="785" spans="1:1" ht="15.75" customHeight="1" x14ac:dyDescent="0.3">
      <c r="A785" s="15"/>
    </row>
    <row r="786" spans="1:1" ht="15.75" customHeight="1" x14ac:dyDescent="0.3">
      <c r="A786" s="15"/>
    </row>
    <row r="787" spans="1:1" ht="15.75" customHeight="1" x14ac:dyDescent="0.3">
      <c r="A787" s="15"/>
    </row>
    <row r="788" spans="1:1" ht="15.75" customHeight="1" x14ac:dyDescent="0.3">
      <c r="A788" s="15"/>
    </row>
    <row r="789" spans="1:1" ht="15.75" customHeight="1" x14ac:dyDescent="0.3">
      <c r="A789" s="15"/>
    </row>
    <row r="790" spans="1:1" ht="15.75" customHeight="1" x14ac:dyDescent="0.3">
      <c r="A790" s="15"/>
    </row>
    <row r="791" spans="1:1" ht="15.75" customHeight="1" x14ac:dyDescent="0.3">
      <c r="A791" s="15"/>
    </row>
    <row r="792" spans="1:1" ht="15.75" customHeight="1" x14ac:dyDescent="0.3">
      <c r="A792" s="15"/>
    </row>
    <row r="793" spans="1:1" ht="15.75" customHeight="1" x14ac:dyDescent="0.3">
      <c r="A793" s="15"/>
    </row>
    <row r="794" spans="1:1" ht="15.75" customHeight="1" x14ac:dyDescent="0.3">
      <c r="A794" s="15"/>
    </row>
    <row r="795" spans="1:1" ht="15.75" customHeight="1" x14ac:dyDescent="0.3">
      <c r="A795" s="15"/>
    </row>
    <row r="796" spans="1:1" ht="15.75" customHeight="1" x14ac:dyDescent="0.3">
      <c r="A796" s="15"/>
    </row>
    <row r="797" spans="1:1" ht="15.75" customHeight="1" x14ac:dyDescent="0.3">
      <c r="A797" s="15"/>
    </row>
    <row r="798" spans="1:1" ht="15.75" customHeight="1" x14ac:dyDescent="0.3">
      <c r="A798" s="15"/>
    </row>
    <row r="799" spans="1:1" ht="15.75" customHeight="1" x14ac:dyDescent="0.3">
      <c r="A799" s="15"/>
    </row>
    <row r="800" spans="1:1" ht="15.75" customHeight="1" x14ac:dyDescent="0.3">
      <c r="A800" s="15"/>
    </row>
    <row r="801" spans="1:1" ht="15.75" customHeight="1" x14ac:dyDescent="0.3">
      <c r="A801" s="15"/>
    </row>
    <row r="802" spans="1:1" ht="15.75" customHeight="1" x14ac:dyDescent="0.3">
      <c r="A802" s="15"/>
    </row>
    <row r="803" spans="1:1" ht="15.75" customHeight="1" x14ac:dyDescent="0.3">
      <c r="A803" s="15"/>
    </row>
    <row r="804" spans="1:1" ht="15.75" customHeight="1" x14ac:dyDescent="0.3">
      <c r="A804" s="15"/>
    </row>
    <row r="805" spans="1:1" ht="15.75" customHeight="1" x14ac:dyDescent="0.3">
      <c r="A805" s="15"/>
    </row>
    <row r="806" spans="1:1" ht="15.75" customHeight="1" x14ac:dyDescent="0.3">
      <c r="A806" s="15"/>
    </row>
    <row r="807" spans="1:1" ht="15.75" customHeight="1" x14ac:dyDescent="0.3">
      <c r="A807" s="15"/>
    </row>
    <row r="808" spans="1:1" ht="15.75" customHeight="1" x14ac:dyDescent="0.3">
      <c r="A808" s="15"/>
    </row>
    <row r="809" spans="1:1" ht="15.75" customHeight="1" x14ac:dyDescent="0.3">
      <c r="A809" s="15"/>
    </row>
    <row r="810" spans="1:1" ht="15.75" customHeight="1" x14ac:dyDescent="0.3">
      <c r="A810" s="15"/>
    </row>
    <row r="811" spans="1:1" ht="15.75" customHeight="1" x14ac:dyDescent="0.3">
      <c r="A811" s="15"/>
    </row>
    <row r="812" spans="1:1" ht="15.75" customHeight="1" x14ac:dyDescent="0.3">
      <c r="A812" s="15"/>
    </row>
    <row r="813" spans="1:1" ht="15.75" customHeight="1" x14ac:dyDescent="0.3">
      <c r="A813" s="15"/>
    </row>
    <row r="814" spans="1:1" ht="15.75" customHeight="1" x14ac:dyDescent="0.3">
      <c r="A814" s="15"/>
    </row>
    <row r="815" spans="1:1" ht="15.75" customHeight="1" x14ac:dyDescent="0.3">
      <c r="A815" s="15"/>
    </row>
    <row r="816" spans="1:1" ht="15.75" customHeight="1" x14ac:dyDescent="0.3">
      <c r="A816" s="15"/>
    </row>
    <row r="817" spans="1:1" ht="15.75" customHeight="1" x14ac:dyDescent="0.3">
      <c r="A817" s="15"/>
    </row>
    <row r="818" spans="1:1" ht="15.75" customHeight="1" x14ac:dyDescent="0.3">
      <c r="A818" s="15"/>
    </row>
    <row r="819" spans="1:1" ht="15.75" customHeight="1" x14ac:dyDescent="0.3">
      <c r="A819" s="15"/>
    </row>
    <row r="820" spans="1:1" ht="15.75" customHeight="1" x14ac:dyDescent="0.3">
      <c r="A820" s="15"/>
    </row>
    <row r="821" spans="1:1" ht="15.75" customHeight="1" x14ac:dyDescent="0.3">
      <c r="A821" s="15"/>
    </row>
    <row r="822" spans="1:1" ht="15.75" customHeight="1" x14ac:dyDescent="0.3">
      <c r="A822" s="15"/>
    </row>
    <row r="823" spans="1:1" ht="15.75" customHeight="1" x14ac:dyDescent="0.3">
      <c r="A823" s="15"/>
    </row>
    <row r="824" spans="1:1" ht="15.75" customHeight="1" x14ac:dyDescent="0.3">
      <c r="A824" s="15"/>
    </row>
    <row r="825" spans="1:1" ht="15.75" customHeight="1" x14ac:dyDescent="0.3">
      <c r="A825" s="15"/>
    </row>
    <row r="826" spans="1:1" ht="15.75" customHeight="1" x14ac:dyDescent="0.3">
      <c r="A826" s="15"/>
    </row>
    <row r="827" spans="1:1" ht="15.75" customHeight="1" x14ac:dyDescent="0.3">
      <c r="A827" s="15"/>
    </row>
    <row r="828" spans="1:1" ht="15.75" customHeight="1" x14ac:dyDescent="0.3">
      <c r="A828" s="15"/>
    </row>
    <row r="829" spans="1:1" ht="15.75" customHeight="1" x14ac:dyDescent="0.3">
      <c r="A829" s="15"/>
    </row>
    <row r="830" spans="1:1" ht="15.75" customHeight="1" x14ac:dyDescent="0.3">
      <c r="A830" s="15"/>
    </row>
    <row r="831" spans="1:1" ht="15.75" customHeight="1" x14ac:dyDescent="0.3">
      <c r="A831" s="15"/>
    </row>
    <row r="832" spans="1:1" ht="15.75" customHeight="1" x14ac:dyDescent="0.3">
      <c r="A832" s="15"/>
    </row>
    <row r="833" spans="1:1" ht="15.75" customHeight="1" x14ac:dyDescent="0.3">
      <c r="A833" s="15"/>
    </row>
    <row r="834" spans="1:1" ht="15.75" customHeight="1" x14ac:dyDescent="0.3">
      <c r="A834" s="15"/>
    </row>
    <row r="835" spans="1:1" ht="15.75" customHeight="1" x14ac:dyDescent="0.3">
      <c r="A835" s="15"/>
    </row>
    <row r="836" spans="1:1" ht="15.75" customHeight="1" x14ac:dyDescent="0.3">
      <c r="A836" s="15"/>
    </row>
    <row r="837" spans="1:1" ht="15.75" customHeight="1" x14ac:dyDescent="0.3">
      <c r="A837" s="15"/>
    </row>
    <row r="838" spans="1:1" ht="15.75" customHeight="1" x14ac:dyDescent="0.3">
      <c r="A838" s="15"/>
    </row>
    <row r="839" spans="1:1" ht="15.75" customHeight="1" x14ac:dyDescent="0.3">
      <c r="A839" s="15"/>
    </row>
    <row r="840" spans="1:1" ht="15.75" customHeight="1" x14ac:dyDescent="0.3">
      <c r="A840" s="15"/>
    </row>
    <row r="841" spans="1:1" ht="15.75" customHeight="1" x14ac:dyDescent="0.3">
      <c r="A841" s="15"/>
    </row>
    <row r="842" spans="1:1" ht="15.75" customHeight="1" x14ac:dyDescent="0.3">
      <c r="A842" s="15"/>
    </row>
    <row r="843" spans="1:1" ht="15.75" customHeight="1" x14ac:dyDescent="0.3">
      <c r="A843" s="15"/>
    </row>
    <row r="844" spans="1:1" ht="15.75" customHeight="1" x14ac:dyDescent="0.3">
      <c r="A844" s="15"/>
    </row>
    <row r="845" spans="1:1" ht="15.75" customHeight="1" x14ac:dyDescent="0.3">
      <c r="A845" s="15"/>
    </row>
    <row r="846" spans="1:1" ht="15.75" customHeight="1" x14ac:dyDescent="0.3">
      <c r="A846" s="15"/>
    </row>
    <row r="847" spans="1:1" ht="15.75" customHeight="1" x14ac:dyDescent="0.3">
      <c r="A847" s="15"/>
    </row>
    <row r="848" spans="1:1" ht="15.75" customHeight="1" x14ac:dyDescent="0.3">
      <c r="A848" s="15"/>
    </row>
    <row r="849" spans="1:1" ht="15.75" customHeight="1" x14ac:dyDescent="0.3">
      <c r="A849" s="15"/>
    </row>
    <row r="850" spans="1:1" ht="15.75" customHeight="1" x14ac:dyDescent="0.3">
      <c r="A850" s="15"/>
    </row>
    <row r="851" spans="1:1" ht="15.75" customHeight="1" x14ac:dyDescent="0.3">
      <c r="A851" s="15"/>
    </row>
    <row r="852" spans="1:1" ht="15.75" customHeight="1" x14ac:dyDescent="0.3">
      <c r="A852" s="15"/>
    </row>
    <row r="853" spans="1:1" ht="15.75" customHeight="1" x14ac:dyDescent="0.3">
      <c r="A853" s="15"/>
    </row>
    <row r="854" spans="1:1" ht="15.75" customHeight="1" x14ac:dyDescent="0.3">
      <c r="A854" s="15"/>
    </row>
    <row r="855" spans="1:1" ht="15.75" customHeight="1" x14ac:dyDescent="0.3">
      <c r="A855" s="15"/>
    </row>
    <row r="856" spans="1:1" ht="15.75" customHeight="1" x14ac:dyDescent="0.3">
      <c r="A856" s="15"/>
    </row>
    <row r="857" spans="1:1" ht="15.75" customHeight="1" x14ac:dyDescent="0.3">
      <c r="A857" s="15"/>
    </row>
    <row r="858" spans="1:1" ht="15.75" customHeight="1" x14ac:dyDescent="0.3">
      <c r="A858" s="15"/>
    </row>
    <row r="859" spans="1:1" ht="15.75" customHeight="1" x14ac:dyDescent="0.3">
      <c r="A859" s="15"/>
    </row>
    <row r="860" spans="1:1" ht="15.75" customHeight="1" x14ac:dyDescent="0.3">
      <c r="A860" s="15"/>
    </row>
    <row r="861" spans="1:1" ht="15.75" customHeight="1" x14ac:dyDescent="0.3">
      <c r="A861" s="15"/>
    </row>
    <row r="862" spans="1:1" ht="15.75" customHeight="1" x14ac:dyDescent="0.3">
      <c r="A862" s="15"/>
    </row>
    <row r="863" spans="1:1" ht="15.75" customHeight="1" x14ac:dyDescent="0.3">
      <c r="A863" s="15"/>
    </row>
    <row r="864" spans="1:1" ht="15.75" customHeight="1" x14ac:dyDescent="0.3">
      <c r="A864" s="15"/>
    </row>
    <row r="865" spans="1:1" ht="15.75" customHeight="1" x14ac:dyDescent="0.3">
      <c r="A865" s="15"/>
    </row>
    <row r="866" spans="1:1" ht="15.75" customHeight="1" x14ac:dyDescent="0.3">
      <c r="A866" s="15"/>
    </row>
    <row r="867" spans="1:1" ht="15.75" customHeight="1" x14ac:dyDescent="0.3">
      <c r="A867" s="15"/>
    </row>
    <row r="868" spans="1:1" ht="15.75" customHeight="1" x14ac:dyDescent="0.3">
      <c r="A868" s="15"/>
    </row>
    <row r="869" spans="1:1" ht="15.75" customHeight="1" x14ac:dyDescent="0.3">
      <c r="A869" s="15"/>
    </row>
    <row r="870" spans="1:1" ht="15.75" customHeight="1" x14ac:dyDescent="0.3">
      <c r="A870" s="15"/>
    </row>
    <row r="871" spans="1:1" ht="15.75" customHeight="1" x14ac:dyDescent="0.3">
      <c r="A871" s="15"/>
    </row>
    <row r="872" spans="1:1" ht="15.75" customHeight="1" x14ac:dyDescent="0.3">
      <c r="A872" s="15"/>
    </row>
    <row r="873" spans="1:1" ht="15.75" customHeight="1" x14ac:dyDescent="0.3">
      <c r="A873" s="15"/>
    </row>
    <row r="874" spans="1:1" ht="15.75" customHeight="1" x14ac:dyDescent="0.3">
      <c r="A874" s="15"/>
    </row>
    <row r="875" spans="1:1" ht="15.75" customHeight="1" x14ac:dyDescent="0.3">
      <c r="A875" s="15"/>
    </row>
    <row r="876" spans="1:1" ht="15.75" customHeight="1" x14ac:dyDescent="0.3">
      <c r="A876" s="15"/>
    </row>
    <row r="877" spans="1:1" ht="15.75" customHeight="1" x14ac:dyDescent="0.3">
      <c r="A877" s="15"/>
    </row>
    <row r="878" spans="1:1" ht="15.75" customHeight="1" x14ac:dyDescent="0.3">
      <c r="A878" s="15"/>
    </row>
    <row r="879" spans="1:1" ht="15.75" customHeight="1" x14ac:dyDescent="0.3">
      <c r="A879" s="15"/>
    </row>
    <row r="880" spans="1:1" ht="15.75" customHeight="1" x14ac:dyDescent="0.3">
      <c r="A880" s="15"/>
    </row>
    <row r="881" spans="1:1" ht="15.75" customHeight="1" x14ac:dyDescent="0.3">
      <c r="A881" s="15"/>
    </row>
    <row r="882" spans="1:1" ht="15.75" customHeight="1" x14ac:dyDescent="0.3">
      <c r="A882" s="15"/>
    </row>
    <row r="883" spans="1:1" ht="15.75" customHeight="1" x14ac:dyDescent="0.3">
      <c r="A883" s="15"/>
    </row>
    <row r="884" spans="1:1" ht="15.75" customHeight="1" x14ac:dyDescent="0.3">
      <c r="A884" s="15"/>
    </row>
    <row r="885" spans="1:1" ht="15.75" customHeight="1" x14ac:dyDescent="0.3">
      <c r="A885" s="15"/>
    </row>
    <row r="886" spans="1:1" ht="15.75" customHeight="1" x14ac:dyDescent="0.3">
      <c r="A886" s="15"/>
    </row>
    <row r="887" spans="1:1" ht="15.75" customHeight="1" x14ac:dyDescent="0.3">
      <c r="A887" s="15"/>
    </row>
    <row r="888" spans="1:1" ht="15.75" customHeight="1" x14ac:dyDescent="0.3">
      <c r="A888" s="15"/>
    </row>
    <row r="889" spans="1:1" ht="15.75" customHeight="1" x14ac:dyDescent="0.3">
      <c r="A889" s="15"/>
    </row>
    <row r="890" spans="1:1" ht="15.75" customHeight="1" x14ac:dyDescent="0.3">
      <c r="A890" s="15"/>
    </row>
    <row r="891" spans="1:1" ht="15.75" customHeight="1" x14ac:dyDescent="0.3">
      <c r="A891" s="15"/>
    </row>
    <row r="892" spans="1:1" ht="15.75" customHeight="1" x14ac:dyDescent="0.3">
      <c r="A892" s="15"/>
    </row>
    <row r="893" spans="1:1" ht="15.75" customHeight="1" x14ac:dyDescent="0.3">
      <c r="A893" s="15"/>
    </row>
    <row r="894" spans="1:1" ht="15.75" customHeight="1" x14ac:dyDescent="0.3">
      <c r="A894" s="15"/>
    </row>
    <row r="895" spans="1:1" ht="15.75" customHeight="1" x14ac:dyDescent="0.3">
      <c r="A895" s="15"/>
    </row>
    <row r="896" spans="1:1" ht="15.75" customHeight="1" x14ac:dyDescent="0.3">
      <c r="A896" s="15"/>
    </row>
    <row r="897" spans="1:1" ht="15.75" customHeight="1" x14ac:dyDescent="0.3">
      <c r="A897" s="15"/>
    </row>
    <row r="898" spans="1:1" ht="15.75" customHeight="1" x14ac:dyDescent="0.3">
      <c r="A898" s="15"/>
    </row>
    <row r="899" spans="1:1" ht="15.75" customHeight="1" x14ac:dyDescent="0.3">
      <c r="A899" s="15"/>
    </row>
    <row r="900" spans="1:1" ht="15.75" customHeight="1" x14ac:dyDescent="0.3">
      <c r="A900" s="15"/>
    </row>
    <row r="901" spans="1:1" ht="15.75" customHeight="1" x14ac:dyDescent="0.3">
      <c r="A901" s="15"/>
    </row>
    <row r="902" spans="1:1" ht="15.75" customHeight="1" x14ac:dyDescent="0.3">
      <c r="A902" s="15"/>
    </row>
    <row r="903" spans="1:1" ht="15.75" customHeight="1" x14ac:dyDescent="0.3">
      <c r="A903" s="15"/>
    </row>
    <row r="904" spans="1:1" ht="15.75" customHeight="1" x14ac:dyDescent="0.3">
      <c r="A904" s="15"/>
    </row>
    <row r="905" spans="1:1" ht="15.75" customHeight="1" x14ac:dyDescent="0.3">
      <c r="A905" s="15"/>
    </row>
    <row r="906" spans="1:1" ht="15.75" customHeight="1" x14ac:dyDescent="0.3">
      <c r="A906" s="15"/>
    </row>
    <row r="907" spans="1:1" ht="15.75" customHeight="1" x14ac:dyDescent="0.3">
      <c r="A907" s="15"/>
    </row>
    <row r="908" spans="1:1" ht="15.75" customHeight="1" x14ac:dyDescent="0.3">
      <c r="A908" s="15"/>
    </row>
    <row r="909" spans="1:1" ht="15.75" customHeight="1" x14ac:dyDescent="0.3">
      <c r="A909" s="15"/>
    </row>
    <row r="910" spans="1:1" ht="15.75" customHeight="1" x14ac:dyDescent="0.3">
      <c r="A910" s="15"/>
    </row>
    <row r="911" spans="1:1" ht="15.75" customHeight="1" x14ac:dyDescent="0.3">
      <c r="A911" s="15"/>
    </row>
    <row r="912" spans="1:1" ht="15.75" customHeight="1" x14ac:dyDescent="0.3">
      <c r="A912" s="15"/>
    </row>
    <row r="913" spans="1:1" ht="15.75" customHeight="1" x14ac:dyDescent="0.3">
      <c r="A913" s="15"/>
    </row>
    <row r="914" spans="1:1" ht="15.75" customHeight="1" x14ac:dyDescent="0.3">
      <c r="A914" s="15"/>
    </row>
    <row r="915" spans="1:1" ht="15.75" customHeight="1" x14ac:dyDescent="0.3">
      <c r="A915" s="15"/>
    </row>
    <row r="916" spans="1:1" ht="15.75" customHeight="1" x14ac:dyDescent="0.3">
      <c r="A916" s="15"/>
    </row>
    <row r="917" spans="1:1" ht="15.75" customHeight="1" x14ac:dyDescent="0.3">
      <c r="A917" s="15"/>
    </row>
    <row r="918" spans="1:1" ht="15.75" customHeight="1" x14ac:dyDescent="0.3">
      <c r="A918" s="15"/>
    </row>
    <row r="919" spans="1:1" ht="15.75" customHeight="1" x14ac:dyDescent="0.3">
      <c r="A919" s="15"/>
    </row>
    <row r="920" spans="1:1" ht="15.75" customHeight="1" x14ac:dyDescent="0.3">
      <c r="A920" s="15"/>
    </row>
    <row r="921" spans="1:1" ht="15.75" customHeight="1" x14ac:dyDescent="0.3">
      <c r="A921" s="15"/>
    </row>
    <row r="922" spans="1:1" ht="15.75" customHeight="1" x14ac:dyDescent="0.3">
      <c r="A922" s="15"/>
    </row>
    <row r="923" spans="1:1" ht="15.75" customHeight="1" x14ac:dyDescent="0.3">
      <c r="A923" s="15"/>
    </row>
    <row r="924" spans="1:1" ht="15.75" customHeight="1" x14ac:dyDescent="0.3">
      <c r="A924" s="15"/>
    </row>
    <row r="925" spans="1:1" ht="15.75" customHeight="1" x14ac:dyDescent="0.3">
      <c r="A925" s="15"/>
    </row>
    <row r="926" spans="1:1" ht="15.75" customHeight="1" x14ac:dyDescent="0.3">
      <c r="A926" s="15"/>
    </row>
    <row r="927" spans="1:1" ht="15.75" customHeight="1" x14ac:dyDescent="0.3">
      <c r="A927" s="15"/>
    </row>
    <row r="928" spans="1:1" ht="15.75" customHeight="1" x14ac:dyDescent="0.3">
      <c r="A928" s="15"/>
    </row>
    <row r="929" spans="1:1" ht="15.75" customHeight="1" x14ac:dyDescent="0.3">
      <c r="A929" s="15"/>
    </row>
    <row r="930" spans="1:1" ht="15.75" customHeight="1" x14ac:dyDescent="0.3">
      <c r="A930" s="15"/>
    </row>
    <row r="931" spans="1:1" ht="15.75" customHeight="1" x14ac:dyDescent="0.3">
      <c r="A931" s="15"/>
    </row>
    <row r="932" spans="1:1" ht="15.75" customHeight="1" x14ac:dyDescent="0.3">
      <c r="A932" s="15"/>
    </row>
    <row r="933" spans="1:1" ht="15.75" customHeight="1" x14ac:dyDescent="0.3">
      <c r="A933" s="15"/>
    </row>
    <row r="934" spans="1:1" ht="15.75" customHeight="1" x14ac:dyDescent="0.3">
      <c r="A934" s="15"/>
    </row>
    <row r="935" spans="1:1" ht="15.75" customHeight="1" x14ac:dyDescent="0.3">
      <c r="A935" s="15"/>
    </row>
    <row r="936" spans="1:1" ht="15.75" customHeight="1" x14ac:dyDescent="0.3">
      <c r="A936" s="15"/>
    </row>
    <row r="937" spans="1:1" ht="15.75" customHeight="1" x14ac:dyDescent="0.3">
      <c r="A937" s="15"/>
    </row>
    <row r="938" spans="1:1" ht="15.75" customHeight="1" x14ac:dyDescent="0.3">
      <c r="A938" s="15"/>
    </row>
    <row r="939" spans="1:1" ht="15.75" customHeight="1" x14ac:dyDescent="0.3">
      <c r="A939" s="15"/>
    </row>
    <row r="940" spans="1:1" ht="15.75" customHeight="1" x14ac:dyDescent="0.3">
      <c r="A940" s="15"/>
    </row>
    <row r="941" spans="1:1" ht="15.75" customHeight="1" x14ac:dyDescent="0.3">
      <c r="A941" s="15"/>
    </row>
    <row r="942" spans="1:1" ht="15.75" customHeight="1" x14ac:dyDescent="0.3">
      <c r="A942" s="15"/>
    </row>
    <row r="943" spans="1:1" ht="15.75" customHeight="1" x14ac:dyDescent="0.3">
      <c r="A943" s="15"/>
    </row>
    <row r="944" spans="1:1" ht="15.75" customHeight="1" x14ac:dyDescent="0.3">
      <c r="A944" s="15"/>
    </row>
    <row r="945" spans="1:1" ht="15.75" customHeight="1" x14ac:dyDescent="0.3">
      <c r="A945" s="15"/>
    </row>
    <row r="946" spans="1:1" ht="15.75" customHeight="1" x14ac:dyDescent="0.3">
      <c r="A946" s="15"/>
    </row>
    <row r="947" spans="1:1" ht="15.75" customHeight="1" x14ac:dyDescent="0.3">
      <c r="A947" s="15"/>
    </row>
    <row r="948" spans="1:1" ht="15.75" customHeight="1" x14ac:dyDescent="0.3">
      <c r="A948" s="15"/>
    </row>
    <row r="949" spans="1:1" ht="15.75" customHeight="1" x14ac:dyDescent="0.3">
      <c r="A949" s="15"/>
    </row>
    <row r="950" spans="1:1" ht="15.75" customHeight="1" x14ac:dyDescent="0.3">
      <c r="A950" s="15"/>
    </row>
    <row r="951" spans="1:1" ht="15.75" customHeight="1" x14ac:dyDescent="0.3">
      <c r="A951" s="15"/>
    </row>
    <row r="952" spans="1:1" ht="15.75" customHeight="1" x14ac:dyDescent="0.3">
      <c r="A952" s="15"/>
    </row>
    <row r="953" spans="1:1" ht="15.75" customHeight="1" x14ac:dyDescent="0.3">
      <c r="A953" s="15"/>
    </row>
    <row r="954" spans="1:1" ht="15.75" customHeight="1" x14ac:dyDescent="0.3">
      <c r="A954" s="15"/>
    </row>
    <row r="955" spans="1:1" ht="15.75" customHeight="1" x14ac:dyDescent="0.3">
      <c r="A955" s="15"/>
    </row>
    <row r="956" spans="1:1" ht="15.75" customHeight="1" x14ac:dyDescent="0.3">
      <c r="A956" s="15"/>
    </row>
    <row r="957" spans="1:1" ht="15.75" customHeight="1" x14ac:dyDescent="0.3">
      <c r="A957" s="15"/>
    </row>
    <row r="958" spans="1:1" ht="15.75" customHeight="1" x14ac:dyDescent="0.3">
      <c r="A958" s="15"/>
    </row>
    <row r="959" spans="1:1" ht="15.75" customHeight="1" x14ac:dyDescent="0.3">
      <c r="A959" s="15"/>
    </row>
    <row r="960" spans="1:1" ht="15.75" customHeight="1" x14ac:dyDescent="0.3">
      <c r="A960" s="15"/>
    </row>
    <row r="961" spans="1:1" ht="15.75" customHeight="1" x14ac:dyDescent="0.3">
      <c r="A961" s="15"/>
    </row>
    <row r="962" spans="1:1" ht="15.75" customHeight="1" x14ac:dyDescent="0.3">
      <c r="A962" s="15"/>
    </row>
    <row r="963" spans="1:1" ht="15.75" customHeight="1" x14ac:dyDescent="0.3">
      <c r="A963" s="15"/>
    </row>
    <row r="964" spans="1:1" ht="15.75" customHeight="1" x14ac:dyDescent="0.3">
      <c r="A964" s="15"/>
    </row>
    <row r="965" spans="1:1" ht="15.75" customHeight="1" x14ac:dyDescent="0.3">
      <c r="A965" s="15"/>
    </row>
    <row r="966" spans="1:1" ht="15.75" customHeight="1" x14ac:dyDescent="0.3">
      <c r="A966" s="15"/>
    </row>
    <row r="967" spans="1:1" ht="15.75" customHeight="1" x14ac:dyDescent="0.3">
      <c r="A967" s="15"/>
    </row>
    <row r="968" spans="1:1" ht="15.75" customHeight="1" x14ac:dyDescent="0.3">
      <c r="A968" s="15"/>
    </row>
    <row r="969" spans="1:1" ht="15.75" customHeight="1" x14ac:dyDescent="0.3">
      <c r="A969" s="15"/>
    </row>
    <row r="970" spans="1:1" ht="15.75" customHeight="1" x14ac:dyDescent="0.3">
      <c r="A970" s="15"/>
    </row>
    <row r="971" spans="1:1" ht="15.75" customHeight="1" x14ac:dyDescent="0.3">
      <c r="A971" s="15"/>
    </row>
    <row r="972" spans="1:1" ht="15.75" customHeight="1" x14ac:dyDescent="0.3">
      <c r="A972" s="15"/>
    </row>
    <row r="973" spans="1:1" ht="15.75" customHeight="1" x14ac:dyDescent="0.3">
      <c r="A973" s="15"/>
    </row>
    <row r="974" spans="1:1" ht="15.75" customHeight="1" x14ac:dyDescent="0.3">
      <c r="A974" s="15"/>
    </row>
    <row r="975" spans="1:1" ht="15.75" customHeight="1" x14ac:dyDescent="0.3">
      <c r="A975" s="15"/>
    </row>
    <row r="976" spans="1:1" ht="15.75" customHeight="1" x14ac:dyDescent="0.3">
      <c r="A976" s="15"/>
    </row>
    <row r="977" spans="1:1" ht="15.75" customHeight="1" x14ac:dyDescent="0.3">
      <c r="A977" s="15"/>
    </row>
    <row r="978" spans="1:1" ht="15.75" customHeight="1" x14ac:dyDescent="0.3">
      <c r="A978" s="15"/>
    </row>
    <row r="979" spans="1:1" ht="15.75" customHeight="1" x14ac:dyDescent="0.3">
      <c r="A979" s="15"/>
    </row>
    <row r="980" spans="1:1" ht="15.75" customHeight="1" x14ac:dyDescent="0.3">
      <c r="A980" s="15"/>
    </row>
    <row r="981" spans="1:1" ht="15.75" customHeight="1" x14ac:dyDescent="0.3">
      <c r="A981" s="15"/>
    </row>
    <row r="982" spans="1:1" ht="15.75" customHeight="1" x14ac:dyDescent="0.3">
      <c r="A982" s="15"/>
    </row>
    <row r="983" spans="1:1" ht="15.75" customHeight="1" x14ac:dyDescent="0.3">
      <c r="A983" s="15"/>
    </row>
    <row r="984" spans="1:1" ht="15.75" customHeight="1" x14ac:dyDescent="0.3">
      <c r="A984" s="15"/>
    </row>
    <row r="985" spans="1:1" ht="15.75" customHeight="1" x14ac:dyDescent="0.3">
      <c r="A985" s="15"/>
    </row>
    <row r="986" spans="1:1" ht="15.75" customHeight="1" x14ac:dyDescent="0.3">
      <c r="A986" s="15"/>
    </row>
    <row r="987" spans="1:1" ht="15.75" customHeight="1" x14ac:dyDescent="0.3">
      <c r="A987" s="15"/>
    </row>
    <row r="988" spans="1:1" ht="15.75" customHeight="1" x14ac:dyDescent="0.3">
      <c r="A988" s="15"/>
    </row>
    <row r="989" spans="1:1" ht="15.75" customHeight="1" x14ac:dyDescent="0.3">
      <c r="A989" s="15"/>
    </row>
    <row r="990" spans="1:1" ht="15.75" customHeight="1" x14ac:dyDescent="0.3">
      <c r="A990" s="15"/>
    </row>
    <row r="991" spans="1:1" ht="15.75" customHeight="1" x14ac:dyDescent="0.3">
      <c r="A991" s="15"/>
    </row>
    <row r="992" spans="1:1" ht="15.75" customHeight="1" x14ac:dyDescent="0.3">
      <c r="A992" s="15"/>
    </row>
    <row r="993" spans="1:1" ht="15.75" customHeight="1" x14ac:dyDescent="0.3">
      <c r="A993" s="15"/>
    </row>
    <row r="994" spans="1:1" ht="15.75" customHeight="1" x14ac:dyDescent="0.3">
      <c r="A994" s="15"/>
    </row>
    <row r="995" spans="1:1" ht="15.75" customHeight="1" x14ac:dyDescent="0.3">
      <c r="A995" s="15"/>
    </row>
    <row r="996" spans="1:1" ht="15.75" customHeight="1" x14ac:dyDescent="0.3">
      <c r="A996" s="15"/>
    </row>
    <row r="997" spans="1:1" ht="15.75" customHeight="1" x14ac:dyDescent="0.3">
      <c r="A997" s="15"/>
    </row>
    <row r="998" spans="1:1" ht="15.75" customHeight="1" x14ac:dyDescent="0.3">
      <c r="A998" s="15"/>
    </row>
    <row r="999" spans="1:1" ht="15.75" customHeight="1" x14ac:dyDescent="0.3">
      <c r="A999" s="15"/>
    </row>
    <row r="1000" spans="1:1" ht="15.75" customHeight="1" x14ac:dyDescent="0.3">
      <c r="A1000" s="15"/>
    </row>
    <row r="1001" spans="1:1" ht="15.75" customHeight="1" x14ac:dyDescent="0.3">
      <c r="A1001" s="15"/>
    </row>
    <row r="1002" spans="1:1" ht="15.75" customHeight="1" x14ac:dyDescent="0.3">
      <c r="A1002" s="15"/>
    </row>
    <row r="1003" spans="1:1" ht="15.75" customHeight="1" x14ac:dyDescent="0.3">
      <c r="A1003" s="15"/>
    </row>
    <row r="1004" spans="1:1" ht="15.75" customHeight="1" x14ac:dyDescent="0.3">
      <c r="A1004" s="15"/>
    </row>
    <row r="1005" spans="1:1" ht="15.75" customHeight="1" x14ac:dyDescent="0.3">
      <c r="A1005" s="15"/>
    </row>
    <row r="1006" spans="1:1" ht="15.75" customHeight="1" x14ac:dyDescent="0.3">
      <c r="A1006" s="15"/>
    </row>
    <row r="1007" spans="1:1" ht="15.75" customHeight="1" x14ac:dyDescent="0.3">
      <c r="A1007" s="15"/>
    </row>
    <row r="1008" spans="1:1" ht="15.75" customHeight="1" x14ac:dyDescent="0.3">
      <c r="A1008" s="15"/>
    </row>
    <row r="1009" spans="1:1" ht="15.75" customHeight="1" x14ac:dyDescent="0.3">
      <c r="A1009" s="15"/>
    </row>
    <row r="1010" spans="1:1" ht="15.75" customHeight="1" x14ac:dyDescent="0.3">
      <c r="A1010" s="15"/>
    </row>
    <row r="1011" spans="1:1" ht="15.75" customHeight="1" x14ac:dyDescent="0.3">
      <c r="A1011" s="15"/>
    </row>
    <row r="1012" spans="1:1" ht="15.75" customHeight="1" x14ac:dyDescent="0.3">
      <c r="A1012" s="15"/>
    </row>
    <row r="1013" spans="1:1" ht="15.75" customHeight="1" x14ac:dyDescent="0.3">
      <c r="A1013" s="15"/>
    </row>
    <row r="1014" spans="1:1" ht="15.75" customHeight="1" x14ac:dyDescent="0.3">
      <c r="A1014" s="15"/>
    </row>
    <row r="1015" spans="1:1" ht="15.75" customHeight="1" x14ac:dyDescent="0.3">
      <c r="A1015" s="15"/>
    </row>
    <row r="1016" spans="1:1" ht="15.75" customHeight="1" x14ac:dyDescent="0.3">
      <c r="A1016" s="15"/>
    </row>
    <row r="1017" spans="1:1" ht="15.75" customHeight="1" x14ac:dyDescent="0.3">
      <c r="A1017" s="15"/>
    </row>
    <row r="1018" spans="1:1" ht="15.75" customHeight="1" x14ac:dyDescent="0.3">
      <c r="A1018" s="15"/>
    </row>
    <row r="1019" spans="1:1" ht="15.75" customHeight="1" x14ac:dyDescent="0.3">
      <c r="A1019" s="15"/>
    </row>
    <row r="1020" spans="1:1" ht="15.75" customHeight="1" x14ac:dyDescent="0.3">
      <c r="A1020" s="15"/>
    </row>
    <row r="1021" spans="1:1" ht="15.75" customHeight="1" x14ac:dyDescent="0.3">
      <c r="A1021" s="15"/>
    </row>
    <row r="1022" spans="1:1" ht="15.75" customHeight="1" x14ac:dyDescent="0.3">
      <c r="A1022" s="15"/>
    </row>
    <row r="1023" spans="1:1" ht="15.75" customHeight="1" x14ac:dyDescent="0.3">
      <c r="A1023" s="15"/>
    </row>
    <row r="1024" spans="1:1" ht="15.75" customHeight="1" x14ac:dyDescent="0.3">
      <c r="A1024" s="15"/>
    </row>
    <row r="1025" spans="1:1" ht="15.75" customHeight="1" x14ac:dyDescent="0.3">
      <c r="A1025" s="15"/>
    </row>
    <row r="1026" spans="1:1" ht="15.75" customHeight="1" x14ac:dyDescent="0.3">
      <c r="A1026" s="15"/>
    </row>
    <row r="1027" spans="1:1" ht="15.75" customHeight="1" x14ac:dyDescent="0.3">
      <c r="A1027" s="15"/>
    </row>
    <row r="1028" spans="1:1" ht="15.75" customHeight="1" x14ac:dyDescent="0.3">
      <c r="A1028" s="15"/>
    </row>
    <row r="1029" spans="1:1" ht="15.75" customHeight="1" x14ac:dyDescent="0.3">
      <c r="A1029" s="15"/>
    </row>
    <row r="1030" spans="1:1" ht="15.75" customHeight="1" x14ac:dyDescent="0.3">
      <c r="A1030" s="15"/>
    </row>
    <row r="1031" spans="1:1" ht="15.75" customHeight="1" x14ac:dyDescent="0.3">
      <c r="A1031" s="15"/>
    </row>
    <row r="1032" spans="1:1" ht="15.75" customHeight="1" x14ac:dyDescent="0.3">
      <c r="A1032" s="15"/>
    </row>
    <row r="1033" spans="1:1" ht="15.75" customHeight="1" x14ac:dyDescent="0.3">
      <c r="A1033" s="15"/>
    </row>
    <row r="1034" spans="1:1" ht="15.75" customHeight="1" x14ac:dyDescent="0.3">
      <c r="A1034" s="15"/>
    </row>
    <row r="1035" spans="1:1" ht="15.75" customHeight="1" x14ac:dyDescent="0.3">
      <c r="A1035" s="15"/>
    </row>
    <row r="1036" spans="1:1" ht="15.75" customHeight="1" x14ac:dyDescent="0.3">
      <c r="A1036" s="15"/>
    </row>
    <row r="1037" spans="1:1" ht="15.75" customHeight="1" x14ac:dyDescent="0.3">
      <c r="A1037" s="15"/>
    </row>
    <row r="1038" spans="1:1" ht="15.75" customHeight="1" x14ac:dyDescent="0.3">
      <c r="A1038" s="15"/>
    </row>
    <row r="1039" spans="1:1" ht="15.75" customHeight="1" x14ac:dyDescent="0.3">
      <c r="A1039" s="15"/>
    </row>
    <row r="1040" spans="1:1" ht="15.75" customHeight="1" x14ac:dyDescent="0.3">
      <c r="A1040" s="15"/>
    </row>
    <row r="1041" spans="1:1" ht="15.75" customHeight="1" x14ac:dyDescent="0.3">
      <c r="A1041" s="15"/>
    </row>
    <row r="1042" spans="1:1" ht="15.75" customHeight="1" x14ac:dyDescent="0.3">
      <c r="A1042" s="15"/>
    </row>
  </sheetData>
  <pageMargins left="0.7" right="0.7" top="0.75" bottom="0.75" header="0" footer="0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0D5DA-1D2C-4285-B399-21AE5B96ADEA}">
  <dimension ref="A1:GV1079"/>
  <sheetViews>
    <sheetView topLeftCell="B1" workbookViewId="0">
      <selection activeCell="C1" sqref="C1"/>
    </sheetView>
  </sheetViews>
  <sheetFormatPr defaultColWidth="14.44140625" defaultRowHeight="15" customHeight="1" x14ac:dyDescent="0.3"/>
  <cols>
    <col min="1" max="1" width="8.6640625" customWidth="1"/>
    <col min="2" max="2" width="65.5546875" customWidth="1"/>
    <col min="3" max="3" width="33.6640625" customWidth="1"/>
  </cols>
  <sheetData>
    <row r="1" spans="1:204" ht="14.4" x14ac:dyDescent="0.3">
      <c r="A1" s="16" t="s">
        <v>283</v>
      </c>
      <c r="B1" s="18"/>
    </row>
    <row r="2" spans="1:204" ht="14.4" x14ac:dyDescent="0.3">
      <c r="A2" s="16" t="s">
        <v>1</v>
      </c>
      <c r="B2" s="16" t="s">
        <v>2</v>
      </c>
      <c r="C2" t="s">
        <v>459</v>
      </c>
      <c r="D2" t="s">
        <v>80</v>
      </c>
      <c r="E2" s="12" t="s">
        <v>81</v>
      </c>
      <c r="F2" t="s">
        <v>82</v>
      </c>
      <c r="G2" t="s">
        <v>83</v>
      </c>
      <c r="H2" t="s">
        <v>84</v>
      </c>
      <c r="I2" t="s">
        <v>470</v>
      </c>
      <c r="J2" s="12" t="s">
        <v>86</v>
      </c>
      <c r="K2" t="s">
        <v>87</v>
      </c>
      <c r="L2" t="s">
        <v>88</v>
      </c>
      <c r="M2" t="s">
        <v>89</v>
      </c>
      <c r="N2" s="12" t="s">
        <v>90</v>
      </c>
      <c r="O2" t="s">
        <v>471</v>
      </c>
      <c r="P2" t="s">
        <v>472</v>
      </c>
      <c r="Q2" t="s">
        <v>473</v>
      </c>
      <c r="R2" t="s">
        <v>474</v>
      </c>
      <c r="T2" t="s">
        <v>92</v>
      </c>
      <c r="U2" t="s">
        <v>93</v>
      </c>
      <c r="V2" t="s">
        <v>94</v>
      </c>
      <c r="W2" s="12" t="s">
        <v>95</v>
      </c>
      <c r="X2" s="13" t="s">
        <v>96</v>
      </c>
      <c r="Y2" s="13" t="s">
        <v>97</v>
      </c>
      <c r="Z2" s="13" t="s">
        <v>98</v>
      </c>
      <c r="AA2" s="23" t="s">
        <v>99</v>
      </c>
      <c r="AB2" t="s">
        <v>475</v>
      </c>
      <c r="AC2" t="s">
        <v>476</v>
      </c>
      <c r="AD2" t="s">
        <v>477</v>
      </c>
      <c r="AE2" t="s">
        <v>100</v>
      </c>
      <c r="AF2" t="s">
        <v>101</v>
      </c>
      <c r="AG2" t="s">
        <v>102</v>
      </c>
      <c r="AH2" t="s">
        <v>103</v>
      </c>
      <c r="AI2" t="s">
        <v>104</v>
      </c>
      <c r="AJ2" t="s">
        <v>478</v>
      </c>
      <c r="AK2" t="s">
        <v>479</v>
      </c>
      <c r="AL2" t="s">
        <v>480</v>
      </c>
      <c r="AM2" t="s">
        <v>106</v>
      </c>
      <c r="AN2" t="s">
        <v>107</v>
      </c>
      <c r="AO2" t="s">
        <v>108</v>
      </c>
      <c r="AP2" t="s">
        <v>109</v>
      </c>
      <c r="AQ2" s="23" t="s">
        <v>481</v>
      </c>
      <c r="AR2" t="s">
        <v>111</v>
      </c>
      <c r="AS2" t="s">
        <v>112</v>
      </c>
      <c r="AT2" t="s">
        <v>113</v>
      </c>
      <c r="AU2" t="s">
        <v>114</v>
      </c>
      <c r="AW2" t="s">
        <v>116</v>
      </c>
      <c r="AX2" t="s">
        <v>117</v>
      </c>
      <c r="AY2" t="s">
        <v>482</v>
      </c>
      <c r="AZ2" t="s">
        <v>119</v>
      </c>
      <c r="BA2" t="s">
        <v>483</v>
      </c>
      <c r="BB2" t="s">
        <v>121</v>
      </c>
      <c r="BC2" t="s">
        <v>122</v>
      </c>
      <c r="BE2" t="s">
        <v>123</v>
      </c>
      <c r="BF2" t="s">
        <v>124</v>
      </c>
      <c r="BG2" t="s">
        <v>484</v>
      </c>
      <c r="BH2" t="s">
        <v>126</v>
      </c>
      <c r="BI2" t="s">
        <v>127</v>
      </c>
      <c r="BJ2" t="s">
        <v>128</v>
      </c>
      <c r="BK2" t="s">
        <v>129</v>
      </c>
      <c r="BL2" t="s">
        <v>130</v>
      </c>
      <c r="BM2" t="s">
        <v>131</v>
      </c>
      <c r="BN2" t="s">
        <v>132</v>
      </c>
      <c r="BO2" t="s">
        <v>133</v>
      </c>
      <c r="BP2" t="s">
        <v>485</v>
      </c>
      <c r="BQ2" t="s">
        <v>135</v>
      </c>
      <c r="BR2" t="s">
        <v>136</v>
      </c>
      <c r="BS2" t="s">
        <v>137</v>
      </c>
      <c r="BT2" t="s">
        <v>138</v>
      </c>
      <c r="BU2" t="s">
        <v>139</v>
      </c>
      <c r="BV2" t="s">
        <v>486</v>
      </c>
      <c r="BW2" t="s">
        <v>487</v>
      </c>
      <c r="BX2" t="s">
        <v>140</v>
      </c>
      <c r="BY2" t="s">
        <v>141</v>
      </c>
      <c r="BZ2" t="s">
        <v>142</v>
      </c>
      <c r="CA2" s="23" t="s">
        <v>143</v>
      </c>
      <c r="CB2" s="23" t="s">
        <v>144</v>
      </c>
      <c r="CC2" t="s">
        <v>145</v>
      </c>
      <c r="CD2" t="s">
        <v>146</v>
      </c>
      <c r="CE2" t="s">
        <v>147</v>
      </c>
      <c r="CF2" t="s">
        <v>488</v>
      </c>
      <c r="CG2" t="s">
        <v>489</v>
      </c>
      <c r="CH2" t="s">
        <v>148</v>
      </c>
      <c r="CI2" t="s">
        <v>149</v>
      </c>
      <c r="CJ2" t="s">
        <v>150</v>
      </c>
      <c r="CK2" t="s">
        <v>151</v>
      </c>
      <c r="CL2" t="s">
        <v>152</v>
      </c>
      <c r="CM2" t="s">
        <v>153</v>
      </c>
      <c r="CN2" t="s">
        <v>154</v>
      </c>
      <c r="CO2" s="23" t="s">
        <v>490</v>
      </c>
      <c r="CP2" t="s">
        <v>155</v>
      </c>
      <c r="CQ2" t="s">
        <v>156</v>
      </c>
      <c r="CR2" t="s">
        <v>157</v>
      </c>
      <c r="CS2" t="s">
        <v>158</v>
      </c>
      <c r="CT2" t="s">
        <v>159</v>
      </c>
      <c r="CU2" t="s">
        <v>161</v>
      </c>
      <c r="CV2" t="s">
        <v>491</v>
      </c>
      <c r="CW2" t="s">
        <v>492</v>
      </c>
      <c r="CX2" t="s">
        <v>493</v>
      </c>
      <c r="CY2" t="s">
        <v>165</v>
      </c>
      <c r="CZ2" t="s">
        <v>166</v>
      </c>
      <c r="DA2" t="s">
        <v>167</v>
      </c>
      <c r="DB2" t="s">
        <v>313</v>
      </c>
      <c r="DC2" t="s">
        <v>314</v>
      </c>
      <c r="DD2" t="s">
        <v>168</v>
      </c>
      <c r="DE2" t="s">
        <v>169</v>
      </c>
      <c r="DF2" t="s">
        <v>170</v>
      </c>
      <c r="DG2" t="s">
        <v>171</v>
      </c>
      <c r="DH2" t="s">
        <v>172</v>
      </c>
      <c r="DI2" t="s">
        <v>173</v>
      </c>
      <c r="DJ2" t="s">
        <v>174</v>
      </c>
      <c r="DK2" t="s">
        <v>175</v>
      </c>
      <c r="DM2" t="s">
        <v>176</v>
      </c>
      <c r="DN2" t="s">
        <v>177</v>
      </c>
      <c r="DO2" t="s">
        <v>494</v>
      </c>
      <c r="DP2" t="s">
        <v>495</v>
      </c>
      <c r="DR2" t="s">
        <v>179</v>
      </c>
      <c r="DS2" t="s">
        <v>180</v>
      </c>
      <c r="DT2" t="s">
        <v>181</v>
      </c>
      <c r="DU2" t="s">
        <v>182</v>
      </c>
      <c r="DV2" t="s">
        <v>183</v>
      </c>
      <c r="DW2" t="s">
        <v>184</v>
      </c>
      <c r="DX2" t="s">
        <v>185</v>
      </c>
      <c r="DY2" t="s">
        <v>186</v>
      </c>
      <c r="DZ2" t="s">
        <v>496</v>
      </c>
      <c r="EA2" t="s">
        <v>188</v>
      </c>
      <c r="EB2" t="s">
        <v>189</v>
      </c>
      <c r="EC2" t="s">
        <v>190</v>
      </c>
      <c r="ED2" t="s">
        <v>191</v>
      </c>
      <c r="EE2" t="s">
        <v>192</v>
      </c>
      <c r="EF2" t="s">
        <v>497</v>
      </c>
      <c r="EG2" t="s">
        <v>498</v>
      </c>
      <c r="EH2" t="s">
        <v>193</v>
      </c>
      <c r="EI2" t="s">
        <v>194</v>
      </c>
      <c r="EJ2" t="s">
        <v>195</v>
      </c>
      <c r="EK2" t="s">
        <v>196</v>
      </c>
      <c r="EL2" t="s">
        <v>197</v>
      </c>
      <c r="EM2" t="s">
        <v>198</v>
      </c>
      <c r="EN2" t="s">
        <v>199</v>
      </c>
      <c r="EO2" t="s">
        <v>201</v>
      </c>
      <c r="EP2" t="s">
        <v>202</v>
      </c>
      <c r="EQ2" t="s">
        <v>203</v>
      </c>
      <c r="ER2" t="s">
        <v>204</v>
      </c>
      <c r="ES2" t="s">
        <v>205</v>
      </c>
      <c r="ET2" t="s">
        <v>206</v>
      </c>
      <c r="EU2" t="s">
        <v>207</v>
      </c>
      <c r="EV2" t="s">
        <v>208</v>
      </c>
      <c r="EW2" t="s">
        <v>499</v>
      </c>
      <c r="EX2" t="s">
        <v>209</v>
      </c>
      <c r="EY2" t="s">
        <v>210</v>
      </c>
      <c r="EZ2" t="s">
        <v>211</v>
      </c>
      <c r="FA2" t="s">
        <v>212</v>
      </c>
      <c r="FB2" t="s">
        <v>500</v>
      </c>
      <c r="FD2" t="s">
        <v>213</v>
      </c>
      <c r="FE2" t="s">
        <v>214</v>
      </c>
      <c r="FF2" t="s">
        <v>215</v>
      </c>
      <c r="FG2" t="s">
        <v>216</v>
      </c>
      <c r="FH2" t="s">
        <v>217</v>
      </c>
      <c r="FI2" t="s">
        <v>218</v>
      </c>
      <c r="FJ2" t="s">
        <v>219</v>
      </c>
      <c r="FK2" t="s">
        <v>220</v>
      </c>
      <c r="FL2" t="s">
        <v>221</v>
      </c>
      <c r="FM2" t="s">
        <v>222</v>
      </c>
      <c r="FN2" t="s">
        <v>223</v>
      </c>
      <c r="FO2" t="s">
        <v>501</v>
      </c>
      <c r="FP2" t="s">
        <v>225</v>
      </c>
      <c r="FQ2" t="s">
        <v>502</v>
      </c>
      <c r="FR2" t="s">
        <v>319</v>
      </c>
      <c r="FS2" t="s">
        <v>503</v>
      </c>
      <c r="FU2" t="s">
        <v>227</v>
      </c>
      <c r="FV2" t="s">
        <v>228</v>
      </c>
      <c r="FW2" t="s">
        <v>229</v>
      </c>
      <c r="FX2" t="s">
        <v>230</v>
      </c>
      <c r="FY2" t="s">
        <v>231</v>
      </c>
      <c r="FZ2" t="s">
        <v>232</v>
      </c>
      <c r="GA2" t="s">
        <v>233</v>
      </c>
      <c r="GB2" t="s">
        <v>234</v>
      </c>
      <c r="GC2" t="s">
        <v>504</v>
      </c>
      <c r="GE2" t="s">
        <v>235</v>
      </c>
      <c r="GF2" t="s">
        <v>236</v>
      </c>
      <c r="GG2" t="s">
        <v>237</v>
      </c>
      <c r="GH2" t="s">
        <v>238</v>
      </c>
      <c r="GI2" t="s">
        <v>239</v>
      </c>
      <c r="GJ2" t="s">
        <v>240</v>
      </c>
      <c r="GK2" t="s">
        <v>241</v>
      </c>
      <c r="GL2" t="s">
        <v>505</v>
      </c>
      <c r="GM2" t="s">
        <v>506</v>
      </c>
      <c r="GN2" t="s">
        <v>244</v>
      </c>
      <c r="GO2" t="s">
        <v>507</v>
      </c>
      <c r="GP2" t="s">
        <v>246</v>
      </c>
      <c r="GQ2" t="s">
        <v>508</v>
      </c>
      <c r="GR2" t="s">
        <v>509</v>
      </c>
      <c r="GS2" t="s">
        <v>249</v>
      </c>
      <c r="GT2" t="s">
        <v>510</v>
      </c>
      <c r="GU2" t="s">
        <v>251</v>
      </c>
      <c r="GV2" t="s">
        <v>252</v>
      </c>
    </row>
    <row r="3" spans="1:204" s="12" customFormat="1" ht="14.4" x14ac:dyDescent="0.3">
      <c r="A3" s="29">
        <v>99</v>
      </c>
      <c r="B3" s="29" t="s">
        <v>253</v>
      </c>
      <c r="C3" s="31">
        <v>13450016471</v>
      </c>
    </row>
    <row r="4" spans="1:204" ht="14.4" x14ac:dyDescent="0.3">
      <c r="A4" s="36">
        <v>99</v>
      </c>
      <c r="B4" s="36" t="s">
        <v>406</v>
      </c>
      <c r="C4" s="38">
        <v>363657657</v>
      </c>
    </row>
    <row r="5" spans="1:204" ht="14.4" x14ac:dyDescent="0.3">
      <c r="A5" s="36">
        <v>99</v>
      </c>
      <c r="B5" s="36" t="s">
        <v>407</v>
      </c>
      <c r="C5" s="38">
        <v>2452404640</v>
      </c>
    </row>
    <row r="6" spans="1:204" ht="14.4" x14ac:dyDescent="0.3">
      <c r="A6" s="36">
        <v>99</v>
      </c>
      <c r="B6" s="37" t="s">
        <v>408</v>
      </c>
      <c r="C6" s="38">
        <v>4477109472</v>
      </c>
    </row>
    <row r="7" spans="1:204" ht="14.4" x14ac:dyDescent="0.3">
      <c r="A7" s="36">
        <v>99</v>
      </c>
      <c r="B7" s="37" t="s">
        <v>409</v>
      </c>
      <c r="C7" s="38">
        <v>73057867</v>
      </c>
    </row>
    <row r="8" spans="1:204" s="12" customFormat="1" ht="14.4" x14ac:dyDescent="0.3">
      <c r="A8" s="29">
        <v>99</v>
      </c>
      <c r="B8" s="29" t="s">
        <v>410</v>
      </c>
      <c r="C8" s="31">
        <v>2818931602</v>
      </c>
    </row>
    <row r="9" spans="1:204" ht="14.4" x14ac:dyDescent="0.3">
      <c r="A9" s="36">
        <v>99</v>
      </c>
      <c r="B9" s="37" t="s">
        <v>419</v>
      </c>
      <c r="C9" s="38">
        <v>1142463406</v>
      </c>
    </row>
    <row r="10" spans="1:204" ht="14.4" x14ac:dyDescent="0.3">
      <c r="A10" s="36">
        <v>99</v>
      </c>
      <c r="B10" s="36" t="s">
        <v>421</v>
      </c>
      <c r="C10" s="38">
        <v>745428983</v>
      </c>
    </row>
    <row r="11" spans="1:204" ht="14.4" x14ac:dyDescent="0.3">
      <c r="A11" s="36">
        <v>99</v>
      </c>
      <c r="B11" s="37" t="s">
        <v>420</v>
      </c>
      <c r="C11" s="38">
        <v>931039213</v>
      </c>
    </row>
    <row r="12" spans="1:204" s="12" customFormat="1" ht="14.4" x14ac:dyDescent="0.3">
      <c r="A12" s="29">
        <v>99</v>
      </c>
      <c r="B12" s="29" t="s">
        <v>411</v>
      </c>
      <c r="C12" s="31">
        <v>2611127904</v>
      </c>
    </row>
    <row r="13" spans="1:204" ht="14.4" x14ac:dyDescent="0.3">
      <c r="A13" s="36">
        <v>99</v>
      </c>
      <c r="B13" s="37" t="s">
        <v>414</v>
      </c>
      <c r="C13" s="38">
        <v>16255536</v>
      </c>
    </row>
    <row r="14" spans="1:204" ht="14.4" x14ac:dyDescent="0.3">
      <c r="A14" s="36">
        <v>99</v>
      </c>
      <c r="B14" s="37" t="s">
        <v>415</v>
      </c>
      <c r="C14" s="38">
        <v>667269134</v>
      </c>
    </row>
    <row r="15" spans="1:204" ht="14.4" x14ac:dyDescent="0.3">
      <c r="A15" s="36">
        <v>99</v>
      </c>
      <c r="B15" s="37" t="s">
        <v>417</v>
      </c>
      <c r="C15" s="38">
        <v>1178538839</v>
      </c>
    </row>
    <row r="16" spans="1:204" ht="14.4" x14ac:dyDescent="0.3">
      <c r="A16" s="36">
        <v>99</v>
      </c>
      <c r="B16" s="37" t="s">
        <v>416</v>
      </c>
      <c r="C16" s="38">
        <v>210259894</v>
      </c>
    </row>
    <row r="17" spans="1:3" ht="14.4" x14ac:dyDescent="0.3">
      <c r="A17" s="36">
        <v>99</v>
      </c>
      <c r="B17" s="37" t="s">
        <v>418</v>
      </c>
      <c r="C17" s="38">
        <v>538804501</v>
      </c>
    </row>
    <row r="18" spans="1:3" ht="14.4" x14ac:dyDescent="0.3">
      <c r="A18" s="36">
        <v>99</v>
      </c>
      <c r="B18" s="37" t="s">
        <v>412</v>
      </c>
      <c r="C18" s="38">
        <v>274030838</v>
      </c>
    </row>
    <row r="19" spans="1:3" ht="14.4" x14ac:dyDescent="0.3">
      <c r="A19" s="36">
        <v>99</v>
      </c>
      <c r="B19" s="37" t="s">
        <v>413</v>
      </c>
      <c r="C19" s="38">
        <v>379696491</v>
      </c>
    </row>
    <row r="20" spans="1:3" ht="14.4" x14ac:dyDescent="0.3">
      <c r="A20" s="19"/>
      <c r="B20" s="20"/>
      <c r="C20" s="2"/>
    </row>
    <row r="21" spans="1:3" s="12" customFormat="1" ht="14.4" x14ac:dyDescent="0.3">
      <c r="A21" s="29">
        <v>99</v>
      </c>
      <c r="B21" s="29" t="s">
        <v>254</v>
      </c>
      <c r="C21" s="31">
        <v>14750524755</v>
      </c>
    </row>
    <row r="22" spans="1:3" s="13" customFormat="1" ht="14.4" x14ac:dyDescent="0.3">
      <c r="A22" s="21">
        <v>99</v>
      </c>
      <c r="B22" s="21" t="s">
        <v>342</v>
      </c>
      <c r="C22" s="33">
        <v>825901969</v>
      </c>
    </row>
    <row r="23" spans="1:3" s="13" customFormat="1" ht="14.4" x14ac:dyDescent="0.3">
      <c r="A23" s="21">
        <v>99</v>
      </c>
      <c r="B23" s="13" t="s">
        <v>343</v>
      </c>
      <c r="C23" s="33">
        <v>2235263583</v>
      </c>
    </row>
    <row r="24" spans="1:3" s="13" customFormat="1" ht="14.4" x14ac:dyDescent="0.3">
      <c r="A24" s="21">
        <v>99</v>
      </c>
      <c r="B24" s="13" t="s">
        <v>344</v>
      </c>
      <c r="C24" s="33">
        <v>52429678</v>
      </c>
    </row>
    <row r="25" spans="1:3" s="23" customFormat="1" ht="14.4" x14ac:dyDescent="0.3">
      <c r="A25" s="29">
        <v>99</v>
      </c>
      <c r="B25" s="23" t="s">
        <v>345</v>
      </c>
      <c r="C25" s="31">
        <v>2494865697</v>
      </c>
    </row>
    <row r="26" spans="1:3" ht="14.4" x14ac:dyDescent="0.3">
      <c r="A26" s="21">
        <v>99</v>
      </c>
      <c r="B26" s="13" t="s">
        <v>422</v>
      </c>
      <c r="C26" s="33">
        <v>934431662</v>
      </c>
    </row>
    <row r="27" spans="1:3" ht="14.4" x14ac:dyDescent="0.3">
      <c r="A27" s="21">
        <v>99</v>
      </c>
      <c r="B27" s="13" t="s">
        <v>423</v>
      </c>
      <c r="C27" s="33">
        <v>704504433</v>
      </c>
    </row>
    <row r="28" spans="1:3" ht="14.4" x14ac:dyDescent="0.3">
      <c r="A28" s="21">
        <v>99</v>
      </c>
      <c r="B28" s="13" t="s">
        <v>424</v>
      </c>
      <c r="C28" s="33">
        <v>855929602</v>
      </c>
    </row>
    <row r="29" spans="1:3" ht="14.4" x14ac:dyDescent="0.3">
      <c r="A29" s="19">
        <v>99</v>
      </c>
      <c r="B29" s="29" t="s">
        <v>425</v>
      </c>
      <c r="C29" s="31">
        <v>1441293212</v>
      </c>
    </row>
    <row r="30" spans="1:3" ht="14.4" x14ac:dyDescent="0.3">
      <c r="A30" s="21">
        <v>99</v>
      </c>
      <c r="B30" s="13" t="s">
        <v>426</v>
      </c>
      <c r="C30" s="33">
        <v>17979691</v>
      </c>
    </row>
    <row r="31" spans="1:3" ht="14.4" x14ac:dyDescent="0.3">
      <c r="A31" s="21">
        <v>99</v>
      </c>
      <c r="B31" s="13" t="s">
        <v>427</v>
      </c>
      <c r="C31" s="33">
        <v>275755706</v>
      </c>
    </row>
    <row r="32" spans="1:3" ht="14.4" x14ac:dyDescent="0.3">
      <c r="A32" s="21">
        <v>99</v>
      </c>
      <c r="B32" s="13" t="s">
        <v>428</v>
      </c>
      <c r="C32" s="33">
        <v>362947708</v>
      </c>
    </row>
    <row r="33" spans="1:3" ht="14.4" x14ac:dyDescent="0.3">
      <c r="A33" s="21">
        <v>99</v>
      </c>
      <c r="B33" s="13" t="s">
        <v>429</v>
      </c>
      <c r="C33" s="33">
        <v>64834096</v>
      </c>
    </row>
    <row r="34" spans="1:3" ht="14.4" x14ac:dyDescent="0.3">
      <c r="A34" s="21">
        <v>99</v>
      </c>
      <c r="B34" s="13" t="s">
        <v>430</v>
      </c>
      <c r="C34" s="33">
        <v>719776011</v>
      </c>
    </row>
    <row r="35" spans="1:3" ht="14.4" x14ac:dyDescent="0.3">
      <c r="A35" s="21">
        <v>99</v>
      </c>
      <c r="B35" s="13" t="s">
        <v>431</v>
      </c>
      <c r="C35" s="33">
        <v>232227200</v>
      </c>
    </row>
    <row r="36" spans="1:3" ht="14.4" x14ac:dyDescent="0.3">
      <c r="A36" s="21">
        <v>99</v>
      </c>
      <c r="B36" s="13" t="s">
        <v>432</v>
      </c>
      <c r="C36" s="33">
        <v>318654813</v>
      </c>
    </row>
    <row r="37" spans="1:3" ht="14.4" x14ac:dyDescent="0.3">
      <c r="A37" s="21">
        <v>99</v>
      </c>
      <c r="B37" s="13" t="s">
        <v>433</v>
      </c>
      <c r="C37" s="33">
        <v>7149888603</v>
      </c>
    </row>
    <row r="38" spans="1:3" ht="14.4" x14ac:dyDescent="0.3">
      <c r="A38" s="16"/>
    </row>
    <row r="39" spans="1:3" ht="14.4" x14ac:dyDescent="0.3">
      <c r="A39" s="16">
        <v>99</v>
      </c>
      <c r="B39" s="16" t="s">
        <v>255</v>
      </c>
      <c r="C39" s="33">
        <v>164030000</v>
      </c>
    </row>
    <row r="40" spans="1:3" ht="14.4" x14ac:dyDescent="0.3">
      <c r="A40" s="16"/>
      <c r="B40" s="16"/>
    </row>
    <row r="41" spans="1:3" s="23" customFormat="1" ht="14.4" x14ac:dyDescent="0.3">
      <c r="A41" s="29">
        <v>99</v>
      </c>
      <c r="B41" s="29" t="s">
        <v>256</v>
      </c>
      <c r="C41" s="31">
        <v>13098313804</v>
      </c>
    </row>
    <row r="42" spans="1:3" ht="14.4" x14ac:dyDescent="0.3">
      <c r="A42" s="16">
        <v>99</v>
      </c>
      <c r="B42" s="16" t="s">
        <v>257</v>
      </c>
      <c r="C42" s="14">
        <v>6272761338</v>
      </c>
    </row>
    <row r="43" spans="1:3" ht="14.4" x14ac:dyDescent="0.3">
      <c r="A43" s="16">
        <v>99</v>
      </c>
      <c r="B43" s="16" t="s">
        <v>258</v>
      </c>
      <c r="C43" s="14">
        <v>5064487059</v>
      </c>
    </row>
    <row r="44" spans="1:3" ht="14.4" x14ac:dyDescent="0.3">
      <c r="A44" s="16">
        <v>99</v>
      </c>
      <c r="B44" s="13" t="s">
        <v>435</v>
      </c>
      <c r="C44" s="14">
        <v>2050000000</v>
      </c>
    </row>
    <row r="45" spans="1:3" ht="14.4" x14ac:dyDescent="0.3">
      <c r="A45" s="16">
        <v>99</v>
      </c>
      <c r="B45" s="13" t="s">
        <v>436</v>
      </c>
      <c r="C45" s="14">
        <v>1091850000</v>
      </c>
    </row>
    <row r="46" spans="1:3" ht="14.4" x14ac:dyDescent="0.3">
      <c r="A46" s="16">
        <v>99</v>
      </c>
      <c r="B46" s="13" t="s">
        <v>437</v>
      </c>
      <c r="C46" s="14">
        <v>836571276</v>
      </c>
    </row>
    <row r="47" spans="1:3" ht="14.4" x14ac:dyDescent="0.3">
      <c r="A47" s="16">
        <v>99</v>
      </c>
      <c r="B47" s="13" t="s">
        <v>438</v>
      </c>
      <c r="C47" s="14">
        <v>123960000</v>
      </c>
    </row>
    <row r="48" spans="1:3" ht="14.4" x14ac:dyDescent="0.3">
      <c r="A48" s="16">
        <v>99</v>
      </c>
      <c r="B48" s="13" t="s">
        <v>439</v>
      </c>
      <c r="C48" s="14">
        <v>100000000</v>
      </c>
    </row>
    <row r="49" spans="1:3" ht="14.4" x14ac:dyDescent="0.3">
      <c r="A49" s="16">
        <v>99</v>
      </c>
      <c r="B49" s="13" t="s">
        <v>440</v>
      </c>
      <c r="C49" s="14">
        <v>75000000</v>
      </c>
    </row>
    <row r="50" spans="1:3" ht="14.4" x14ac:dyDescent="0.3">
      <c r="A50" s="16">
        <v>99</v>
      </c>
      <c r="B50" s="13" t="s">
        <v>441</v>
      </c>
      <c r="C50" s="14">
        <v>70000000</v>
      </c>
    </row>
    <row r="51" spans="1:3" ht="14.4" x14ac:dyDescent="0.3">
      <c r="A51" s="16">
        <v>99</v>
      </c>
      <c r="B51" s="13" t="s">
        <v>442</v>
      </c>
      <c r="C51" s="14">
        <v>43726590</v>
      </c>
    </row>
    <row r="52" spans="1:3" ht="14.4" x14ac:dyDescent="0.3">
      <c r="A52" s="29">
        <v>99</v>
      </c>
      <c r="B52" s="23" t="s">
        <v>443</v>
      </c>
      <c r="C52" s="39">
        <v>673379193</v>
      </c>
    </row>
    <row r="53" spans="1:3" ht="14.4" x14ac:dyDescent="0.3">
      <c r="A53" s="29">
        <v>99</v>
      </c>
      <c r="B53" s="29" t="s">
        <v>259</v>
      </c>
      <c r="C53" s="22">
        <v>1761065407</v>
      </c>
    </row>
    <row r="54" spans="1:3" ht="14.4" x14ac:dyDescent="0.3">
      <c r="A54" s="16">
        <v>99</v>
      </c>
      <c r="B54" s="13" t="s">
        <v>331</v>
      </c>
      <c r="C54" s="14">
        <v>513219476</v>
      </c>
    </row>
    <row r="55" spans="1:3" ht="14.4" x14ac:dyDescent="0.3">
      <c r="A55" s="16">
        <v>99</v>
      </c>
      <c r="B55" s="13" t="s">
        <v>332</v>
      </c>
      <c r="C55" s="33">
        <v>4881509</v>
      </c>
    </row>
    <row r="56" spans="1:3" ht="14.4" x14ac:dyDescent="0.3">
      <c r="A56" s="16">
        <v>99</v>
      </c>
      <c r="B56" s="21" t="s">
        <v>333</v>
      </c>
      <c r="C56" s="33">
        <v>161078719</v>
      </c>
    </row>
    <row r="57" spans="1:3" ht="14.4" x14ac:dyDescent="0.3">
      <c r="A57" s="16">
        <v>99</v>
      </c>
      <c r="B57" s="21" t="s">
        <v>334</v>
      </c>
      <c r="C57" s="33">
        <v>329978801</v>
      </c>
    </row>
    <row r="58" spans="1:3" ht="14.4" x14ac:dyDescent="0.3">
      <c r="A58" s="16">
        <v>99</v>
      </c>
      <c r="B58" s="21" t="s">
        <v>335</v>
      </c>
      <c r="C58" s="33">
        <v>345652034</v>
      </c>
    </row>
    <row r="59" spans="1:3" ht="14.4" x14ac:dyDescent="0.3">
      <c r="A59" s="16">
        <v>99</v>
      </c>
      <c r="B59" s="21" t="s">
        <v>336</v>
      </c>
      <c r="C59" s="33">
        <v>440372</v>
      </c>
    </row>
    <row r="60" spans="1:3" ht="14.4" x14ac:dyDescent="0.3">
      <c r="A60" s="16">
        <v>99</v>
      </c>
      <c r="B60" s="21" t="s">
        <v>337</v>
      </c>
      <c r="C60" s="33">
        <v>0</v>
      </c>
    </row>
    <row r="61" spans="1:3" ht="14.4" x14ac:dyDescent="0.3">
      <c r="A61" s="16">
        <v>99</v>
      </c>
      <c r="B61" s="21" t="s">
        <v>338</v>
      </c>
      <c r="C61" s="33">
        <v>0</v>
      </c>
    </row>
    <row r="62" spans="1:3" ht="14.4" x14ac:dyDescent="0.3">
      <c r="A62" s="16">
        <v>99</v>
      </c>
      <c r="B62" s="21" t="s">
        <v>339</v>
      </c>
      <c r="C62" s="33">
        <v>152031365</v>
      </c>
    </row>
    <row r="63" spans="1:3" ht="14.4" x14ac:dyDescent="0.3">
      <c r="A63" s="16">
        <v>99</v>
      </c>
      <c r="B63" s="21" t="s">
        <v>340</v>
      </c>
      <c r="C63" s="33">
        <v>180310041</v>
      </c>
    </row>
    <row r="64" spans="1:3" ht="14.4" x14ac:dyDescent="0.3">
      <c r="A64" s="16">
        <v>99</v>
      </c>
      <c r="B64" s="21" t="s">
        <v>341</v>
      </c>
      <c r="C64" s="33">
        <v>71237058</v>
      </c>
    </row>
    <row r="65" spans="1:3" ht="14.4" x14ac:dyDescent="0.3">
      <c r="A65" s="16">
        <v>99</v>
      </c>
      <c r="B65" s="21" t="s">
        <v>434</v>
      </c>
      <c r="C65" s="33">
        <v>2236032</v>
      </c>
    </row>
    <row r="66" spans="1:3" ht="14.4" x14ac:dyDescent="0.3">
      <c r="A66" s="16"/>
      <c r="B66" s="16"/>
    </row>
    <row r="67" spans="1:3" ht="14.4" x14ac:dyDescent="0.3">
      <c r="A67" s="16">
        <v>99</v>
      </c>
      <c r="B67" s="21" t="s">
        <v>260</v>
      </c>
      <c r="C67" s="33">
        <v>10324436396</v>
      </c>
    </row>
    <row r="68" spans="1:3" ht="14.4" x14ac:dyDescent="0.3">
      <c r="A68" s="16">
        <v>99</v>
      </c>
      <c r="B68" s="13" t="s">
        <v>444</v>
      </c>
      <c r="C68" s="33">
        <v>2786785892</v>
      </c>
    </row>
    <row r="69" spans="1:3" ht="14.4" x14ac:dyDescent="0.3">
      <c r="A69" s="16">
        <v>99</v>
      </c>
      <c r="B69" s="13" t="s">
        <v>445</v>
      </c>
      <c r="C69" s="33">
        <v>1298362864</v>
      </c>
    </row>
    <row r="70" spans="1:3" ht="14.4" x14ac:dyDescent="0.3">
      <c r="A70" s="16">
        <v>99</v>
      </c>
      <c r="B70" s="13" t="s">
        <v>446</v>
      </c>
      <c r="C70" s="33">
        <v>1411708464</v>
      </c>
    </row>
    <row r="71" spans="1:3" ht="14.4" x14ac:dyDescent="0.3">
      <c r="A71" s="16">
        <v>99</v>
      </c>
      <c r="B71" s="13" t="s">
        <v>447</v>
      </c>
      <c r="C71" s="33">
        <v>225619683</v>
      </c>
    </row>
    <row r="72" spans="1:3" ht="14.4" x14ac:dyDescent="0.3">
      <c r="A72" s="16">
        <v>99</v>
      </c>
      <c r="B72" s="13" t="s">
        <v>460</v>
      </c>
      <c r="C72" s="33">
        <v>891568330</v>
      </c>
    </row>
    <row r="73" spans="1:3" ht="14.4" x14ac:dyDescent="0.3">
      <c r="A73" s="16">
        <v>99</v>
      </c>
      <c r="B73" s="13" t="s">
        <v>461</v>
      </c>
      <c r="C73" s="33">
        <v>354320131</v>
      </c>
    </row>
    <row r="74" spans="1:3" ht="14.4" x14ac:dyDescent="0.3">
      <c r="A74" s="16">
        <v>99</v>
      </c>
      <c r="B74" s="13" t="s">
        <v>462</v>
      </c>
      <c r="C74" s="33">
        <v>212466774</v>
      </c>
    </row>
    <row r="75" spans="1:3" ht="14.4" x14ac:dyDescent="0.3">
      <c r="A75" s="16">
        <v>99</v>
      </c>
      <c r="B75" s="13" t="s">
        <v>463</v>
      </c>
      <c r="C75" s="33">
        <v>1483753808</v>
      </c>
    </row>
    <row r="76" spans="1:3" ht="14.4" x14ac:dyDescent="0.3">
      <c r="A76" s="16">
        <v>99</v>
      </c>
      <c r="B76" s="13" t="s">
        <v>464</v>
      </c>
      <c r="C76" s="33">
        <v>354089080</v>
      </c>
    </row>
    <row r="77" spans="1:3" s="23" customFormat="1" ht="14.4" x14ac:dyDescent="0.3">
      <c r="A77" s="29">
        <v>99</v>
      </c>
      <c r="B77" s="23" t="s">
        <v>465</v>
      </c>
      <c r="C77" s="31">
        <v>1305761370</v>
      </c>
    </row>
    <row r="78" spans="1:3" s="23" customFormat="1" ht="14.4" x14ac:dyDescent="0.3">
      <c r="A78" s="16"/>
      <c r="B78" s="13"/>
      <c r="C78" s="13"/>
    </row>
    <row r="79" spans="1:3" ht="14.4" x14ac:dyDescent="0.3">
      <c r="A79" s="16">
        <v>99</v>
      </c>
      <c r="B79" s="21" t="s">
        <v>261</v>
      </c>
      <c r="C79" s="33">
        <v>1781982250</v>
      </c>
    </row>
    <row r="80" spans="1:3" ht="14.4" x14ac:dyDescent="0.3">
      <c r="A80" s="16">
        <v>99</v>
      </c>
      <c r="B80" s="13" t="s">
        <v>448</v>
      </c>
      <c r="C80" s="33">
        <v>775602828</v>
      </c>
    </row>
    <row r="81" spans="1:3" ht="14.4" x14ac:dyDescent="0.3">
      <c r="A81" s="16">
        <v>99</v>
      </c>
      <c r="B81" s="13" t="s">
        <v>449</v>
      </c>
      <c r="C81" s="33">
        <v>247938211</v>
      </c>
    </row>
    <row r="82" spans="1:3" ht="14.4" x14ac:dyDescent="0.3">
      <c r="A82" s="16">
        <v>99</v>
      </c>
      <c r="B82" s="13" t="s">
        <v>450</v>
      </c>
      <c r="C82" s="33">
        <v>209632550</v>
      </c>
    </row>
    <row r="83" spans="1:3" ht="14.4" x14ac:dyDescent="0.3">
      <c r="A83" s="16">
        <v>99</v>
      </c>
      <c r="B83" s="13" t="s">
        <v>451</v>
      </c>
      <c r="C83" s="33">
        <v>250767788</v>
      </c>
    </row>
    <row r="84" spans="1:3" ht="14.4" x14ac:dyDescent="0.3">
      <c r="A84" s="16">
        <v>99</v>
      </c>
      <c r="B84" s="13" t="s">
        <v>452</v>
      </c>
      <c r="C84" s="33">
        <v>86000000</v>
      </c>
    </row>
    <row r="85" spans="1:3" ht="14.4" x14ac:dyDescent="0.3">
      <c r="A85" s="29">
        <v>99</v>
      </c>
      <c r="B85" s="23" t="s">
        <v>453</v>
      </c>
      <c r="C85" s="22">
        <v>212040873</v>
      </c>
    </row>
    <row r="86" spans="1:3" ht="14.4" x14ac:dyDescent="0.3">
      <c r="A86" s="16"/>
      <c r="B86" s="16"/>
      <c r="C86" s="30"/>
    </row>
    <row r="87" spans="1:3" ht="14.4" x14ac:dyDescent="0.3">
      <c r="A87" s="16">
        <v>99</v>
      </c>
      <c r="B87" s="21" t="s">
        <v>454</v>
      </c>
      <c r="C87" s="30">
        <v>617011918</v>
      </c>
    </row>
    <row r="88" spans="1:3" ht="14.4" x14ac:dyDescent="0.3">
      <c r="A88" s="16">
        <v>99</v>
      </c>
      <c r="B88" s="13" t="s">
        <v>455</v>
      </c>
      <c r="C88" s="30">
        <v>250000000</v>
      </c>
    </row>
    <row r="89" spans="1:3" ht="14.4" x14ac:dyDescent="0.3">
      <c r="A89" s="16">
        <v>99</v>
      </c>
      <c r="B89" s="13" t="s">
        <v>456</v>
      </c>
      <c r="C89" s="30">
        <v>250000000</v>
      </c>
    </row>
    <row r="90" spans="1:3" ht="14.4" x14ac:dyDescent="0.3">
      <c r="A90" s="16">
        <v>99</v>
      </c>
      <c r="B90" s="13" t="s">
        <v>457</v>
      </c>
      <c r="C90" s="30">
        <v>73110903</v>
      </c>
    </row>
    <row r="91" spans="1:3" s="23" customFormat="1" ht="14.4" x14ac:dyDescent="0.3">
      <c r="A91" s="29">
        <v>99</v>
      </c>
      <c r="B91" s="23" t="s">
        <v>458</v>
      </c>
      <c r="C91" s="31">
        <v>43901015</v>
      </c>
    </row>
    <row r="92" spans="1:3" ht="14.4" x14ac:dyDescent="0.3">
      <c r="A92" s="16"/>
      <c r="B92" s="16"/>
      <c r="C92" s="30"/>
    </row>
    <row r="93" spans="1:3" ht="14.4" x14ac:dyDescent="0.3">
      <c r="A93" s="29">
        <v>99</v>
      </c>
      <c r="B93" s="29" t="s">
        <v>262</v>
      </c>
      <c r="C93" s="31">
        <v>1317946494</v>
      </c>
    </row>
    <row r="94" spans="1:3" ht="14.4" x14ac:dyDescent="0.3">
      <c r="A94" s="18">
        <v>99</v>
      </c>
      <c r="B94" s="17" t="s">
        <v>322</v>
      </c>
      <c r="C94" s="33">
        <v>788954340</v>
      </c>
    </row>
    <row r="95" spans="1:3" ht="14.4" x14ac:dyDescent="0.3">
      <c r="A95" s="18">
        <v>99</v>
      </c>
      <c r="B95" s="18" t="s">
        <v>323</v>
      </c>
      <c r="C95" s="33">
        <v>528992154</v>
      </c>
    </row>
    <row r="96" spans="1:3" ht="14.4" x14ac:dyDescent="0.3">
      <c r="A96" s="18"/>
      <c r="B96" s="16"/>
      <c r="C96" s="2"/>
    </row>
    <row r="97" spans="2:204" ht="15" customHeight="1" x14ac:dyDescent="0.3">
      <c r="B97" s="4" t="s">
        <v>265</v>
      </c>
      <c r="C97" s="2">
        <f>C93+C87+C79+C67+C41+C39+C21+C3</f>
        <v>55504262088</v>
      </c>
      <c r="D97">
        <f>SUM(E97:R97)</f>
        <v>5700736654</v>
      </c>
      <c r="E97">
        <v>1197579143</v>
      </c>
      <c r="F97">
        <v>1034519000</v>
      </c>
      <c r="G97">
        <v>273357805</v>
      </c>
      <c r="H97">
        <v>655000000</v>
      </c>
      <c r="I97">
        <v>8805346</v>
      </c>
      <c r="J97">
        <v>155000000</v>
      </c>
      <c r="K97">
        <v>75000000</v>
      </c>
      <c r="L97">
        <v>975360</v>
      </c>
      <c r="M97">
        <v>70000000</v>
      </c>
      <c r="N97">
        <v>2500000</v>
      </c>
      <c r="O97">
        <v>2050000000</v>
      </c>
      <c r="P97">
        <v>72800000</v>
      </c>
      <c r="Q97">
        <v>80000000</v>
      </c>
      <c r="R97">
        <v>25200000</v>
      </c>
      <c r="T97">
        <f>U97+V97+W97+X97+Y97+AE97+AM97+AR97</f>
        <v>2652286169</v>
      </c>
      <c r="U97">
        <v>15209600</v>
      </c>
      <c r="V97">
        <v>80000000</v>
      </c>
      <c r="W97">
        <v>63953872</v>
      </c>
      <c r="X97">
        <v>39000000</v>
      </c>
      <c r="Y97">
        <f>SUM(Z97:AD97)</f>
        <v>687473873</v>
      </c>
      <c r="Z97">
        <v>309187250</v>
      </c>
      <c r="AA97">
        <v>195000000</v>
      </c>
      <c r="AB97">
        <v>15500000</v>
      </c>
      <c r="AC97">
        <v>54610000</v>
      </c>
      <c r="AD97">
        <v>113176623</v>
      </c>
      <c r="AE97">
        <f>SUM(AF97:AL97)</f>
        <v>1568848824</v>
      </c>
      <c r="AF97">
        <v>500000</v>
      </c>
      <c r="AG97">
        <v>170110903</v>
      </c>
      <c r="AH97">
        <v>0</v>
      </c>
      <c r="AI97">
        <v>5000000</v>
      </c>
      <c r="AJ97">
        <v>799350757</v>
      </c>
      <c r="AK97">
        <v>212466774</v>
      </c>
      <c r="AL97">
        <v>381420390</v>
      </c>
      <c r="AM97">
        <f>SUM(AN97:AQ97)</f>
        <v>145400000</v>
      </c>
      <c r="AN97">
        <v>7500000</v>
      </c>
      <c r="AO97">
        <v>100000000</v>
      </c>
      <c r="AP97">
        <v>31800000</v>
      </c>
      <c r="AQ97">
        <v>6100000</v>
      </c>
      <c r="AR97">
        <f>SUM(AS97:AU97)</f>
        <v>52400000</v>
      </c>
      <c r="AS97">
        <v>25000000</v>
      </c>
      <c r="AT97">
        <v>23000000</v>
      </c>
      <c r="AU97">
        <v>4400000</v>
      </c>
      <c r="AW97">
        <f>SUM(AX97:BC97)</f>
        <v>968958249</v>
      </c>
      <c r="AX97">
        <v>398383186</v>
      </c>
      <c r="AY97">
        <v>344366501</v>
      </c>
      <c r="AZ97">
        <v>152198562</v>
      </c>
      <c r="BA97">
        <v>70510000</v>
      </c>
      <c r="BB97">
        <v>3000000</v>
      </c>
      <c r="BC97">
        <v>500000</v>
      </c>
      <c r="BE97">
        <f>BF97+BO97+BX97+CH97+CP97+CY97+DD97</f>
        <v>12598334943</v>
      </c>
      <c r="BF97">
        <f>SUM(BG97:BN97)</f>
        <v>207093350</v>
      </c>
      <c r="BG97">
        <v>62687088</v>
      </c>
      <c r="BH97">
        <v>43958565</v>
      </c>
      <c r="BI97">
        <v>7112000</v>
      </c>
      <c r="BJ97">
        <v>19227459</v>
      </c>
      <c r="BK97">
        <v>21554835</v>
      </c>
      <c r="BL97">
        <v>35660131</v>
      </c>
      <c r="BM97">
        <v>16893272</v>
      </c>
      <c r="BN97">
        <v>0</v>
      </c>
      <c r="BO97">
        <f>SUM(BP97:BW97)</f>
        <v>1848299235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1766241840</v>
      </c>
      <c r="BW97">
        <v>82057395</v>
      </c>
      <c r="BX97">
        <f>SUM(BY97:CG97)</f>
        <v>2090429767</v>
      </c>
      <c r="BY97">
        <v>0</v>
      </c>
      <c r="BZ97">
        <v>0</v>
      </c>
      <c r="CA97">
        <v>0</v>
      </c>
      <c r="CB97">
        <v>0</v>
      </c>
      <c r="CC97">
        <v>1792577890</v>
      </c>
      <c r="CD97">
        <v>0</v>
      </c>
      <c r="CE97">
        <v>7017663</v>
      </c>
      <c r="CF97">
        <v>257797704</v>
      </c>
      <c r="CG97">
        <v>33036510</v>
      </c>
      <c r="CH97">
        <f>SUM(CI97:CO97)</f>
        <v>675222490</v>
      </c>
      <c r="CI97">
        <v>0</v>
      </c>
      <c r="CJ97">
        <v>0</v>
      </c>
      <c r="CK97">
        <v>0</v>
      </c>
      <c r="CL97">
        <v>100501317</v>
      </c>
      <c r="CM97">
        <v>361488623</v>
      </c>
      <c r="CN97">
        <v>209632550</v>
      </c>
      <c r="CO97">
        <v>3600000</v>
      </c>
      <c r="CP97">
        <f>SUM(CQ97:CX97)</f>
        <v>4993799761</v>
      </c>
      <c r="CQ97">
        <v>3609648965</v>
      </c>
      <c r="CR97">
        <v>250000000</v>
      </c>
      <c r="CS97">
        <v>1735963</v>
      </c>
      <c r="CT97">
        <v>0</v>
      </c>
      <c r="CU97">
        <v>0</v>
      </c>
      <c r="CV97">
        <v>891568330</v>
      </c>
      <c r="CW97">
        <v>30400000</v>
      </c>
      <c r="CX97">
        <v>210446503</v>
      </c>
      <c r="CY97">
        <f>SUM(CZ97:DC97)</f>
        <v>1251056265</v>
      </c>
      <c r="CZ97">
        <v>173537748</v>
      </c>
      <c r="DA97">
        <v>775602828</v>
      </c>
      <c r="DB97">
        <v>301915689</v>
      </c>
      <c r="DC97">
        <v>0</v>
      </c>
      <c r="DD97">
        <f>SUM(DE97:DK97)</f>
        <v>1532434075</v>
      </c>
      <c r="DE97">
        <v>1298362864</v>
      </c>
      <c r="DF97">
        <v>0</v>
      </c>
      <c r="DG97">
        <v>37200</v>
      </c>
      <c r="DH97">
        <v>0</v>
      </c>
      <c r="DI97">
        <v>0</v>
      </c>
      <c r="DJ97">
        <v>0</v>
      </c>
      <c r="DK97">
        <v>234034011</v>
      </c>
      <c r="DM97">
        <f>SUM(DN97:DP97)</f>
        <v>214091897</v>
      </c>
      <c r="DN97">
        <v>7000000</v>
      </c>
      <c r="DO97">
        <v>835000</v>
      </c>
      <c r="DP97">
        <v>206256897</v>
      </c>
      <c r="DR97">
        <f>DS97+DV97+EH97+EI97+EM97+EO97+EX97+EY97+FB97</f>
        <v>2798012926</v>
      </c>
      <c r="DS97">
        <f>SUM(DT97:DU97)</f>
        <v>45490000</v>
      </c>
      <c r="DT97">
        <v>45490000</v>
      </c>
      <c r="DU97">
        <v>0</v>
      </c>
      <c r="DV97">
        <f>SUM(DW97:EG97)</f>
        <v>473589000</v>
      </c>
      <c r="DW97">
        <v>162015000</v>
      </c>
      <c r="DX97">
        <v>124979000</v>
      </c>
      <c r="DY97">
        <v>10000000</v>
      </c>
      <c r="DZ97">
        <v>44000000</v>
      </c>
      <c r="EA97">
        <v>22000000</v>
      </c>
      <c r="EB97">
        <v>25000000</v>
      </c>
      <c r="EC97">
        <v>37000000</v>
      </c>
      <c r="ED97">
        <v>0</v>
      </c>
      <c r="EE97">
        <v>40000000</v>
      </c>
      <c r="EF97">
        <v>5000000</v>
      </c>
      <c r="EG97">
        <v>3595000</v>
      </c>
      <c r="EH97">
        <v>22666650</v>
      </c>
      <c r="EI97">
        <f>SUM(EJ97:EL97)</f>
        <v>15160000</v>
      </c>
      <c r="EJ97">
        <v>160000</v>
      </c>
      <c r="EK97">
        <v>3000000</v>
      </c>
      <c r="EL97">
        <v>12000000</v>
      </c>
      <c r="EM97">
        <f>SUM(EN97:EN97)</f>
        <v>1094850000</v>
      </c>
      <c r="EN97">
        <v>1094850000</v>
      </c>
      <c r="EO97">
        <f>SUM(EP97:EW97)</f>
        <v>1053035662</v>
      </c>
      <c r="EP97">
        <v>836571276</v>
      </c>
      <c r="EQ97">
        <v>500000</v>
      </c>
      <c r="ER97">
        <v>72000000</v>
      </c>
      <c r="ES97">
        <v>16500000</v>
      </c>
      <c r="ET97">
        <v>124960000</v>
      </c>
      <c r="EU97">
        <v>2500000</v>
      </c>
      <c r="EV97">
        <v>0</v>
      </c>
      <c r="EW97">
        <v>4386</v>
      </c>
      <c r="EX97">
        <v>31000000</v>
      </c>
      <c r="EY97">
        <f>SUM(EZ97:FA97)</f>
        <v>5226000</v>
      </c>
      <c r="EZ97">
        <v>0</v>
      </c>
      <c r="FA97">
        <v>5226000</v>
      </c>
      <c r="FB97">
        <v>56995614</v>
      </c>
      <c r="FD97">
        <f>SUM(FE97:FS97)</f>
        <v>6119073433</v>
      </c>
      <c r="FE97">
        <v>40992983</v>
      </c>
      <c r="FF97">
        <v>85422511</v>
      </c>
      <c r="FG97">
        <v>94331748</v>
      </c>
      <c r="FH97">
        <v>0</v>
      </c>
      <c r="FI97">
        <v>50288500</v>
      </c>
      <c r="FJ97">
        <v>82235596</v>
      </c>
      <c r="FK97">
        <v>140000000</v>
      </c>
      <c r="FL97">
        <v>5469093513</v>
      </c>
      <c r="FM97">
        <v>40990815</v>
      </c>
      <c r="FN97">
        <v>0</v>
      </c>
      <c r="FO97">
        <v>53500000</v>
      </c>
      <c r="FP97">
        <v>11500000</v>
      </c>
      <c r="FQ97">
        <v>44100000</v>
      </c>
      <c r="FR97">
        <v>700000</v>
      </c>
      <c r="FS97">
        <v>5917767</v>
      </c>
      <c r="FU97">
        <f>SUM(FV97:GC97)</f>
        <v>2599259204</v>
      </c>
      <c r="FV97">
        <v>4881509</v>
      </c>
      <c r="FW97">
        <v>161078719</v>
      </c>
      <c r="FX97">
        <v>513219476</v>
      </c>
      <c r="FY97">
        <v>528992154</v>
      </c>
      <c r="FZ97">
        <v>961108545</v>
      </c>
      <c r="GA97">
        <v>30000000</v>
      </c>
      <c r="GB97">
        <v>70000000</v>
      </c>
      <c r="GC97">
        <v>329978801</v>
      </c>
      <c r="GE97">
        <f>GF97+GG97+GJ97+GN97+GT97</f>
        <v>21853508613</v>
      </c>
      <c r="GF97">
        <v>3403812252</v>
      </c>
      <c r="GG97">
        <f>SUM(GH97:GI97)</f>
        <v>6905444581</v>
      </c>
      <c r="GH97">
        <v>6775305487</v>
      </c>
      <c r="GI97">
        <v>130139094</v>
      </c>
      <c r="GJ97">
        <f>SUM(GK97:GM97)</f>
        <v>5366599496</v>
      </c>
      <c r="GK97">
        <v>2101208991</v>
      </c>
      <c r="GL97">
        <v>1467178694</v>
      </c>
      <c r="GM97">
        <v>1798211811</v>
      </c>
      <c r="GN97">
        <f>SUM(GO97:GS97)</f>
        <v>4472449430</v>
      </c>
      <c r="GO97">
        <v>39807248</v>
      </c>
      <c r="GP97">
        <v>974328925</v>
      </c>
      <c r="GQ97">
        <v>1627057650</v>
      </c>
      <c r="GR97">
        <v>276666403</v>
      </c>
      <c r="GS97">
        <v>1554589204</v>
      </c>
      <c r="GT97">
        <f>SUM(GU97:GV97)</f>
        <v>1705202854</v>
      </c>
      <c r="GU97">
        <v>590302975</v>
      </c>
      <c r="GV97">
        <v>1114899879</v>
      </c>
    </row>
    <row r="98" spans="2:204" ht="15" customHeight="1" x14ac:dyDescent="0.3">
      <c r="C98" s="30"/>
    </row>
    <row r="99" spans="2:204" ht="15" customHeight="1" x14ac:dyDescent="0.3">
      <c r="C99" s="2"/>
    </row>
    <row r="100" spans="2:204" ht="15.75" customHeight="1" x14ac:dyDescent="0.3"/>
    <row r="101" spans="2:204" ht="15.75" customHeight="1" x14ac:dyDescent="0.3"/>
    <row r="102" spans="2:204" ht="15.75" customHeight="1" x14ac:dyDescent="0.3">
      <c r="B102" s="2"/>
    </row>
    <row r="103" spans="2:204" ht="15.75" customHeight="1" x14ac:dyDescent="0.3">
      <c r="B103" s="2"/>
    </row>
    <row r="104" spans="2:204" ht="15.75" customHeight="1" x14ac:dyDescent="0.3">
      <c r="B104" s="2"/>
    </row>
    <row r="105" spans="2:204" ht="15.75" customHeight="1" x14ac:dyDescent="0.3">
      <c r="B105" s="2"/>
    </row>
    <row r="106" spans="2:204" ht="15.75" customHeight="1" x14ac:dyDescent="0.3"/>
    <row r="107" spans="2:204" ht="15.75" customHeight="1" x14ac:dyDescent="0.3"/>
    <row r="108" spans="2:204" ht="15.75" customHeight="1" x14ac:dyDescent="0.3"/>
    <row r="109" spans="2:204" ht="15.75" customHeight="1" x14ac:dyDescent="0.3"/>
    <row r="110" spans="2:204" ht="15.75" customHeight="1" x14ac:dyDescent="0.3"/>
    <row r="111" spans="2:204" ht="15.75" customHeight="1" x14ac:dyDescent="0.3"/>
    <row r="112" spans="2:204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  <row r="1011" ht="15.75" customHeight="1" x14ac:dyDescent="0.3"/>
    <row r="1012" ht="15.75" customHeight="1" x14ac:dyDescent="0.3"/>
    <row r="1013" ht="15.75" customHeight="1" x14ac:dyDescent="0.3"/>
    <row r="1014" ht="15.75" customHeight="1" x14ac:dyDescent="0.3"/>
    <row r="1015" ht="15.75" customHeight="1" x14ac:dyDescent="0.3"/>
    <row r="1016" ht="15.75" customHeight="1" x14ac:dyDescent="0.3"/>
    <row r="1017" ht="15.75" customHeight="1" x14ac:dyDescent="0.3"/>
    <row r="1018" ht="15.75" customHeight="1" x14ac:dyDescent="0.3"/>
    <row r="1019" ht="15.75" customHeight="1" x14ac:dyDescent="0.3"/>
    <row r="1020" ht="15.75" customHeight="1" x14ac:dyDescent="0.3"/>
    <row r="1021" ht="15.75" customHeight="1" x14ac:dyDescent="0.3"/>
    <row r="1022" ht="15.75" customHeight="1" x14ac:dyDescent="0.3"/>
    <row r="1023" ht="15.75" customHeight="1" x14ac:dyDescent="0.3"/>
    <row r="1024" ht="15.75" customHeight="1" x14ac:dyDescent="0.3"/>
    <row r="1025" ht="15.75" customHeight="1" x14ac:dyDescent="0.3"/>
    <row r="1026" ht="15.75" customHeight="1" x14ac:dyDescent="0.3"/>
    <row r="1027" ht="15.75" customHeight="1" x14ac:dyDescent="0.3"/>
    <row r="1028" ht="15.75" customHeight="1" x14ac:dyDescent="0.3"/>
    <row r="1029" ht="15.75" customHeight="1" x14ac:dyDescent="0.3"/>
    <row r="1030" ht="15.75" customHeight="1" x14ac:dyDescent="0.3"/>
    <row r="1031" ht="15.75" customHeight="1" x14ac:dyDescent="0.3"/>
    <row r="1032" ht="15.75" customHeight="1" x14ac:dyDescent="0.3"/>
    <row r="1033" ht="15.75" customHeight="1" x14ac:dyDescent="0.3"/>
    <row r="1034" ht="15.75" customHeight="1" x14ac:dyDescent="0.3"/>
    <row r="1035" ht="15.75" customHeight="1" x14ac:dyDescent="0.3"/>
    <row r="1036" ht="15.75" customHeight="1" x14ac:dyDescent="0.3"/>
    <row r="1037" ht="15.75" customHeight="1" x14ac:dyDescent="0.3"/>
    <row r="1038" ht="15.75" customHeight="1" x14ac:dyDescent="0.3"/>
    <row r="1039" ht="15.75" customHeight="1" x14ac:dyDescent="0.3"/>
    <row r="1040" ht="15.75" customHeight="1" x14ac:dyDescent="0.3"/>
    <row r="1041" ht="15.75" customHeight="1" x14ac:dyDescent="0.3"/>
    <row r="1042" ht="15.75" customHeight="1" x14ac:dyDescent="0.3"/>
    <row r="1043" ht="15.75" customHeight="1" x14ac:dyDescent="0.3"/>
    <row r="1044" ht="15.75" customHeight="1" x14ac:dyDescent="0.3"/>
    <row r="1045" ht="15.75" customHeight="1" x14ac:dyDescent="0.3"/>
    <row r="1046" ht="15.75" customHeight="1" x14ac:dyDescent="0.3"/>
    <row r="1047" ht="15.75" customHeight="1" x14ac:dyDescent="0.3"/>
    <row r="1048" ht="15.75" customHeight="1" x14ac:dyDescent="0.3"/>
    <row r="1049" ht="15.75" customHeight="1" x14ac:dyDescent="0.3"/>
    <row r="1050" ht="15.75" customHeight="1" x14ac:dyDescent="0.3"/>
    <row r="1051" ht="15.75" customHeight="1" x14ac:dyDescent="0.3"/>
    <row r="1052" ht="15.75" customHeight="1" x14ac:dyDescent="0.3"/>
    <row r="1053" ht="15.75" customHeight="1" x14ac:dyDescent="0.3"/>
    <row r="1054" ht="15.75" customHeight="1" x14ac:dyDescent="0.3"/>
    <row r="1055" ht="15.75" customHeight="1" x14ac:dyDescent="0.3"/>
    <row r="1056" ht="15.75" customHeight="1" x14ac:dyDescent="0.3"/>
    <row r="1057" ht="15.75" customHeight="1" x14ac:dyDescent="0.3"/>
    <row r="1058" ht="15.75" customHeight="1" x14ac:dyDescent="0.3"/>
    <row r="1059" ht="15.75" customHeight="1" x14ac:dyDescent="0.3"/>
    <row r="1060" ht="15.75" customHeight="1" x14ac:dyDescent="0.3"/>
    <row r="1061" ht="15.75" customHeight="1" x14ac:dyDescent="0.3"/>
    <row r="1062" ht="15.75" customHeight="1" x14ac:dyDescent="0.3"/>
    <row r="1063" ht="15.75" customHeight="1" x14ac:dyDescent="0.3"/>
    <row r="1064" ht="15.75" customHeight="1" x14ac:dyDescent="0.3"/>
    <row r="1065" ht="15.75" customHeight="1" x14ac:dyDescent="0.3"/>
    <row r="1066" ht="15.75" customHeight="1" x14ac:dyDescent="0.3"/>
    <row r="1067" ht="15.75" customHeight="1" x14ac:dyDescent="0.3"/>
    <row r="1068" ht="15.75" customHeight="1" x14ac:dyDescent="0.3"/>
    <row r="1069" ht="15.75" customHeight="1" x14ac:dyDescent="0.3"/>
    <row r="1070" ht="15.75" customHeight="1" x14ac:dyDescent="0.3"/>
    <row r="1071" ht="15.75" customHeight="1" x14ac:dyDescent="0.3"/>
    <row r="1072" ht="15.75" customHeight="1" x14ac:dyDescent="0.3"/>
    <row r="1073" ht="15.75" customHeight="1" x14ac:dyDescent="0.3"/>
    <row r="1074" ht="15.75" customHeight="1" x14ac:dyDescent="0.3"/>
    <row r="1075" ht="15.75" customHeight="1" x14ac:dyDescent="0.3"/>
    <row r="1076" ht="15.75" customHeight="1" x14ac:dyDescent="0.3"/>
    <row r="1077" ht="15.75" customHeight="1" x14ac:dyDescent="0.3"/>
    <row r="1078" ht="15.75" customHeight="1" x14ac:dyDescent="0.3"/>
    <row r="1079" ht="15.75" customHeight="1" x14ac:dyDescent="0.3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2021 BEVÉTEL</vt:lpstr>
      <vt:lpstr>2021 KIADÁS</vt:lpstr>
      <vt:lpstr>2022 BEVÉTEL</vt:lpstr>
      <vt:lpstr>2022 KIADÁS</vt:lpstr>
      <vt:lpstr>2023 BEVÉTEL</vt:lpstr>
      <vt:lpstr>2023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Borbás Gabriella</dc:creator>
  <cp:lastModifiedBy>Miklós Merényi</cp:lastModifiedBy>
  <dcterms:created xsi:type="dcterms:W3CDTF">2021-03-13T13:59:36Z</dcterms:created>
  <dcterms:modified xsi:type="dcterms:W3CDTF">2024-02-02T09:53:45Z</dcterms:modified>
</cp:coreProperties>
</file>