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<sst xmlns="http://schemas.openxmlformats.org/spreadsheetml/2006/main" count="58" uniqueCount="42">
  <si>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STM&amp;ROHM</t>
  </si>
  <si>
    <t xml:space="preserve">ROHM</t>
  </si>
  <si>
    <t xml:space="preserve">その他</t>
  </si>
  <si>
    <t xml:space="preserve">FET</t>
  </si>
  <si>
    <t xml:space="preserve">RH6L040BG</t>
  </si>
  <si>
    <t xml:space="preserve">/100</t>
  </si>
  <si>
    <t xml:space="preserve">Gate Driver</t>
  </si>
  <si>
    <t xml:space="preserve">LM5106MMX/NOPB</t>
  </si>
  <si>
    <t xml:space="preserve">Texas Instruments</t>
  </si>
  <si>
    <t xml:space="preserve">Controller</t>
  </si>
  <si>
    <t xml:space="preserve">STM32F303K8T6</t>
  </si>
  <si>
    <t xml:space="preserve">STMicro Electronics</t>
  </si>
  <si>
    <t xml:space="preserve">Can Transceiver</t>
  </si>
  <si>
    <t xml:space="preserve">BD41041FJ-C</t>
  </si>
  <si>
    <t xml:space="preserve">/50</t>
  </si>
  <si>
    <t xml:space="preserve">Digital Isolator</t>
  </si>
  <si>
    <t xml:space="preserve">SI8620BB-B-IS</t>
  </si>
  <si>
    <t xml:space="preserve">Skyworks Solutions</t>
  </si>
  <si>
    <t xml:space="preserve">Current Sensor</t>
  </si>
  <si>
    <t xml:space="preserve">ACS72981LLRATR-050B3</t>
  </si>
  <si>
    <t xml:space="preserve">Allegro Microsystems</t>
  </si>
  <si>
    <t xml:space="preserve">Dip Switch</t>
  </si>
  <si>
    <t xml:space="preserve">KHS42E</t>
  </si>
  <si>
    <t xml:space="preserve">OTAX</t>
  </si>
  <si>
    <t xml:space="preserve">Capacitor</t>
  </si>
  <si>
    <t xml:space="preserve">25PZJ470M10X9</t>
  </si>
  <si>
    <t xml:space="preserve">ルビコン</t>
  </si>
  <si>
    <t xml:space="preserve">/1</t>
  </si>
  <si>
    <t xml:space="preserve">Resisters</t>
  </si>
  <si>
    <t xml:space="preserve">Capacitors</t>
  </si>
  <si>
    <t xml:space="preserve">Motor Connector</t>
  </si>
  <si>
    <t xml:space="preserve">MR30PW-FB</t>
  </si>
  <si>
    <t xml:space="preserve">AMMASS</t>
  </si>
  <si>
    <t xml:space="preserve">/20</t>
  </si>
  <si>
    <t xml:space="preserve">LED</t>
  </si>
  <si>
    <t xml:space="preserve">Diode</t>
  </si>
  <si>
    <t xml:space="preserve">TVS</t>
  </si>
  <si>
    <t xml:space="preserve">Shottky</t>
  </si>
  <si>
    <t xml:space="preserve">STLink</t>
  </si>
  <si>
    <t xml:space="preserve">3220-14-0300-00</t>
  </si>
  <si>
    <t xml:space="preserve">CNC Tech</t>
  </si>
  <si>
    <t xml:space="preserve">Angle Connector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</si>
</sst>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K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61"/>
    <col collapsed="false" customWidth="true" hidden="false" outlineLevel="0" max="2" min="2" style="0" width="14.16"/>
    <col collapsed="false" customWidth="true" hidden="false" outlineLevel="0" max="3" min="3" style="0" width="21.81"/>
    <col collapsed="false" customWidth="true" hidden="false" outlineLevel="0" max="4" min="4" style="0" width="18.33"/>
    <col collapsed="false" customWidth="true" hidden="false" outlineLevel="0" max="5" min="5" style="0" width="6.24"/>
    <col collapsed="false" customWidth="true" hidden="false" outlineLevel="0" max="6" min="6" style="0" width="4.86"/>
    <col collapsed="false" customWidth="true" hidden="false" outlineLevel="0" max="7" min="7" style="0" width="4.3"/>
    <col collapsed="false" customWidth="true" hidden="false" outlineLevel="0" max="8" min="8" style="0" width="3.61"/>
    <col collapsed="false" customWidth="true" hidden="false" outlineLevel="0" max="9" min="9" style="0" width="12.09"/>
    <col collapsed="false" customWidth="true" hidden="false" outlineLevel="0" max="11" min="10" style="0" width="7.92"/>
  </cols>
  <sheetData>
    <row r="1" customFormat="false" ht="12.8" hidden="false" customHeight="false" outlineLevel="0" collapsed="false">
      <c r="I1" s="0" t="s">
        <v>0</v>
      </c>
      <c r="J1" s="0" t="s">
        <v>1</v>
      </c>
      <c r="K1" s="1" t="s">
        <v>2</v>
      </c>
    </row>
    <row r="2" customFormat="false" ht="12.8" hidden="false" customHeight="false" outlineLevel="0" collapsed="false">
      <c r="B2" s="0" t="s">
        <v>3</v>
      </c>
      <c r="C2" s="0" t="s">
        <v>4</v>
      </c>
      <c r="D2" s="0" t="s">
        <v>1</v>
      </c>
      <c r="E2" s="0" t="n">
        <v>79.94</v>
      </c>
      <c r="F2" s="0" t="s">
        <v>5</v>
      </c>
      <c r="G2" s="0" t="n">
        <v>6</v>
      </c>
      <c r="I2" s="0" t="n">
        <v>0</v>
      </c>
      <c r="J2" s="0" t="n">
        <v>0</v>
      </c>
      <c r="K2" s="0" t="n">
        <f aca="false">E2*G2</f>
        <v>479.64</v>
      </c>
    </row>
    <row r="3" customFormat="false" ht="12.8" hidden="false" customHeight="false" outlineLevel="0" collapsed="false">
      <c r="B3" s="0" t="s">
        <v>6</v>
      </c>
      <c r="C3" s="0" t="s">
        <v>7</v>
      </c>
      <c r="D3" s="0" t="s">
        <v>8</v>
      </c>
      <c r="E3" s="0" t="n">
        <v>160.1</v>
      </c>
      <c r="F3" s="0" t="s">
        <v>5</v>
      </c>
      <c r="G3" s="0" t="n">
        <v>3</v>
      </c>
      <c r="I3" s="0" t="n">
        <f aca="false">E3*G3</f>
        <v>480.3</v>
      </c>
      <c r="J3" s="0" t="n">
        <f aca="false">E3*G3</f>
        <v>480.3</v>
      </c>
      <c r="K3" s="0" t="n">
        <f aca="false">E3*G3</f>
        <v>480.3</v>
      </c>
    </row>
    <row r="4" customFormat="false" ht="12.8" hidden="false" customHeight="false" outlineLevel="0" collapsed="false">
      <c r="B4" s="0" t="s">
        <v>9</v>
      </c>
      <c r="C4" s="0" t="s">
        <v>10</v>
      </c>
      <c r="D4" s="0" t="s">
        <v>11</v>
      </c>
      <c r="E4" s="0" t="n">
        <v>764</v>
      </c>
      <c r="F4" s="0" t="s">
        <v>5</v>
      </c>
      <c r="G4" s="0" t="n">
        <v>1</v>
      </c>
      <c r="I4" s="0" t="n">
        <v>0</v>
      </c>
      <c r="J4" s="0" t="n">
        <f aca="false">E4*G4</f>
        <v>764</v>
      </c>
      <c r="K4" s="0" t="n">
        <f aca="false">E4*G4</f>
        <v>764</v>
      </c>
    </row>
    <row r="5" customFormat="false" ht="12.8" hidden="false" customHeight="false" outlineLevel="0" collapsed="false">
      <c r="B5" s="0" t="s">
        <v>12</v>
      </c>
      <c r="C5" s="0" t="s">
        <v>13</v>
      </c>
      <c r="D5" s="0" t="s">
        <v>1</v>
      </c>
      <c r="E5" s="0" t="n">
        <v>152.41</v>
      </c>
      <c r="F5" s="0" t="s">
        <v>14</v>
      </c>
      <c r="G5" s="0" t="n">
        <v>1</v>
      </c>
      <c r="I5" s="0" t="n">
        <v>0</v>
      </c>
      <c r="J5" s="0" t="n">
        <v>0</v>
      </c>
      <c r="K5" s="0" t="n">
        <f aca="false">E5*G5</f>
        <v>152.41</v>
      </c>
    </row>
    <row r="6" customFormat="false" ht="12.8" hidden="false" customHeight="false" outlineLevel="0" collapsed="false">
      <c r="B6" s="0" t="s">
        <v>15</v>
      </c>
      <c r="C6" s="0" t="s">
        <v>16</v>
      </c>
      <c r="D6" s="0" t="s">
        <v>17</v>
      </c>
      <c r="E6" s="0" t="n">
        <v>313.5</v>
      </c>
      <c r="F6" s="0" t="s">
        <v>14</v>
      </c>
      <c r="G6" s="0" t="n">
        <v>1</v>
      </c>
      <c r="I6" s="0" t="n">
        <f aca="false">E6*G6</f>
        <v>313.5</v>
      </c>
      <c r="J6" s="0" t="n">
        <f aca="false">E6*G6</f>
        <v>313.5</v>
      </c>
      <c r="K6" s="0" t="n">
        <f aca="false">E6*G6</f>
        <v>313.5</v>
      </c>
    </row>
    <row r="7" customFormat="false" ht="12.8" hidden="false" customHeight="false" outlineLevel="0" collapsed="false">
      <c r="B7" s="0" t="s">
        <v>18</v>
      </c>
      <c r="C7" s="0" t="s">
        <v>19</v>
      </c>
      <c r="D7" s="0" t="s">
        <v>20</v>
      </c>
      <c r="E7" s="0" t="n">
        <v>646.8</v>
      </c>
      <c r="F7" s="0" t="s">
        <v>14</v>
      </c>
      <c r="G7" s="0" t="n">
        <v>2</v>
      </c>
      <c r="I7" s="0" t="n">
        <f aca="false">E7*G7</f>
        <v>1293.6</v>
      </c>
      <c r="J7" s="0" t="n">
        <f aca="false">E7*G7</f>
        <v>1293.6</v>
      </c>
      <c r="K7" s="0" t="n">
        <f aca="false">E7*G7</f>
        <v>1293.6</v>
      </c>
    </row>
    <row r="8" customFormat="false" ht="12.8" hidden="false" customHeight="false" outlineLevel="0" collapsed="false">
      <c r="B8" s="0" t="s">
        <v>21</v>
      </c>
      <c r="C8" s="0" t="s">
        <v>22</v>
      </c>
      <c r="D8" s="0" t="s">
        <v>23</v>
      </c>
      <c r="E8" s="0" t="n">
        <v>95.21</v>
      </c>
      <c r="F8" s="0" t="s">
        <v>14</v>
      </c>
      <c r="G8" s="0" t="n">
        <v>1</v>
      </c>
      <c r="I8" s="0" t="n">
        <f aca="false">E8*G8</f>
        <v>95.21</v>
      </c>
      <c r="J8" s="0" t="n">
        <f aca="false">E8*G8</f>
        <v>95.21</v>
      </c>
      <c r="K8" s="0" t="n">
        <f aca="false">E8*G8</f>
        <v>95.21</v>
      </c>
    </row>
    <row r="9" customFormat="false" ht="12.8" hidden="false" customHeight="false" outlineLevel="0" collapsed="false">
      <c r="B9" s="0" t="s">
        <v>24</v>
      </c>
      <c r="C9" s="0" t="s">
        <v>25</v>
      </c>
      <c r="D9" s="1" t="s">
        <v>26</v>
      </c>
      <c r="E9" s="0" t="n">
        <v>90</v>
      </c>
      <c r="F9" s="0" t="s">
        <v>27</v>
      </c>
      <c r="G9" s="0" t="n">
        <v>1</v>
      </c>
      <c r="I9" s="0" t="n">
        <f aca="false">E9*G9</f>
        <v>90</v>
      </c>
      <c r="J9" s="0" t="n">
        <f aca="false">E9*G9</f>
        <v>90</v>
      </c>
      <c r="K9" s="0" t="n">
        <f aca="false">E9*G9</f>
        <v>90</v>
      </c>
    </row>
    <row r="10" customFormat="false" ht="12.8" hidden="false" customHeight="false" outlineLevel="0" collapsed="false">
      <c r="B10" s="0" t="s">
        <v>28</v>
      </c>
      <c r="C10" s="0" t="n">
        <v>1608</v>
      </c>
      <c r="D10" s="0" t="s">
        <v>1</v>
      </c>
      <c r="E10" s="0" t="n">
        <v>0.95</v>
      </c>
      <c r="F10" s="0" t="s">
        <v>5</v>
      </c>
      <c r="G10" s="0" t="n">
        <v>22</v>
      </c>
      <c r="I10" s="0" t="n">
        <v>0</v>
      </c>
      <c r="J10" s="0" t="n">
        <v>0</v>
      </c>
      <c r="K10" s="0" t="n">
        <f aca="false">E10*G10</f>
        <v>20.9</v>
      </c>
    </row>
    <row r="11" customFormat="false" ht="12.8" hidden="false" customHeight="false" outlineLevel="0" collapsed="false">
      <c r="B11" s="0" t="s">
        <v>29</v>
      </c>
      <c r="C11" s="0" t="n">
        <v>1608</v>
      </c>
      <c r="E11" s="0" t="n">
        <v>4</v>
      </c>
      <c r="F11" s="0" t="s">
        <v>5</v>
      </c>
      <c r="G11" s="0" t="n">
        <v>22</v>
      </c>
      <c r="I11" s="0" t="n">
        <f aca="false">E11*G11</f>
        <v>88</v>
      </c>
      <c r="J11" s="0" t="n">
        <f aca="false">E11*G11</f>
        <v>88</v>
      </c>
      <c r="K11" s="0" t="n">
        <f aca="false">E11*G11</f>
        <v>88</v>
      </c>
    </row>
    <row r="12" customFormat="false" ht="12.8" hidden="false" customHeight="false" outlineLevel="0" collapsed="false">
      <c r="B12" s="0" t="s">
        <v>30</v>
      </c>
      <c r="C12" s="0" t="s">
        <v>31</v>
      </c>
      <c r="D12" s="0" t="s">
        <v>32</v>
      </c>
      <c r="E12" s="0" t="n">
        <v>152.15</v>
      </c>
      <c r="F12" s="0" t="s">
        <v>33</v>
      </c>
      <c r="G12" s="0" t="n">
        <v>1</v>
      </c>
      <c r="I12" s="0" t="n">
        <f aca="false">E12*G12</f>
        <v>152.15</v>
      </c>
      <c r="J12" s="0" t="n">
        <f aca="false">E12*G12</f>
        <v>152.15</v>
      </c>
      <c r="K12" s="0" t="n">
        <f aca="false">E12*G12</f>
        <v>152.15</v>
      </c>
    </row>
    <row r="13" customFormat="false" ht="12.8" hidden="false" customHeight="false" outlineLevel="0" collapsed="false">
      <c r="B13" s="0" t="s">
        <v>34</v>
      </c>
      <c r="C13" s="0" t="n">
        <v>1608</v>
      </c>
      <c r="D13" s="0" t="s">
        <v>1</v>
      </c>
      <c r="E13" s="0" t="n">
        <v>6</v>
      </c>
      <c r="F13" s="0" t="s">
        <v>5</v>
      </c>
      <c r="G13" s="0" t="n">
        <v>3</v>
      </c>
      <c r="I13" s="0" t="n">
        <v>0</v>
      </c>
      <c r="J13" s="0" t="n">
        <v>0</v>
      </c>
      <c r="K13" s="0" t="n">
        <f aca="false">E13*G13</f>
        <v>18</v>
      </c>
    </row>
    <row r="14" customFormat="false" ht="12.8" hidden="false" customHeight="false" outlineLevel="0" collapsed="false">
      <c r="B14" s="0" t="s">
        <v>35</v>
      </c>
      <c r="D14" s="0" t="s">
        <v>1</v>
      </c>
      <c r="G14" s="0" t="n">
        <v>3</v>
      </c>
      <c r="I14" s="0" t="n">
        <v>0</v>
      </c>
      <c r="J14" s="0" t="n">
        <v>0</v>
      </c>
    </row>
    <row r="15" customFormat="false" ht="12.8" hidden="false" customHeight="false" outlineLevel="0" collapsed="false">
      <c r="B15" s="0" t="s">
        <v>36</v>
      </c>
      <c r="D15" s="0" t="s">
        <v>1</v>
      </c>
      <c r="G15" s="0" t="n">
        <v>1</v>
      </c>
      <c r="I15" s="0" t="n">
        <v>0</v>
      </c>
      <c r="J15" s="0" t="n">
        <v>0</v>
      </c>
    </row>
    <row r="16" customFormat="false" ht="12.8" hidden="false" customHeight="false" outlineLevel="0" collapsed="false">
      <c r="B16" s="0" t="s">
        <v>37</v>
      </c>
      <c r="D16" s="0" t="s">
        <v>1</v>
      </c>
      <c r="G16" s="0" t="n">
        <v>1</v>
      </c>
      <c r="I16" s="0" t="n">
        <v>0</v>
      </c>
      <c r="J16" s="0" t="n">
        <v>0</v>
      </c>
    </row>
    <row r="17" customFormat="false" ht="12.8" hidden="false" customHeight="false" outlineLevel="0" collapsed="false">
      <c r="B17" s="0" t="s">
        <v>38</v>
      </c>
      <c r="C17" s="0" t="s">
        <v>39</v>
      </c>
      <c r="D17" s="0" t="s">
        <v>40</v>
      </c>
      <c r="E17" s="0" t="n">
        <v>253.42</v>
      </c>
      <c r="F17" s="0" t="s">
        <v>33</v>
      </c>
      <c r="G17" s="0" t="n">
        <v>1</v>
      </c>
      <c r="I17" s="0" t="n">
        <f aca="false">E17*G17</f>
        <v>253.42</v>
      </c>
      <c r="J17" s="0" t="n">
        <f aca="false">E17*G17</f>
        <v>253.42</v>
      </c>
      <c r="K17" s="0" t="n">
        <f aca="false">E17*G17</f>
        <v>253.42</v>
      </c>
    </row>
    <row r="18" customFormat="false" ht="12.8" hidden="false" customHeight="false" outlineLevel="0" collapsed="false">
      <c r="B18" s="0" t="s">
        <v>41</v>
      </c>
      <c r="D18" s="2"/>
    </row>
    <row r="20" customFormat="false" ht="12.8" hidden="false" customHeight="false" outlineLevel="0" collapsed="false">
      <c r="I20" s="0" t="n">
        <f aca="false">SUM(I2:I19)</f>
        <v>2766.18</v>
      </c>
      <c r="J20" s="0" t="n">
        <f aca="false">SUM(J2:J19)</f>
        <v>3530.18</v>
      </c>
      <c r="K20" s="0" t="n">
        <f aca="false">SUM(K2:K19)</f>
        <v>4201.13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2024-10-25T18:26:33Z</dcterms:created>
  <dc:creator/>
  <dc:description/>
  <dc:language>en-US</dc:language>
  <cp:lastModifiedBy/>
  <dcterms:modified xsi:type="dcterms:W3CDTF">2024-10-25T19:49:17Z</dcterms:modified>
  <cp:revision>15</cp:revision>
  <dc:subject/>
  <dc:title/>
</cp:coreProperties>
</file>