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A6CBF597-DA26-484A-9497-08EFFFD007AA}" xr6:coauthVersionLast="45" xr6:coauthVersionMax="45" xr10:uidLastSave="{00000000-0000-0000-0000-000000000000}"/>
  <bookViews>
    <workbookView xWindow="59200" yWindow="14640" windowWidth="25600" windowHeight="14160" activeTab="2" xr2:uid="{0A96A418-C959-8147-92A5-8E6282041EC9}"/>
  </bookViews>
  <sheets>
    <sheet name="comp_replace" sheetId="1" r:id="rId1"/>
    <sheet name="comp_phead" sheetId="8" r:id="rId2"/>
    <sheet name="breverse" sheetId="12" r:id="rId3"/>
    <sheet name="bmapreplac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8" i="12" l="1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C122" i="12"/>
  <c r="C123" i="12"/>
  <c r="C124" i="12"/>
  <c r="C125" i="12"/>
  <c r="C126" i="12"/>
  <c r="C127" i="12"/>
  <c r="C77" i="12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I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61" i="8"/>
  <c r="B62" i="8"/>
  <c r="B63" i="8"/>
  <c r="B64" i="8"/>
  <c r="B65" i="8"/>
  <c r="B66" i="8"/>
  <c r="B67" i="8"/>
  <c r="B68" i="8"/>
  <c r="B69" i="8"/>
  <c r="I92" i="1"/>
  <c r="I93" i="1"/>
  <c r="I94" i="1"/>
  <c r="I95" i="1"/>
  <c r="I96" i="1"/>
  <c r="I97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I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0" i="1"/>
  <c r="E109" i="12" l="1"/>
  <c r="E110" i="12"/>
  <c r="E111" i="12"/>
  <c r="E112" i="12"/>
  <c r="E113" i="12"/>
  <c r="E114" i="12"/>
  <c r="G108" i="12"/>
  <c r="G109" i="12"/>
  <c r="G110" i="12"/>
  <c r="G111" i="12"/>
  <c r="G112" i="12"/>
  <c r="G113" i="12"/>
  <c r="G114" i="12"/>
  <c r="G115" i="12"/>
  <c r="F108" i="12"/>
  <c r="F109" i="12"/>
  <c r="F110" i="12"/>
  <c r="F111" i="12"/>
  <c r="F112" i="12"/>
  <c r="F113" i="12"/>
  <c r="F114" i="12"/>
  <c r="F115" i="12"/>
  <c r="E78" i="12" l="1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16" i="12"/>
  <c r="F117" i="12"/>
  <c r="F118" i="12"/>
  <c r="F119" i="12"/>
  <c r="F120" i="12"/>
  <c r="F121" i="12"/>
  <c r="F122" i="12"/>
  <c r="F123" i="12"/>
  <c r="F124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16" i="12"/>
  <c r="G117" i="12"/>
  <c r="G118" i="12"/>
  <c r="G119" i="12"/>
  <c r="G120" i="12"/>
  <c r="G121" i="12"/>
  <c r="G122" i="12"/>
  <c r="G123" i="12"/>
  <c r="G124" i="12"/>
  <c r="M90" i="8"/>
  <c r="M91" i="8"/>
  <c r="M92" i="8"/>
  <c r="M93" i="8"/>
  <c r="L90" i="8"/>
  <c r="L91" i="8"/>
  <c r="L92" i="8"/>
  <c r="L93" i="8"/>
  <c r="K84" i="8"/>
  <c r="K85" i="8"/>
  <c r="K86" i="8"/>
  <c r="K87" i="8"/>
  <c r="K88" i="8"/>
  <c r="K89" i="8"/>
  <c r="K90" i="8"/>
  <c r="K91" i="8"/>
  <c r="K92" i="8"/>
  <c r="K93" i="8"/>
  <c r="J83" i="8"/>
  <c r="J84" i="8"/>
  <c r="J85" i="8"/>
  <c r="J86" i="8"/>
  <c r="J87" i="8"/>
  <c r="J88" i="8"/>
  <c r="J89" i="8"/>
  <c r="J90" i="8"/>
  <c r="J91" i="8"/>
  <c r="J92" i="8"/>
  <c r="J93" i="8"/>
  <c r="H94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100" i="8"/>
  <c r="G10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4" i="8"/>
  <c r="M95" i="8"/>
  <c r="M96" i="8"/>
  <c r="M97" i="8"/>
  <c r="M98" i="8"/>
  <c r="M99" i="8"/>
  <c r="M100" i="8"/>
  <c r="M101" i="8"/>
  <c r="M102" i="8"/>
  <c r="M103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4" i="8"/>
  <c r="L95" i="8"/>
  <c r="L96" i="8"/>
  <c r="L97" i="8"/>
  <c r="L98" i="8"/>
  <c r="L99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94" i="8"/>
  <c r="K95" i="8"/>
  <c r="K96" i="8"/>
  <c r="K97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94" i="8"/>
  <c r="J95" i="8"/>
  <c r="J96" i="8"/>
  <c r="J97" i="8"/>
  <c r="J98" i="8"/>
  <c r="J99" i="8"/>
  <c r="J100" i="8"/>
  <c r="J101" i="8"/>
  <c r="J102" i="8"/>
  <c r="J103" i="8"/>
  <c r="H95" i="8"/>
  <c r="H96" i="8"/>
  <c r="H97" i="8"/>
  <c r="H98" i="8"/>
  <c r="H99" i="8"/>
  <c r="H100" i="8"/>
  <c r="H101" i="8"/>
  <c r="H102" i="8"/>
  <c r="H103" i="8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J61" i="1"/>
  <c r="J62" i="1"/>
  <c r="J63" i="1"/>
  <c r="J64" i="1"/>
  <c r="J65" i="1"/>
  <c r="J66" i="1"/>
  <c r="J67" i="1"/>
  <c r="J68" i="1"/>
  <c r="J69" i="1"/>
  <c r="G61" i="1"/>
  <c r="G62" i="1"/>
  <c r="G63" i="1"/>
  <c r="G64" i="1"/>
  <c r="G65" i="1"/>
  <c r="G66" i="1"/>
  <c r="G67" i="1"/>
  <c r="G68" i="1"/>
  <c r="G69" i="1"/>
  <c r="G70" i="1"/>
  <c r="F61" i="1"/>
  <c r="F62" i="1"/>
  <c r="F63" i="1"/>
  <c r="F64" i="1"/>
  <c r="F65" i="1"/>
  <c r="F66" i="1"/>
  <c r="F67" i="1"/>
  <c r="F68" i="1"/>
  <c r="F69" i="1"/>
  <c r="F70" i="1"/>
  <c r="E61" i="1"/>
  <c r="E62" i="1"/>
  <c r="E63" i="1"/>
  <c r="E64" i="1"/>
  <c r="E65" i="1"/>
  <c r="E66" i="1"/>
  <c r="E67" i="1"/>
  <c r="E68" i="1"/>
  <c r="E69" i="1"/>
  <c r="E70" i="1"/>
  <c r="B61" i="1"/>
  <c r="B62" i="1"/>
  <c r="B63" i="1"/>
  <c r="B64" i="1"/>
  <c r="B65" i="1"/>
  <c r="B66" i="1"/>
  <c r="B67" i="1"/>
  <c r="B68" i="1"/>
  <c r="B69" i="1"/>
  <c r="B7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B60" i="1"/>
  <c r="D6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H101" i="1"/>
  <c r="H92" i="1"/>
  <c r="H93" i="1"/>
  <c r="H94" i="1"/>
  <c r="H95" i="1"/>
  <c r="H96" i="1"/>
  <c r="H97" i="1"/>
  <c r="H98" i="1"/>
  <c r="H99" i="1"/>
  <c r="H10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F39" i="7" l="1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38" i="7"/>
  <c r="R66" i="8"/>
  <c r="R71" i="8"/>
  <c r="R76" i="8"/>
  <c r="R81" i="8"/>
  <c r="R84" i="8"/>
  <c r="R85" i="8"/>
  <c r="R86" i="8"/>
  <c r="R87" i="8"/>
  <c r="R88" i="8"/>
  <c r="R89" i="8"/>
  <c r="R90" i="8"/>
  <c r="R91" i="8"/>
  <c r="R93" i="8"/>
  <c r="R94" i="8"/>
  <c r="R95" i="8"/>
  <c r="R96" i="8"/>
  <c r="R97" i="8"/>
  <c r="R98" i="8"/>
  <c r="R61" i="8"/>
  <c r="W66" i="8"/>
  <c r="W71" i="8"/>
  <c r="W76" i="8"/>
  <c r="W81" i="8"/>
  <c r="W84" i="8"/>
  <c r="W85" i="8"/>
  <c r="W86" i="8"/>
  <c r="W87" i="8"/>
  <c r="W88" i="8"/>
  <c r="W89" i="8"/>
  <c r="W90" i="8"/>
  <c r="W91" i="8"/>
  <c r="W93" i="8"/>
  <c r="W94" i="8"/>
  <c r="W95" i="8"/>
  <c r="W96" i="8"/>
  <c r="W97" i="8"/>
  <c r="W98" i="8"/>
  <c r="W103" i="8"/>
  <c r="W61" i="8"/>
  <c r="V66" i="8" l="1"/>
  <c r="V71" i="8"/>
  <c r="V76" i="8"/>
  <c r="V81" i="8"/>
  <c r="V84" i="8"/>
  <c r="V85" i="8"/>
  <c r="V86" i="8"/>
  <c r="V87" i="8"/>
  <c r="V88" i="8"/>
  <c r="V89" i="8"/>
  <c r="V90" i="8"/>
  <c r="V91" i="8"/>
  <c r="V93" i="8"/>
  <c r="V94" i="8"/>
  <c r="V95" i="8"/>
  <c r="V96" i="8"/>
  <c r="V97" i="8"/>
  <c r="V61" i="8"/>
  <c r="Q66" i="8"/>
  <c r="Q71" i="8"/>
  <c r="Q76" i="8"/>
  <c r="Q81" i="8"/>
  <c r="Q84" i="8"/>
  <c r="Q85" i="8"/>
  <c r="Q86" i="8"/>
  <c r="Q87" i="8"/>
  <c r="Q88" i="8"/>
  <c r="Q89" i="8"/>
  <c r="Q90" i="8"/>
  <c r="Q91" i="8"/>
  <c r="Q93" i="8"/>
  <c r="Q94" i="8"/>
  <c r="Q95" i="8"/>
  <c r="Q96" i="8"/>
  <c r="Q97" i="8"/>
  <c r="Q98" i="8"/>
  <c r="Q61" i="8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38" i="7"/>
  <c r="U66" i="8"/>
  <c r="U71" i="8"/>
  <c r="U76" i="8"/>
  <c r="U81" i="8"/>
  <c r="U84" i="8"/>
  <c r="U85" i="8"/>
  <c r="U86" i="8"/>
  <c r="U87" i="8"/>
  <c r="U88" i="8"/>
  <c r="U89" i="8"/>
  <c r="U90" i="8"/>
  <c r="U91" i="8"/>
  <c r="U93" i="8"/>
  <c r="U94" i="8"/>
  <c r="U95" i="8"/>
  <c r="U96" i="8"/>
  <c r="U61" i="8"/>
  <c r="P66" i="8"/>
  <c r="P71" i="8"/>
  <c r="P76" i="8"/>
  <c r="P81" i="8"/>
  <c r="P84" i="8"/>
  <c r="P85" i="8"/>
  <c r="P86" i="8"/>
  <c r="P87" i="8"/>
  <c r="P88" i="8"/>
  <c r="P89" i="8"/>
  <c r="P90" i="8"/>
  <c r="P91" i="8"/>
  <c r="P61" i="8"/>
  <c r="H39" i="7"/>
  <c r="H40" i="7"/>
  <c r="H41" i="7"/>
  <c r="H38" i="7"/>
  <c r="C39" i="7"/>
  <c r="C40" i="7"/>
  <c r="C41" i="7"/>
  <c r="C38" i="7"/>
  <c r="O66" i="8"/>
  <c r="O71" i="8"/>
  <c r="O76" i="8"/>
  <c r="O81" i="8"/>
  <c r="O61" i="8"/>
  <c r="T66" i="8"/>
  <c r="T71" i="8"/>
  <c r="T76" i="8"/>
  <c r="T81" i="8"/>
  <c r="T84" i="8"/>
  <c r="T85" i="8"/>
  <c r="T86" i="8"/>
  <c r="T87" i="8"/>
  <c r="T88" i="8"/>
  <c r="T89" i="8"/>
  <c r="T90" i="8"/>
  <c r="T91" i="8"/>
  <c r="T93" i="8"/>
  <c r="T94" i="8"/>
  <c r="T95" i="8"/>
  <c r="T96" i="8"/>
  <c r="T97" i="8"/>
  <c r="T98" i="8"/>
  <c r="T103" i="8"/>
  <c r="T61" i="8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38" i="7"/>
  <c r="B77" i="12"/>
  <c r="N66" i="8"/>
  <c r="N71" i="8"/>
  <c r="N76" i="8"/>
  <c r="N81" i="8"/>
  <c r="N84" i="8"/>
  <c r="N85" i="8"/>
  <c r="N86" i="8"/>
  <c r="N87" i="8"/>
  <c r="N88" i="8"/>
  <c r="N89" i="8"/>
  <c r="N90" i="8"/>
  <c r="N91" i="8"/>
  <c r="N93" i="8"/>
  <c r="N94" i="8"/>
  <c r="N95" i="8"/>
  <c r="N96" i="8"/>
  <c r="N97" i="8"/>
  <c r="N98" i="8"/>
  <c r="N103" i="8"/>
  <c r="N61" i="8"/>
  <c r="S66" i="8"/>
  <c r="S71" i="8"/>
  <c r="S76" i="8"/>
  <c r="S81" i="8"/>
  <c r="S84" i="8"/>
  <c r="S85" i="8"/>
  <c r="S86" i="8"/>
  <c r="S87" i="8"/>
  <c r="S88" i="8"/>
  <c r="S89" i="8"/>
  <c r="S90" i="8"/>
  <c r="S91" i="8"/>
  <c r="S93" i="8"/>
  <c r="S94" i="8"/>
  <c r="S95" i="8"/>
  <c r="S96" i="8"/>
  <c r="S97" i="8"/>
  <c r="S98" i="8"/>
  <c r="S103" i="8"/>
  <c r="S61" i="8"/>
  <c r="D61" i="8" l="1"/>
  <c r="E61" i="8"/>
  <c r="F61" i="8"/>
  <c r="G61" i="8"/>
  <c r="H61" i="8"/>
  <c r="J61" i="8"/>
  <c r="K61" i="8"/>
  <c r="L61" i="8"/>
  <c r="M61" i="8"/>
  <c r="B61" i="8"/>
  <c r="G77" i="12"/>
  <c r="F77" i="12"/>
  <c r="E77" i="12"/>
  <c r="D77" i="12"/>
  <c r="E60" i="1"/>
  <c r="F60" i="1"/>
  <c r="G60" i="1"/>
  <c r="H60" i="1"/>
  <c r="J60" i="1"/>
  <c r="K60" i="1"/>
  <c r="L60" i="1"/>
  <c r="M60" i="1"/>
</calcChain>
</file>

<file path=xl/sharedStrings.xml><?xml version="1.0" encoding="utf-8"?>
<sst xmlns="http://schemas.openxmlformats.org/spreadsheetml/2006/main" count="219" uniqueCount="29">
  <si>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</si>
  <si>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</si>
  <si>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</si>
  <si>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</si>
  <si>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</si>
  <si>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</si>
  <si>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</si>
  <si>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</si>
  <si>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</si>
  <si>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breverse [bytes]</t>
  </si>
  <si>
    <t>breverse [MBytes]</t>
  </si>
  <si>
    <t>lassoc_comp_replace [MBytes]</t>
  </si>
  <si>
    <t>rassoc_comp_replace [MBytes]</t>
  </si>
  <si>
    <t>rassoc_comp_replace [bytes]</t>
  </si>
  <si>
    <t>lassoc_comp_replace [bytes]</t>
  </si>
  <si>
    <t>lassoc_comp_phead (case style) [bytes]</t>
  </si>
  <si>
    <t>rassoc_comp_phead (case style) [bytes]</t>
  </si>
  <si>
    <t>bmapreplace (non-case style) [bytes]</t>
  </si>
  <si>
    <t>bmapreplace (case style) [bytes]</t>
  </si>
  <si>
    <t>lassoc_comp_phead (case style) [MBytes]</t>
  </si>
  <si>
    <t>rassoc_comp_phead (case style) [MBytes]</t>
  </si>
  <si>
    <t>bmapreplace (non-case style) [MBytes]</t>
  </si>
  <si>
    <t>bmapreplace (case style) [MBytes]</t>
  </si>
  <si>
    <t>lassoc_comp_phead [bytes]</t>
  </si>
  <si>
    <t>rassoc_comp_phead  [bytes]</t>
  </si>
  <si>
    <t>&gt; 100000</t>
  </si>
  <si>
    <t>lassoc_comp_phead [MBytes]</t>
  </si>
  <si>
    <t>rassoc_comp_phead [MBytes]</t>
  </si>
  <si>
    <t>minbigul_m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</si>
</sst>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9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sheetPr codeName="Sheet1"/>
  <dimension ref="A1:X101"/>
  <sheetViews>
    <sheetView zoomScale="115" zoomScaleNormal="168" workbookViewId="0">
      <pane xSplit="1" topLeftCell="B1" activePane="topRight" state="frozen"/>
      <selection pane="topRight" activeCell="D56" sqref="D56"/>
    </sheetView>
  </sheetViews>
  <sheetFormatPr baseColWidth="10" defaultColWidth="15.83203125" defaultRowHeight="16" x14ac:dyDescent="0.2"/>
  <cols>
    <col min="1" max="16384" width="15.83203125" style="1"/>
  </cols>
  <sheetData>
    <row r="1" spans="1:13" ht="25" customHeight="1" x14ac:dyDescent="0.2">
      <c r="B1" s="51" t="s">
        <v>14</v>
      </c>
      <c r="C1" s="52"/>
      <c r="D1" s="52"/>
      <c r="E1" s="52"/>
      <c r="F1" s="52"/>
      <c r="G1" s="53"/>
      <c r="H1" s="54" t="s">
        <v>13</v>
      </c>
      <c r="I1" s="55"/>
      <c r="J1" s="55"/>
      <c r="K1" s="55"/>
      <c r="L1" s="55"/>
      <c r="M1" s="56"/>
    </row>
    <row r="2" spans="1:13" ht="19" customHeight="1" x14ac:dyDescent="0.2">
      <c r="A2" s="13" t="s">
        <v>0</v>
      </c>
      <c r="B2" s="8" t="s">
        <v>1</v>
      </c>
      <c r="C2" s="59" t="s">
        <v>28</v>
      </c>
      <c r="D2" s="9" t="s">
        <v>2</v>
      </c>
      <c r="E2" s="15" t="s">
        <v>8</v>
      </c>
      <c r="F2" s="10" t="s">
        <v>7</v>
      </c>
      <c r="G2" s="16" t="s">
        <v>3</v>
      </c>
      <c r="H2" s="8" t="s">
        <v>1</v>
      </c>
      <c r="I2" s="59" t="s">
        <v>28</v>
      </c>
      <c r="J2" s="9" t="s">
        <v>2</v>
      </c>
      <c r="K2" s="15" t="s">
        <v>8</v>
      </c>
      <c r="L2" s="10" t="s">
        <v>7</v>
      </c>
      <c r="M2" s="16" t="s">
        <v>3</v>
      </c>
    </row>
    <row r="3" spans="1:13" x14ac:dyDescent="0.2">
      <c r="A3" s="7">
        <v>10</v>
      </c>
      <c r="B3" s="26">
        <v>123016</v>
      </c>
      <c r="C3" s="60">
        <v>115984</v>
      </c>
      <c r="D3" s="27">
        <v>196720</v>
      </c>
      <c r="E3" s="28">
        <v>124248</v>
      </c>
      <c r="F3" s="30">
        <v>124880</v>
      </c>
      <c r="G3" s="29">
        <v>124752</v>
      </c>
      <c r="H3" s="26">
        <v>123016</v>
      </c>
      <c r="I3" s="60">
        <v>114904</v>
      </c>
      <c r="J3" s="27">
        <v>123784</v>
      </c>
      <c r="K3" s="28">
        <v>124248</v>
      </c>
      <c r="L3" s="30">
        <v>124880</v>
      </c>
      <c r="M3" s="29">
        <v>124104</v>
      </c>
    </row>
    <row r="4" spans="1:13" x14ac:dyDescent="0.2">
      <c r="A4" s="7">
        <v>11</v>
      </c>
      <c r="B4" s="26">
        <v>123040</v>
      </c>
      <c r="C4" s="60">
        <v>116312</v>
      </c>
      <c r="D4" s="27">
        <v>270472</v>
      </c>
      <c r="E4" s="28">
        <v>124384</v>
      </c>
      <c r="F4" s="30">
        <v>125080</v>
      </c>
      <c r="G4" s="29">
        <v>124952</v>
      </c>
      <c r="H4" s="26">
        <v>123040</v>
      </c>
      <c r="I4" s="60">
        <v>115112</v>
      </c>
      <c r="J4" s="27">
        <v>123880</v>
      </c>
      <c r="K4" s="28">
        <v>124384</v>
      </c>
      <c r="L4" s="30">
        <v>125080</v>
      </c>
      <c r="M4" s="29">
        <v>124232</v>
      </c>
    </row>
    <row r="5" spans="1:13" x14ac:dyDescent="0.2">
      <c r="A5" s="7">
        <v>12</v>
      </c>
      <c r="B5" s="26">
        <v>123064</v>
      </c>
      <c r="C5" s="60">
        <v>116640</v>
      </c>
      <c r="D5" s="27">
        <v>417952</v>
      </c>
      <c r="E5" s="28">
        <v>124520</v>
      </c>
      <c r="F5" s="30">
        <v>125280</v>
      </c>
      <c r="G5" s="29">
        <v>125152</v>
      </c>
      <c r="H5" s="26">
        <v>123064</v>
      </c>
      <c r="I5" s="60">
        <v>115320</v>
      </c>
      <c r="J5" s="27">
        <v>123976</v>
      </c>
      <c r="K5" s="28">
        <v>124520</v>
      </c>
      <c r="L5" s="30">
        <v>125280</v>
      </c>
      <c r="M5" s="29">
        <v>124360</v>
      </c>
    </row>
    <row r="6" spans="1:13" x14ac:dyDescent="0.2">
      <c r="A6" s="7">
        <v>13</v>
      </c>
      <c r="B6" s="26">
        <v>123088</v>
      </c>
      <c r="C6" s="60">
        <v>116968</v>
      </c>
      <c r="D6" s="27">
        <v>712888</v>
      </c>
      <c r="E6" s="28">
        <v>124656</v>
      </c>
      <c r="F6" s="30">
        <v>125480</v>
      </c>
      <c r="G6" s="29">
        <v>125352</v>
      </c>
      <c r="H6" s="26">
        <v>123088</v>
      </c>
      <c r="I6" s="60">
        <v>115528</v>
      </c>
      <c r="J6" s="27">
        <v>124072</v>
      </c>
      <c r="K6" s="28">
        <v>124656</v>
      </c>
      <c r="L6" s="30">
        <v>125480</v>
      </c>
      <c r="M6" s="29">
        <v>124488</v>
      </c>
    </row>
    <row r="7" spans="1:13" x14ac:dyDescent="0.2">
      <c r="A7" s="7">
        <v>14</v>
      </c>
      <c r="B7" s="26">
        <v>123112</v>
      </c>
      <c r="C7" s="60">
        <v>117296</v>
      </c>
      <c r="D7" s="27">
        <v>1302736</v>
      </c>
      <c r="E7" s="28">
        <v>124792</v>
      </c>
      <c r="F7" s="30">
        <v>125680</v>
      </c>
      <c r="G7" s="29">
        <v>125552</v>
      </c>
      <c r="H7" s="26">
        <v>123112</v>
      </c>
      <c r="I7" s="60">
        <v>115736</v>
      </c>
      <c r="J7" s="27">
        <v>124168</v>
      </c>
      <c r="K7" s="28">
        <v>124792</v>
      </c>
      <c r="L7" s="30">
        <v>125680</v>
      </c>
      <c r="M7" s="29">
        <v>124616</v>
      </c>
    </row>
    <row r="8" spans="1:13" x14ac:dyDescent="0.2">
      <c r="A8" s="7">
        <v>15</v>
      </c>
      <c r="B8" s="26">
        <v>123136</v>
      </c>
      <c r="C8" s="60">
        <v>117624</v>
      </c>
      <c r="D8" s="27">
        <v>2482408</v>
      </c>
      <c r="E8" s="28">
        <v>124928</v>
      </c>
      <c r="F8" s="30">
        <v>125880</v>
      </c>
      <c r="G8" s="29">
        <v>125752</v>
      </c>
      <c r="H8" s="26">
        <v>123136</v>
      </c>
      <c r="I8" s="60">
        <v>115944</v>
      </c>
      <c r="J8" s="27">
        <v>124264</v>
      </c>
      <c r="K8" s="28">
        <v>124928</v>
      </c>
      <c r="L8" s="30">
        <v>125880</v>
      </c>
      <c r="M8" s="29">
        <v>124744</v>
      </c>
    </row>
    <row r="9" spans="1:13" x14ac:dyDescent="0.2">
      <c r="A9" s="7">
        <v>16</v>
      </c>
      <c r="B9" s="26">
        <v>123160</v>
      </c>
      <c r="C9" s="60">
        <v>117952</v>
      </c>
      <c r="D9" s="27">
        <v>4841728</v>
      </c>
      <c r="E9" s="28">
        <v>125064</v>
      </c>
      <c r="F9" s="30">
        <v>126080</v>
      </c>
      <c r="G9" s="29">
        <v>125952</v>
      </c>
      <c r="H9" s="26">
        <v>123160</v>
      </c>
      <c r="I9" s="60">
        <v>116152</v>
      </c>
      <c r="J9" s="27">
        <v>124360</v>
      </c>
      <c r="K9" s="28">
        <v>125064</v>
      </c>
      <c r="L9" s="30">
        <v>126080</v>
      </c>
      <c r="M9" s="29">
        <v>124872</v>
      </c>
    </row>
    <row r="10" spans="1:13" x14ac:dyDescent="0.2">
      <c r="A10" s="7">
        <v>17</v>
      </c>
      <c r="B10" s="26">
        <v>123184</v>
      </c>
      <c r="C10" s="60">
        <v>118280</v>
      </c>
      <c r="D10" s="27">
        <v>9560344</v>
      </c>
      <c r="E10" s="28">
        <v>125200</v>
      </c>
      <c r="F10" s="30">
        <v>126280</v>
      </c>
      <c r="G10" s="29">
        <v>126152</v>
      </c>
      <c r="H10" s="26">
        <v>123184</v>
      </c>
      <c r="I10" s="60">
        <v>116360</v>
      </c>
      <c r="J10" s="27">
        <v>124456</v>
      </c>
      <c r="K10" s="28">
        <v>125200</v>
      </c>
      <c r="L10" s="30">
        <v>126280</v>
      </c>
      <c r="M10" s="29">
        <v>125000</v>
      </c>
    </row>
    <row r="11" spans="1:13" x14ac:dyDescent="0.2">
      <c r="A11" s="7">
        <v>18</v>
      </c>
      <c r="B11" s="26">
        <v>123208</v>
      </c>
      <c r="C11" s="60">
        <v>118608</v>
      </c>
      <c r="D11" s="27">
        <v>18997552</v>
      </c>
      <c r="E11" s="28">
        <v>125336</v>
      </c>
      <c r="F11" s="30">
        <v>126480</v>
      </c>
      <c r="G11" s="29">
        <v>126352</v>
      </c>
      <c r="H11" s="26">
        <v>123208</v>
      </c>
      <c r="I11" s="60">
        <v>116568</v>
      </c>
      <c r="J11" s="27">
        <v>124552</v>
      </c>
      <c r="K11" s="28">
        <v>125336</v>
      </c>
      <c r="L11" s="30">
        <v>126480</v>
      </c>
      <c r="M11" s="29">
        <v>125128</v>
      </c>
    </row>
    <row r="12" spans="1:13" x14ac:dyDescent="0.2">
      <c r="A12" s="7">
        <v>19</v>
      </c>
      <c r="B12" s="26">
        <v>123232</v>
      </c>
      <c r="C12" s="60">
        <v>118936</v>
      </c>
      <c r="D12" s="27">
        <v>37871944</v>
      </c>
      <c r="E12" s="28">
        <v>125472</v>
      </c>
      <c r="F12" s="30">
        <v>126680</v>
      </c>
      <c r="G12" s="29">
        <v>126552</v>
      </c>
      <c r="H12" s="26">
        <v>123232</v>
      </c>
      <c r="I12" s="60">
        <v>116776</v>
      </c>
      <c r="J12" s="27">
        <v>124648</v>
      </c>
      <c r="K12" s="28">
        <v>125472</v>
      </c>
      <c r="L12" s="30">
        <v>126680</v>
      </c>
      <c r="M12" s="29">
        <v>125256</v>
      </c>
    </row>
    <row r="13" spans="1:13" x14ac:dyDescent="0.2">
      <c r="A13" s="7">
        <v>20</v>
      </c>
      <c r="B13" s="26">
        <v>123256</v>
      </c>
      <c r="C13" s="60">
        <v>119264</v>
      </c>
      <c r="D13" s="27">
        <v>75620704</v>
      </c>
      <c r="E13" s="28">
        <v>125608</v>
      </c>
      <c r="F13" s="30">
        <v>126880</v>
      </c>
      <c r="G13" s="29">
        <v>126752</v>
      </c>
      <c r="H13" s="26">
        <v>123256</v>
      </c>
      <c r="I13" s="60">
        <v>116984</v>
      </c>
      <c r="J13" s="27">
        <v>124744</v>
      </c>
      <c r="K13" s="28">
        <v>125608</v>
      </c>
      <c r="L13" s="30">
        <v>126880</v>
      </c>
      <c r="M13" s="29">
        <v>125384</v>
      </c>
    </row>
    <row r="14" spans="1:13" x14ac:dyDescent="0.2">
      <c r="A14" s="7">
        <v>21</v>
      </c>
      <c r="B14" s="26">
        <v>123280</v>
      </c>
      <c r="C14" s="60">
        <v>119592</v>
      </c>
      <c r="D14" s="27">
        <v>151118200</v>
      </c>
      <c r="E14" s="28">
        <v>125744</v>
      </c>
      <c r="F14" s="30">
        <v>127080</v>
      </c>
      <c r="G14" s="29">
        <v>126952</v>
      </c>
      <c r="H14" s="26">
        <v>123280</v>
      </c>
      <c r="I14" s="60">
        <v>117192</v>
      </c>
      <c r="J14" s="27">
        <v>124840</v>
      </c>
      <c r="K14" s="28">
        <v>125744</v>
      </c>
      <c r="L14" s="30">
        <v>127080</v>
      </c>
      <c r="M14" s="29">
        <v>125512</v>
      </c>
    </row>
    <row r="15" spans="1:13" x14ac:dyDescent="0.2">
      <c r="A15" s="7">
        <v>22</v>
      </c>
      <c r="B15" s="26">
        <v>123304</v>
      </c>
      <c r="C15" s="60">
        <v>119920</v>
      </c>
      <c r="D15" s="27">
        <v>302113168</v>
      </c>
      <c r="E15" s="28">
        <v>125880</v>
      </c>
      <c r="F15" s="30">
        <v>127280</v>
      </c>
      <c r="G15" s="29">
        <v>127152</v>
      </c>
      <c r="H15" s="26">
        <v>123304</v>
      </c>
      <c r="I15" s="60">
        <v>117400</v>
      </c>
      <c r="J15" s="27">
        <v>124936</v>
      </c>
      <c r="K15" s="28">
        <v>125880</v>
      </c>
      <c r="L15" s="30">
        <v>127280</v>
      </c>
      <c r="M15" s="29">
        <v>125640</v>
      </c>
    </row>
    <row r="16" spans="1:13" x14ac:dyDescent="0.2">
      <c r="A16" s="7">
        <v>23</v>
      </c>
      <c r="B16" s="26">
        <v>123328</v>
      </c>
      <c r="C16" s="60">
        <v>120248</v>
      </c>
      <c r="D16" s="27">
        <v>604103080</v>
      </c>
      <c r="E16" s="28">
        <v>126016</v>
      </c>
      <c r="F16" s="30">
        <v>127480</v>
      </c>
      <c r="G16" s="29">
        <v>127352</v>
      </c>
      <c r="H16" s="26">
        <v>123328</v>
      </c>
      <c r="I16" s="60">
        <v>117608</v>
      </c>
      <c r="J16" s="27">
        <v>125032</v>
      </c>
      <c r="K16" s="28">
        <v>126016</v>
      </c>
      <c r="L16" s="30">
        <v>127480</v>
      </c>
      <c r="M16" s="29">
        <v>125768</v>
      </c>
    </row>
    <row r="17" spans="1:13" x14ac:dyDescent="0.2">
      <c r="A17" s="7">
        <v>24</v>
      </c>
      <c r="B17" s="26">
        <v>123352</v>
      </c>
      <c r="C17" s="60">
        <v>120576</v>
      </c>
      <c r="D17" s="27">
        <v>1208082880</v>
      </c>
      <c r="E17" s="28">
        <v>126152</v>
      </c>
      <c r="F17" s="30">
        <v>127680</v>
      </c>
      <c r="G17" s="29">
        <v>127552</v>
      </c>
      <c r="H17" s="26">
        <v>123352</v>
      </c>
      <c r="I17" s="60">
        <v>117816</v>
      </c>
      <c r="J17" s="27">
        <v>125128</v>
      </c>
      <c r="K17" s="28">
        <v>126152</v>
      </c>
      <c r="L17" s="30">
        <v>127680</v>
      </c>
      <c r="M17" s="29">
        <v>125896</v>
      </c>
    </row>
    <row r="18" spans="1:13" x14ac:dyDescent="0.2">
      <c r="A18" s="7">
        <v>25</v>
      </c>
      <c r="B18" s="26">
        <v>123376</v>
      </c>
      <c r="C18" s="60">
        <v>120904</v>
      </c>
      <c r="D18" s="27">
        <v>2416042456</v>
      </c>
      <c r="E18" s="28">
        <v>126288</v>
      </c>
      <c r="F18" s="30">
        <v>127880</v>
      </c>
      <c r="G18" s="29">
        <v>127752</v>
      </c>
      <c r="H18" s="26">
        <v>123376</v>
      </c>
      <c r="I18" s="60">
        <v>118024</v>
      </c>
      <c r="J18" s="27">
        <v>125224</v>
      </c>
      <c r="K18" s="28">
        <v>126288</v>
      </c>
      <c r="L18" s="30">
        <v>127880</v>
      </c>
      <c r="M18" s="29">
        <v>126024</v>
      </c>
    </row>
    <row r="19" spans="1:13" x14ac:dyDescent="0.2">
      <c r="A19" s="7">
        <v>26</v>
      </c>
      <c r="B19" s="26">
        <v>123400</v>
      </c>
      <c r="C19" s="60">
        <v>121232</v>
      </c>
      <c r="D19" s="27">
        <v>4831961584</v>
      </c>
      <c r="E19" s="28">
        <v>126424</v>
      </c>
      <c r="F19" s="30">
        <v>128080</v>
      </c>
      <c r="G19" s="29">
        <v>127952</v>
      </c>
      <c r="H19" s="26">
        <v>123400</v>
      </c>
      <c r="I19" s="60">
        <v>118232</v>
      </c>
      <c r="J19" s="27">
        <v>125320</v>
      </c>
      <c r="K19" s="28">
        <v>126424</v>
      </c>
      <c r="L19" s="30">
        <v>128080</v>
      </c>
      <c r="M19" s="29">
        <v>126152</v>
      </c>
    </row>
    <row r="20" spans="1:13" x14ac:dyDescent="0.2">
      <c r="A20" s="7">
        <v>27</v>
      </c>
      <c r="B20" s="26">
        <v>123424</v>
      </c>
      <c r="C20" s="60">
        <v>121560</v>
      </c>
      <c r="D20" s="27">
        <v>9663799816</v>
      </c>
      <c r="E20" s="28">
        <v>126560</v>
      </c>
      <c r="F20" s="30">
        <v>128280</v>
      </c>
      <c r="G20" s="29">
        <v>128152</v>
      </c>
      <c r="H20" s="26">
        <v>123424</v>
      </c>
      <c r="I20" s="60">
        <v>118440</v>
      </c>
      <c r="J20" s="27">
        <v>125416</v>
      </c>
      <c r="K20" s="28">
        <v>126560</v>
      </c>
      <c r="L20" s="30">
        <v>128280</v>
      </c>
      <c r="M20" s="29">
        <v>126280</v>
      </c>
    </row>
    <row r="21" spans="1:13" x14ac:dyDescent="0.2">
      <c r="A21" s="7">
        <v>28</v>
      </c>
      <c r="B21" s="26">
        <v>123448</v>
      </c>
      <c r="C21" s="60">
        <v>121888</v>
      </c>
      <c r="D21" s="27">
        <v>19327476256</v>
      </c>
      <c r="E21" s="28">
        <v>126696</v>
      </c>
      <c r="F21" s="30">
        <v>128480</v>
      </c>
      <c r="G21" s="29">
        <v>128352</v>
      </c>
      <c r="H21" s="26">
        <v>123448</v>
      </c>
      <c r="I21" s="60">
        <v>118648</v>
      </c>
      <c r="J21" s="27">
        <v>125512</v>
      </c>
      <c r="K21" s="28">
        <v>126696</v>
      </c>
      <c r="L21" s="30">
        <v>128480</v>
      </c>
      <c r="M21" s="29">
        <v>126408</v>
      </c>
    </row>
    <row r="22" spans="1:13" x14ac:dyDescent="0.2">
      <c r="A22" s="7">
        <v>29</v>
      </c>
      <c r="B22" s="26">
        <v>123472</v>
      </c>
      <c r="C22" s="60">
        <v>122216</v>
      </c>
      <c r="D22" s="27">
        <v>38654829112</v>
      </c>
      <c r="E22" s="28">
        <v>126832</v>
      </c>
      <c r="F22" s="30">
        <v>128680</v>
      </c>
      <c r="G22" s="29">
        <v>128552</v>
      </c>
      <c r="H22" s="26">
        <v>123472</v>
      </c>
      <c r="I22" s="60">
        <v>118856</v>
      </c>
      <c r="J22" s="27">
        <v>125608</v>
      </c>
      <c r="K22" s="28">
        <v>126832</v>
      </c>
      <c r="L22" s="30">
        <v>128680</v>
      </c>
      <c r="M22" s="29">
        <v>126536</v>
      </c>
    </row>
    <row r="23" spans="1:13" x14ac:dyDescent="0.2">
      <c r="A23" s="7">
        <v>30</v>
      </c>
      <c r="B23" s="26">
        <v>123496</v>
      </c>
      <c r="C23" s="60">
        <v>122544</v>
      </c>
      <c r="D23" s="27">
        <v>77309534800</v>
      </c>
      <c r="E23" s="28">
        <v>126968</v>
      </c>
      <c r="F23" s="30">
        <v>128880</v>
      </c>
      <c r="G23" s="29">
        <v>128752</v>
      </c>
      <c r="H23" s="26">
        <v>123496</v>
      </c>
      <c r="I23" s="60">
        <v>119064</v>
      </c>
      <c r="J23" s="27">
        <v>125704</v>
      </c>
      <c r="K23" s="28">
        <v>126968</v>
      </c>
      <c r="L23" s="30">
        <v>128880</v>
      </c>
      <c r="M23" s="29">
        <v>126664</v>
      </c>
    </row>
    <row r="24" spans="1:13" x14ac:dyDescent="0.2">
      <c r="A24" s="7">
        <v>31</v>
      </c>
      <c r="B24" s="26">
        <v>123520</v>
      </c>
      <c r="C24" s="60">
        <v>122872</v>
      </c>
      <c r="D24" s="27">
        <v>154618946152</v>
      </c>
      <c r="E24" s="28">
        <v>127104</v>
      </c>
      <c r="F24" s="30">
        <v>129080</v>
      </c>
      <c r="G24" s="29">
        <v>128952</v>
      </c>
      <c r="H24" s="26">
        <v>123520</v>
      </c>
      <c r="I24" s="60">
        <v>119272</v>
      </c>
      <c r="J24" s="27">
        <v>125800</v>
      </c>
      <c r="K24" s="28">
        <v>127104</v>
      </c>
      <c r="L24" s="30">
        <v>129080</v>
      </c>
      <c r="M24" s="29">
        <v>126792</v>
      </c>
    </row>
    <row r="25" spans="1:13" x14ac:dyDescent="0.2">
      <c r="A25" s="7">
        <v>32</v>
      </c>
      <c r="B25" s="26">
        <v>123544</v>
      </c>
      <c r="C25" s="60">
        <v>123200</v>
      </c>
      <c r="D25" s="27">
        <v>309237768832</v>
      </c>
      <c r="E25" s="28">
        <v>127240</v>
      </c>
      <c r="F25" s="30">
        <v>129280</v>
      </c>
      <c r="G25" s="29">
        <v>129152</v>
      </c>
      <c r="H25" s="26">
        <v>123544</v>
      </c>
      <c r="I25" s="60">
        <v>119480</v>
      </c>
      <c r="J25" s="27">
        <v>125896</v>
      </c>
      <c r="K25" s="28">
        <v>127240</v>
      </c>
      <c r="L25" s="30">
        <v>129280</v>
      </c>
      <c r="M25" s="29">
        <v>126920</v>
      </c>
    </row>
    <row r="26" spans="1:13" x14ac:dyDescent="0.2">
      <c r="A26" s="7">
        <v>50</v>
      </c>
      <c r="B26" s="26">
        <v>123976</v>
      </c>
      <c r="C26" s="60">
        <v>130272</v>
      </c>
      <c r="D26" s="27"/>
      <c r="E26" s="28">
        <v>129688</v>
      </c>
      <c r="F26" s="30">
        <v>132880</v>
      </c>
      <c r="G26" s="29">
        <v>132752</v>
      </c>
      <c r="H26" s="26">
        <v>123976</v>
      </c>
      <c r="I26" s="60">
        <v>123808</v>
      </c>
      <c r="J26" s="27">
        <v>127624</v>
      </c>
      <c r="K26" s="28">
        <v>129688</v>
      </c>
      <c r="L26" s="30">
        <v>132880</v>
      </c>
      <c r="M26" s="29">
        <v>129224</v>
      </c>
    </row>
    <row r="27" spans="1:13" x14ac:dyDescent="0.2">
      <c r="A27" s="7">
        <v>100</v>
      </c>
      <c r="B27" s="26">
        <v>125176</v>
      </c>
      <c r="C27" s="60">
        <v>148864</v>
      </c>
      <c r="D27" s="27"/>
      <c r="E27" s="28">
        <v>136488</v>
      </c>
      <c r="F27" s="30">
        <v>142880</v>
      </c>
      <c r="G27" s="29">
        <v>142752</v>
      </c>
      <c r="H27" s="26">
        <v>125176</v>
      </c>
      <c r="I27" s="60">
        <v>135304</v>
      </c>
      <c r="J27" s="27">
        <v>132424</v>
      </c>
      <c r="K27" s="28">
        <v>136488</v>
      </c>
      <c r="L27" s="30">
        <v>142880</v>
      </c>
      <c r="M27" s="29">
        <v>135624</v>
      </c>
    </row>
    <row r="28" spans="1:13" x14ac:dyDescent="0.2">
      <c r="A28" s="7">
        <v>200</v>
      </c>
      <c r="B28" s="26">
        <v>127576</v>
      </c>
      <c r="C28" s="60">
        <v>185904</v>
      </c>
      <c r="D28" s="27"/>
      <c r="E28" s="28">
        <v>150088</v>
      </c>
      <c r="F28" s="30">
        <v>162880</v>
      </c>
      <c r="G28" s="29">
        <v>162752</v>
      </c>
      <c r="H28" s="26">
        <v>127576</v>
      </c>
      <c r="I28" s="60">
        <v>158224</v>
      </c>
      <c r="J28" s="27">
        <v>142024</v>
      </c>
      <c r="K28" s="28">
        <v>150088</v>
      </c>
      <c r="L28" s="30">
        <v>162880</v>
      </c>
      <c r="M28" s="29">
        <v>148424</v>
      </c>
    </row>
    <row r="29" spans="1:13" x14ac:dyDescent="0.2">
      <c r="A29" s="7">
        <v>500</v>
      </c>
      <c r="B29" s="26">
        <v>134776</v>
      </c>
      <c r="C29" s="60">
        <v>292640</v>
      </c>
      <c r="D29" s="27"/>
      <c r="E29" s="28">
        <v>190888</v>
      </c>
      <c r="F29" s="30">
        <v>222880</v>
      </c>
      <c r="G29" s="29">
        <v>222752</v>
      </c>
      <c r="H29" s="26">
        <v>134776</v>
      </c>
      <c r="I29" s="60">
        <v>224792</v>
      </c>
      <c r="J29" s="27">
        <v>170824</v>
      </c>
      <c r="K29" s="28">
        <v>190888</v>
      </c>
      <c r="L29" s="30">
        <v>222880</v>
      </c>
      <c r="M29" s="29">
        <v>186824</v>
      </c>
    </row>
    <row r="30" spans="1:13" x14ac:dyDescent="0.2">
      <c r="A30" s="7">
        <v>1000</v>
      </c>
      <c r="B30" s="26">
        <v>146776</v>
      </c>
      <c r="C30" s="60">
        <v>473168</v>
      </c>
      <c r="D30" s="27"/>
      <c r="E30" s="28">
        <v>258888</v>
      </c>
      <c r="F30" s="30">
        <v>322880</v>
      </c>
      <c r="G30" s="29">
        <v>322752</v>
      </c>
      <c r="H30" s="26">
        <v>146776</v>
      </c>
      <c r="I30" s="60">
        <v>337056</v>
      </c>
      <c r="J30" s="27">
        <v>218824</v>
      </c>
      <c r="K30" s="28">
        <v>258888</v>
      </c>
      <c r="L30" s="30">
        <v>322880</v>
      </c>
      <c r="M30" s="29">
        <v>250824</v>
      </c>
    </row>
    <row r="31" spans="1:13" x14ac:dyDescent="0.2">
      <c r="A31" s="7">
        <v>1500</v>
      </c>
      <c r="B31" s="26">
        <v>158776</v>
      </c>
      <c r="C31" s="60">
        <v>670080</v>
      </c>
      <c r="D31" s="27"/>
      <c r="E31" s="28">
        <v>326888</v>
      </c>
      <c r="F31" s="30">
        <v>422880</v>
      </c>
      <c r="G31" s="29">
        <v>422752</v>
      </c>
      <c r="H31" s="26">
        <v>158776</v>
      </c>
      <c r="I31" s="60">
        <v>457512</v>
      </c>
      <c r="J31" s="27">
        <v>266824</v>
      </c>
      <c r="K31" s="28">
        <v>326888</v>
      </c>
      <c r="L31" s="30">
        <v>422880</v>
      </c>
      <c r="M31" s="29">
        <v>314824</v>
      </c>
    </row>
    <row r="32" spans="1:13" x14ac:dyDescent="0.2">
      <c r="A32" s="7">
        <v>2000</v>
      </c>
      <c r="B32" s="26">
        <v>170776</v>
      </c>
      <c r="C32" s="60">
        <v>834080</v>
      </c>
      <c r="D32" s="27"/>
      <c r="E32" s="28">
        <v>394888</v>
      </c>
      <c r="F32" s="30">
        <v>522880</v>
      </c>
      <c r="G32" s="29">
        <v>522752</v>
      </c>
      <c r="H32" s="26">
        <v>170776</v>
      </c>
      <c r="I32" s="60">
        <v>561512</v>
      </c>
      <c r="J32" s="27">
        <v>314824</v>
      </c>
      <c r="K32" s="28">
        <v>394888</v>
      </c>
      <c r="L32" s="30">
        <v>522880</v>
      </c>
      <c r="M32" s="29">
        <v>378824</v>
      </c>
    </row>
    <row r="33" spans="1:24" x14ac:dyDescent="0.2">
      <c r="A33" s="7">
        <v>2500</v>
      </c>
      <c r="B33" s="26">
        <v>182776</v>
      </c>
      <c r="C33" s="60">
        <v>1063760</v>
      </c>
      <c r="D33" s="27"/>
      <c r="E33" s="28">
        <v>462888</v>
      </c>
      <c r="F33" s="30">
        <v>622880</v>
      </c>
      <c r="G33" s="29">
        <v>622752</v>
      </c>
      <c r="H33" s="26">
        <v>182776</v>
      </c>
      <c r="I33" s="60">
        <v>698352</v>
      </c>
      <c r="J33" s="27">
        <v>362824</v>
      </c>
      <c r="K33" s="28">
        <v>462888</v>
      </c>
      <c r="L33" s="30">
        <v>622880</v>
      </c>
      <c r="M33" s="29">
        <v>442824</v>
      </c>
    </row>
    <row r="34" spans="1:24" x14ac:dyDescent="0.2">
      <c r="A34" s="7">
        <v>5000</v>
      </c>
      <c r="B34" s="26">
        <v>242776</v>
      </c>
      <c r="C34" s="60">
        <v>2014976</v>
      </c>
      <c r="D34" s="27"/>
      <c r="E34" s="28">
        <v>802888</v>
      </c>
      <c r="F34" s="30">
        <v>1122880</v>
      </c>
      <c r="G34" s="29">
        <v>1122752</v>
      </c>
      <c r="H34" s="26">
        <v>242776</v>
      </c>
      <c r="I34" s="60">
        <v>1283960</v>
      </c>
      <c r="J34" s="27">
        <v>602824</v>
      </c>
      <c r="K34" s="28">
        <v>802888</v>
      </c>
      <c r="L34" s="30">
        <v>1122880</v>
      </c>
      <c r="M34" s="29">
        <v>762824</v>
      </c>
    </row>
    <row r="35" spans="1:24" x14ac:dyDescent="0.2">
      <c r="A35" s="7">
        <v>10000</v>
      </c>
      <c r="B35" s="26">
        <v>362776</v>
      </c>
      <c r="C35" s="60"/>
      <c r="D35" s="27"/>
      <c r="E35" s="28">
        <v>1482888</v>
      </c>
      <c r="F35" s="30">
        <v>2122880</v>
      </c>
      <c r="G35" s="29">
        <v>2122752</v>
      </c>
      <c r="H35" s="26">
        <v>362776</v>
      </c>
      <c r="I35" s="60">
        <v>2455104</v>
      </c>
      <c r="J35" s="27">
        <v>1082824</v>
      </c>
      <c r="K35" s="28">
        <v>1482888</v>
      </c>
      <c r="L35" s="30">
        <v>2122880</v>
      </c>
      <c r="M35" s="29">
        <v>1402824</v>
      </c>
    </row>
    <row r="36" spans="1:24" x14ac:dyDescent="0.2">
      <c r="A36" s="7">
        <v>20000</v>
      </c>
      <c r="B36" s="26">
        <v>602776</v>
      </c>
      <c r="C36" s="60"/>
      <c r="D36" s="27"/>
      <c r="E36" s="28">
        <v>2842888</v>
      </c>
      <c r="F36" s="30">
        <v>4122880</v>
      </c>
      <c r="G36" s="29">
        <v>4122752</v>
      </c>
      <c r="H36" s="26">
        <v>602776</v>
      </c>
      <c r="I36" s="60">
        <v>4797320</v>
      </c>
      <c r="J36" s="27">
        <v>2042824</v>
      </c>
      <c r="K36" s="28">
        <v>2842888</v>
      </c>
      <c r="L36" s="30">
        <v>4122880</v>
      </c>
      <c r="M36" s="29">
        <v>2682824</v>
      </c>
    </row>
    <row r="37" spans="1:24" x14ac:dyDescent="0.2">
      <c r="A37" s="7">
        <v>30000</v>
      </c>
      <c r="B37" s="26">
        <v>842776</v>
      </c>
      <c r="C37" s="60"/>
      <c r="D37" s="27"/>
      <c r="E37" s="28">
        <v>4202888</v>
      </c>
      <c r="F37" s="30">
        <v>6122880</v>
      </c>
      <c r="G37" s="29">
        <v>6122752</v>
      </c>
      <c r="H37" s="26">
        <v>842776</v>
      </c>
      <c r="I37" s="60">
        <v>6877320</v>
      </c>
      <c r="J37" s="27">
        <v>3002824</v>
      </c>
      <c r="K37" s="28">
        <v>4202888</v>
      </c>
      <c r="L37" s="30">
        <v>6122880</v>
      </c>
      <c r="M37" s="29">
        <v>3962824</v>
      </c>
    </row>
    <row r="38" spans="1:24" x14ac:dyDescent="0.2">
      <c r="A38" s="7">
        <v>40000</v>
      </c>
      <c r="B38" s="26">
        <v>1082776</v>
      </c>
      <c r="C38" s="60"/>
      <c r="D38" s="27"/>
      <c r="E38" s="28">
        <v>5562888</v>
      </c>
      <c r="F38" s="30">
        <v>8122880</v>
      </c>
      <c r="G38" s="29">
        <v>8122752</v>
      </c>
      <c r="H38" s="26">
        <v>1082776</v>
      </c>
      <c r="I38" s="60">
        <v>9481680</v>
      </c>
      <c r="J38" s="27">
        <v>3962824</v>
      </c>
      <c r="K38" s="28">
        <v>5562888</v>
      </c>
      <c r="L38" s="30">
        <v>8122880</v>
      </c>
      <c r="M38" s="29">
        <v>5242824</v>
      </c>
    </row>
    <row r="39" spans="1:24" x14ac:dyDescent="0.2">
      <c r="A39" s="7">
        <v>50000</v>
      </c>
      <c r="B39" s="26">
        <v>1322776</v>
      </c>
      <c r="C39" s="60"/>
      <c r="D39" s="27"/>
      <c r="E39" s="28">
        <v>6922888</v>
      </c>
      <c r="F39" s="30">
        <v>10122880</v>
      </c>
      <c r="G39" s="29">
        <v>10122752</v>
      </c>
      <c r="H39" s="26">
        <v>1322776</v>
      </c>
      <c r="I39" s="60">
        <v>11561680</v>
      </c>
      <c r="J39" s="27">
        <v>4922824</v>
      </c>
      <c r="K39" s="28">
        <v>6922888</v>
      </c>
      <c r="L39" s="30">
        <v>10122880</v>
      </c>
      <c r="M39" s="29">
        <v>6522824</v>
      </c>
    </row>
    <row r="40" spans="1:24" x14ac:dyDescent="0.2">
      <c r="A40" s="7">
        <v>60000</v>
      </c>
      <c r="B40" s="26">
        <v>1562776</v>
      </c>
      <c r="C40" s="60"/>
      <c r="D40" s="27"/>
      <c r="E40" s="28">
        <v>8282888</v>
      </c>
      <c r="F40" s="30">
        <v>12122880</v>
      </c>
      <c r="G40" s="29">
        <v>12122752</v>
      </c>
      <c r="H40" s="26">
        <v>1562776</v>
      </c>
      <c r="I40" s="60">
        <v>13641680</v>
      </c>
      <c r="J40" s="27">
        <v>5882824</v>
      </c>
      <c r="K40" s="28">
        <v>8282888</v>
      </c>
      <c r="L40" s="30">
        <v>12122880</v>
      </c>
      <c r="M40" s="29">
        <v>7802824</v>
      </c>
    </row>
    <row r="41" spans="1:24" x14ac:dyDescent="0.2">
      <c r="A41" s="7">
        <v>70000</v>
      </c>
      <c r="B41" s="26">
        <v>1802776</v>
      </c>
      <c r="C41" s="60"/>
      <c r="D41" s="27"/>
      <c r="E41" s="28">
        <v>9642888</v>
      </c>
      <c r="F41" s="30">
        <v>14122880</v>
      </c>
      <c r="G41" s="29">
        <v>14122752</v>
      </c>
      <c r="H41" s="26">
        <v>1802776</v>
      </c>
      <c r="I41" s="60"/>
      <c r="J41" s="27">
        <v>6842824</v>
      </c>
      <c r="K41" s="28">
        <v>9642888</v>
      </c>
      <c r="L41" s="30">
        <v>14122880</v>
      </c>
      <c r="M41" s="29">
        <v>9082824</v>
      </c>
    </row>
    <row r="42" spans="1:24" x14ac:dyDescent="0.2">
      <c r="A42" s="7">
        <v>80000</v>
      </c>
      <c r="B42" s="26">
        <v>2042776</v>
      </c>
      <c r="C42" s="60"/>
      <c r="D42" s="27"/>
      <c r="E42" s="28">
        <v>11002888</v>
      </c>
      <c r="F42" s="30">
        <v>16122880</v>
      </c>
      <c r="G42" s="29">
        <v>16122752</v>
      </c>
      <c r="H42" s="26">
        <v>2042776</v>
      </c>
      <c r="I42" s="60"/>
      <c r="J42" s="27">
        <v>7802824</v>
      </c>
      <c r="K42" s="28">
        <v>11002888</v>
      </c>
      <c r="L42" s="30">
        <v>16122880</v>
      </c>
      <c r="M42" s="29">
        <v>10362824</v>
      </c>
    </row>
    <row r="43" spans="1:24" x14ac:dyDescent="0.2">
      <c r="A43" s="7">
        <v>90000</v>
      </c>
      <c r="B43" s="26">
        <v>2282776</v>
      </c>
      <c r="C43" s="60"/>
      <c r="D43" s="27"/>
      <c r="E43" s="28">
        <v>12362888</v>
      </c>
      <c r="F43" s="30">
        <v>18122880</v>
      </c>
      <c r="G43" s="29">
        <v>18122752</v>
      </c>
      <c r="H43" s="26">
        <v>2282776</v>
      </c>
      <c r="I43" s="60"/>
      <c r="J43" s="27">
        <v>8762824</v>
      </c>
      <c r="K43" s="28">
        <v>12362888</v>
      </c>
      <c r="L43" s="30" t="s">
        <v>4</v>
      </c>
      <c r="M43" s="29">
        <v>11642824</v>
      </c>
    </row>
    <row r="44" spans="1:24" ht="16" customHeight="1" x14ac:dyDescent="0.2">
      <c r="A44" s="7">
        <v>100000</v>
      </c>
      <c r="B44" s="26">
        <v>2522776</v>
      </c>
      <c r="C44" s="60"/>
      <c r="D44" s="27"/>
      <c r="E44" s="28">
        <v>13722888</v>
      </c>
      <c r="F44" s="31" t="s">
        <v>4</v>
      </c>
      <c r="G44" s="32" t="s">
        <v>4</v>
      </c>
      <c r="H44" s="26">
        <v>2522776</v>
      </c>
      <c r="I44" s="60"/>
      <c r="J44" s="27">
        <v>9722824</v>
      </c>
      <c r="K44" s="28" t="s">
        <v>4</v>
      </c>
      <c r="L44" s="31" t="s">
        <v>4</v>
      </c>
      <c r="M44" s="32">
        <v>12922824</v>
      </c>
    </row>
    <row r="46" spans="1:24" ht="17" x14ac:dyDescent="0.2">
      <c r="A46" s="25" t="s">
        <v>4</v>
      </c>
      <c r="B46" s="26" t="s">
        <v>25</v>
      </c>
      <c r="C46" s="60"/>
      <c r="D46" s="27"/>
      <c r="E46" s="28" t="s">
        <v>25</v>
      </c>
      <c r="F46" s="31">
        <v>95299</v>
      </c>
      <c r="G46" s="32">
        <v>95299</v>
      </c>
      <c r="H46" s="26" t="s">
        <v>25</v>
      </c>
      <c r="I46" s="60"/>
      <c r="J46" s="27" t="s">
        <v>25</v>
      </c>
      <c r="K46" s="28">
        <v>95299</v>
      </c>
      <c r="L46" s="31">
        <v>80638</v>
      </c>
      <c r="M46" s="32" t="s">
        <v>25</v>
      </c>
    </row>
    <row r="47" spans="1:24" x14ac:dyDescent="0.2"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"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2"/>
    </row>
    <row r="49" spans="1:24" x14ac:dyDescent="0.2">
      <c r="A49" s="2" t="s">
        <v>5</v>
      </c>
      <c r="H49" s="20"/>
      <c r="I49" s="5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2"/>
    </row>
    <row r="50" spans="1:24" x14ac:dyDescent="0.2">
      <c r="A50" s="3" t="s">
        <v>6</v>
      </c>
      <c r="K50" s="22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</row>
    <row r="51" spans="1:24" x14ac:dyDescent="0.2">
      <c r="A51" s="4" t="s">
        <v>1</v>
      </c>
      <c r="K51" s="22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2"/>
    </row>
    <row r="52" spans="1:24" x14ac:dyDescent="0.2">
      <c r="A52" s="5" t="s">
        <v>2</v>
      </c>
      <c r="K52" s="22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2"/>
    </row>
    <row r="53" spans="1:24" x14ac:dyDescent="0.2">
      <c r="A53" s="18" t="s">
        <v>8</v>
      </c>
      <c r="K53" s="22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</row>
    <row r="54" spans="1:24" x14ac:dyDescent="0.2">
      <c r="A54" s="6" t="s">
        <v>7</v>
      </c>
      <c r="K54" s="22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2"/>
    </row>
    <row r="55" spans="1:24" x14ac:dyDescent="0.2">
      <c r="A55" s="17" t="s">
        <v>3</v>
      </c>
      <c r="K55" s="22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2"/>
    </row>
    <row r="56" spans="1:24" x14ac:dyDescent="0.2">
      <c r="K56" s="22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2"/>
    </row>
    <row r="57" spans="1:24" x14ac:dyDescent="0.2">
      <c r="K57" s="22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2"/>
    </row>
    <row r="58" spans="1:24" x14ac:dyDescent="0.2">
      <c r="B58" s="51" t="s">
        <v>11</v>
      </c>
      <c r="C58" s="52"/>
      <c r="D58" s="52"/>
      <c r="E58" s="52"/>
      <c r="F58" s="52"/>
      <c r="G58" s="53"/>
      <c r="H58" s="54" t="s">
        <v>12</v>
      </c>
      <c r="I58" s="55"/>
      <c r="J58" s="55"/>
      <c r="K58" s="55"/>
      <c r="L58" s="55"/>
      <c r="M58" s="56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2"/>
    </row>
    <row r="59" spans="1:24" x14ac:dyDescent="0.2">
      <c r="A59" s="13" t="s">
        <v>0</v>
      </c>
      <c r="B59" s="8" t="s">
        <v>1</v>
      </c>
      <c r="C59" s="59" t="s">
        <v>28</v>
      </c>
      <c r="D59" s="9" t="s">
        <v>2</v>
      </c>
      <c r="E59" s="15" t="s">
        <v>8</v>
      </c>
      <c r="F59" s="10" t="s">
        <v>7</v>
      </c>
      <c r="G59" s="16" t="s">
        <v>3</v>
      </c>
      <c r="H59" s="8" t="s">
        <v>1</v>
      </c>
      <c r="I59" s="59" t="s">
        <v>28</v>
      </c>
      <c r="J59" s="9" t="s">
        <v>2</v>
      </c>
      <c r="K59" s="15" t="s">
        <v>8</v>
      </c>
      <c r="L59" s="10" t="s">
        <v>7</v>
      </c>
      <c r="M59" s="16" t="s">
        <v>3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2"/>
    </row>
    <row r="60" spans="1:24" x14ac:dyDescent="0.2">
      <c r="A60" s="7">
        <v>10</v>
      </c>
      <c r="B60" s="34">
        <f xml:space="preserve"> B3/1024/1024</f>
        <v>0.11731719970703125</v>
      </c>
      <c r="C60" s="63">
        <f xml:space="preserve"> C3/1024/1024</f>
        <v>0.1106109619140625</v>
      </c>
      <c r="D60" s="35">
        <f t="shared" ref="D60:M60" si="0" xml:space="preserve"> D3/1024/1024</f>
        <v>0.1876068115234375</v>
      </c>
      <c r="E60" s="36">
        <f t="shared" si="0"/>
        <v>0.11849212646484375</v>
      </c>
      <c r="F60" s="37">
        <f t="shared" si="0"/>
        <v>0.1190948486328125</v>
      </c>
      <c r="G60" s="38">
        <f t="shared" si="0"/>
        <v>0.1189727783203125</v>
      </c>
      <c r="H60" s="34">
        <f t="shared" si="0"/>
        <v>0.11731719970703125</v>
      </c>
      <c r="I60" s="63">
        <f t="shared" si="0"/>
        <v>0.10958099365234375</v>
      </c>
      <c r="J60" s="35">
        <f t="shared" si="0"/>
        <v>0.11804962158203125</v>
      </c>
      <c r="K60" s="36">
        <f t="shared" si="0"/>
        <v>0.11849212646484375</v>
      </c>
      <c r="L60" s="37">
        <f t="shared" si="0"/>
        <v>0.1190948486328125</v>
      </c>
      <c r="M60" s="38">
        <f t="shared" si="0"/>
        <v>0.11835479736328125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2"/>
    </row>
    <row r="61" spans="1:24" x14ac:dyDescent="0.2">
      <c r="A61" s="7">
        <v>11</v>
      </c>
      <c r="B61" s="34">
        <f t="shared" ref="B61:C70" si="1" xml:space="preserve"> B4/1024/1024</f>
        <v>0.117340087890625</v>
      </c>
      <c r="C61" s="63">
        <f t="shared" si="1"/>
        <v>0.11092376708984375</v>
      </c>
      <c r="D61" s="35">
        <f t="shared" ref="D61:M61" si="2" xml:space="preserve"> D4/1024/1024</f>
        <v>0.25794219970703125</v>
      </c>
      <c r="E61" s="36">
        <f t="shared" si="2"/>
        <v>0.118621826171875</v>
      </c>
      <c r="F61" s="37">
        <f t="shared" si="2"/>
        <v>0.11928558349609375</v>
      </c>
      <c r="G61" s="38">
        <f t="shared" si="2"/>
        <v>0.11916351318359375</v>
      </c>
      <c r="H61" s="34">
        <f t="shared" si="2"/>
        <v>0.117340087890625</v>
      </c>
      <c r="I61" s="63">
        <f t="shared" si="2"/>
        <v>0.10977935791015625</v>
      </c>
      <c r="J61" s="35">
        <f t="shared" si="2"/>
        <v>0.11814117431640625</v>
      </c>
      <c r="K61" s="36">
        <f t="shared" si="2"/>
        <v>0.118621826171875</v>
      </c>
      <c r="L61" s="37">
        <f t="shared" si="2"/>
        <v>0.11928558349609375</v>
      </c>
      <c r="M61" s="38">
        <f t="shared" si="2"/>
        <v>0.11847686767578125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2"/>
    </row>
    <row r="62" spans="1:24" x14ac:dyDescent="0.2">
      <c r="A62" s="7">
        <v>12</v>
      </c>
      <c r="B62" s="34">
        <f t="shared" si="1"/>
        <v>0.11736297607421875</v>
      </c>
      <c r="C62" s="63">
        <f t="shared" si="1"/>
        <v>0.111236572265625</v>
      </c>
      <c r="D62" s="35">
        <f t="shared" ref="D62:M62" si="3" xml:space="preserve"> D5/1024/1024</f>
        <v>0.398590087890625</v>
      </c>
      <c r="E62" s="36">
        <f t="shared" si="3"/>
        <v>0.11875152587890625</v>
      </c>
      <c r="F62" s="37">
        <f t="shared" si="3"/>
        <v>0.119476318359375</v>
      </c>
      <c r="G62" s="38">
        <f t="shared" si="3"/>
        <v>0.119354248046875</v>
      </c>
      <c r="H62" s="34">
        <f t="shared" si="3"/>
        <v>0.11736297607421875</v>
      </c>
      <c r="I62" s="63">
        <f t="shared" si="3"/>
        <v>0.10997772216796875</v>
      </c>
      <c r="J62" s="35">
        <f t="shared" si="3"/>
        <v>0.11823272705078125</v>
      </c>
      <c r="K62" s="36">
        <f t="shared" si="3"/>
        <v>0.11875152587890625</v>
      </c>
      <c r="L62" s="37">
        <f t="shared" si="3"/>
        <v>0.119476318359375</v>
      </c>
      <c r="M62" s="38">
        <f t="shared" si="3"/>
        <v>0.11859893798828125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2"/>
    </row>
    <row r="63" spans="1:24" x14ac:dyDescent="0.2">
      <c r="A63" s="7">
        <v>13</v>
      </c>
      <c r="B63" s="34">
        <f t="shared" si="1"/>
        <v>0.1173858642578125</v>
      </c>
      <c r="C63" s="63">
        <f t="shared" si="1"/>
        <v>0.11154937744140625</v>
      </c>
      <c r="D63" s="35">
        <f t="shared" ref="D63:M63" si="4" xml:space="preserve"> D6/1024/1024</f>
        <v>0.67986297607421875</v>
      </c>
      <c r="E63" s="36">
        <f t="shared" si="4"/>
        <v>0.1188812255859375</v>
      </c>
      <c r="F63" s="37">
        <f t="shared" si="4"/>
        <v>0.11966705322265625</v>
      </c>
      <c r="G63" s="38">
        <f t="shared" si="4"/>
        <v>0.11954498291015625</v>
      </c>
      <c r="H63" s="34">
        <f t="shared" si="4"/>
        <v>0.1173858642578125</v>
      </c>
      <c r="I63" s="63">
        <f t="shared" si="4"/>
        <v>0.11017608642578125</v>
      </c>
      <c r="J63" s="35">
        <f t="shared" si="4"/>
        <v>0.11832427978515625</v>
      </c>
      <c r="K63" s="36">
        <f t="shared" si="4"/>
        <v>0.1188812255859375</v>
      </c>
      <c r="L63" s="37">
        <f t="shared" si="4"/>
        <v>0.11966705322265625</v>
      </c>
      <c r="M63" s="38">
        <f t="shared" si="4"/>
        <v>0.11872100830078125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2"/>
    </row>
    <row r="64" spans="1:24" x14ac:dyDescent="0.2">
      <c r="A64" s="7">
        <v>14</v>
      </c>
      <c r="B64" s="34">
        <f t="shared" si="1"/>
        <v>0.11740875244140625</v>
      </c>
      <c r="C64" s="63">
        <f t="shared" si="1"/>
        <v>0.1118621826171875</v>
      </c>
      <c r="D64" s="35">
        <f t="shared" ref="D64:M64" si="5" xml:space="preserve"> D7/1024/1024</f>
        <v>1.2423858642578125</v>
      </c>
      <c r="E64" s="36">
        <f t="shared" si="5"/>
        <v>0.11901092529296875</v>
      </c>
      <c r="F64" s="37">
        <f t="shared" si="5"/>
        <v>0.1198577880859375</v>
      </c>
      <c r="G64" s="38">
        <f t="shared" si="5"/>
        <v>0.1197357177734375</v>
      </c>
      <c r="H64" s="34">
        <f t="shared" si="5"/>
        <v>0.11740875244140625</v>
      </c>
      <c r="I64" s="63">
        <f t="shared" si="5"/>
        <v>0.11037445068359375</v>
      </c>
      <c r="J64" s="35">
        <f t="shared" si="5"/>
        <v>0.11841583251953125</v>
      </c>
      <c r="K64" s="36">
        <f t="shared" si="5"/>
        <v>0.11901092529296875</v>
      </c>
      <c r="L64" s="37">
        <f t="shared" si="5"/>
        <v>0.1198577880859375</v>
      </c>
      <c r="M64" s="38">
        <f t="shared" si="5"/>
        <v>0.11884307861328125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2"/>
    </row>
    <row r="65" spans="1:24" x14ac:dyDescent="0.2">
      <c r="A65" s="7">
        <v>15</v>
      </c>
      <c r="B65" s="34">
        <f t="shared" si="1"/>
        <v>0.117431640625</v>
      </c>
      <c r="C65" s="63">
        <f t="shared" si="1"/>
        <v>0.11217498779296875</v>
      </c>
      <c r="D65" s="35">
        <f t="shared" ref="D65:M65" si="6" xml:space="preserve"> D8/1024/1024</f>
        <v>2.3674087524414062</v>
      </c>
      <c r="E65" s="36">
        <f t="shared" si="6"/>
        <v>0.119140625</v>
      </c>
      <c r="F65" s="37">
        <f t="shared" si="6"/>
        <v>0.12004852294921875</v>
      </c>
      <c r="G65" s="38">
        <f t="shared" si="6"/>
        <v>0.11992645263671875</v>
      </c>
      <c r="H65" s="34">
        <f t="shared" si="6"/>
        <v>0.117431640625</v>
      </c>
      <c r="I65" s="63">
        <f t="shared" si="6"/>
        <v>0.11057281494140625</v>
      </c>
      <c r="J65" s="35">
        <f t="shared" si="6"/>
        <v>0.11850738525390625</v>
      </c>
      <c r="K65" s="36">
        <f t="shared" si="6"/>
        <v>0.119140625</v>
      </c>
      <c r="L65" s="37">
        <f t="shared" si="6"/>
        <v>0.12004852294921875</v>
      </c>
      <c r="M65" s="38">
        <f t="shared" si="6"/>
        <v>0.11896514892578125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2"/>
    </row>
    <row r="66" spans="1:24" x14ac:dyDescent="0.2">
      <c r="A66" s="7">
        <v>16</v>
      </c>
      <c r="B66" s="34">
        <f t="shared" si="1"/>
        <v>0.11745452880859375</v>
      </c>
      <c r="C66" s="63">
        <f t="shared" si="1"/>
        <v>0.11248779296875</v>
      </c>
      <c r="D66" s="35">
        <f t="shared" ref="D66:M66" si="7" xml:space="preserve"> D9/1024/1024</f>
        <v>4.617431640625</v>
      </c>
      <c r="E66" s="36">
        <f t="shared" si="7"/>
        <v>0.11927032470703125</v>
      </c>
      <c r="F66" s="37">
        <f t="shared" si="7"/>
        <v>0.1202392578125</v>
      </c>
      <c r="G66" s="38">
        <f t="shared" si="7"/>
        <v>0.1201171875</v>
      </c>
      <c r="H66" s="34">
        <f t="shared" si="7"/>
        <v>0.11745452880859375</v>
      </c>
      <c r="I66" s="63">
        <f t="shared" si="7"/>
        <v>0.11077117919921875</v>
      </c>
      <c r="J66" s="35">
        <f t="shared" si="7"/>
        <v>0.11859893798828125</v>
      </c>
      <c r="K66" s="36">
        <f t="shared" si="7"/>
        <v>0.11927032470703125</v>
      </c>
      <c r="L66" s="37">
        <f t="shared" si="7"/>
        <v>0.1202392578125</v>
      </c>
      <c r="M66" s="38">
        <f t="shared" si="7"/>
        <v>0.11908721923828125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2"/>
    </row>
    <row r="67" spans="1:24" x14ac:dyDescent="0.2">
      <c r="A67" s="7">
        <v>17</v>
      </c>
      <c r="B67" s="34">
        <f t="shared" si="1"/>
        <v>0.1174774169921875</v>
      </c>
      <c r="C67" s="63">
        <f t="shared" si="1"/>
        <v>0.11280059814453125</v>
      </c>
      <c r="D67" s="35">
        <f t="shared" ref="D67:M67" si="8" xml:space="preserve"> D10/1024/1024</f>
        <v>9.1174545288085938</v>
      </c>
      <c r="E67" s="36">
        <f t="shared" si="8"/>
        <v>0.1194000244140625</v>
      </c>
      <c r="F67" s="37">
        <f t="shared" si="8"/>
        <v>0.12042999267578125</v>
      </c>
      <c r="G67" s="38">
        <f t="shared" si="8"/>
        <v>0.12030792236328125</v>
      </c>
      <c r="H67" s="34">
        <f t="shared" si="8"/>
        <v>0.1174774169921875</v>
      </c>
      <c r="I67" s="63">
        <f t="shared" si="8"/>
        <v>0.11096954345703125</v>
      </c>
      <c r="J67" s="35">
        <f t="shared" si="8"/>
        <v>0.11869049072265625</v>
      </c>
      <c r="K67" s="36">
        <f t="shared" si="8"/>
        <v>0.1194000244140625</v>
      </c>
      <c r="L67" s="37">
        <f t="shared" si="8"/>
        <v>0.12042999267578125</v>
      </c>
      <c r="M67" s="38">
        <f t="shared" si="8"/>
        <v>0.11920928955078125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2"/>
    </row>
    <row r="68" spans="1:24" x14ac:dyDescent="0.2">
      <c r="A68" s="7">
        <v>18</v>
      </c>
      <c r="B68" s="34">
        <f t="shared" si="1"/>
        <v>0.11750030517578125</v>
      </c>
      <c r="C68" s="63">
        <f t="shared" si="1"/>
        <v>0.1131134033203125</v>
      </c>
      <c r="D68" s="35">
        <f t="shared" ref="D68:M68" si="9" xml:space="preserve"> D11/1024/1024</f>
        <v>18.117477416992188</v>
      </c>
      <c r="E68" s="36">
        <f t="shared" si="9"/>
        <v>0.11952972412109375</v>
      </c>
      <c r="F68" s="37">
        <f t="shared" si="9"/>
        <v>0.1206207275390625</v>
      </c>
      <c r="G68" s="38">
        <f t="shared" si="9"/>
        <v>0.1204986572265625</v>
      </c>
      <c r="H68" s="34">
        <f t="shared" si="9"/>
        <v>0.11750030517578125</v>
      </c>
      <c r="I68" s="63">
        <f t="shared" si="9"/>
        <v>0.11116790771484375</v>
      </c>
      <c r="J68" s="35">
        <f t="shared" si="9"/>
        <v>0.11878204345703125</v>
      </c>
      <c r="K68" s="36">
        <f t="shared" si="9"/>
        <v>0.11952972412109375</v>
      </c>
      <c r="L68" s="37">
        <f t="shared" si="9"/>
        <v>0.1206207275390625</v>
      </c>
      <c r="M68" s="38">
        <f t="shared" si="9"/>
        <v>0.11933135986328125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2"/>
    </row>
    <row r="69" spans="1:24" x14ac:dyDescent="0.2">
      <c r="A69" s="7">
        <v>19</v>
      </c>
      <c r="B69" s="34">
        <f t="shared" si="1"/>
        <v>0.117523193359375</v>
      </c>
      <c r="C69" s="63">
        <f t="shared" si="1"/>
        <v>0.11342620849609375</v>
      </c>
      <c r="D69" s="35">
        <f t="shared" ref="D69:M69" si="10" xml:space="preserve"> D12/1024/1024</f>
        <v>36.117500305175781</v>
      </c>
      <c r="E69" s="36">
        <f t="shared" si="10"/>
        <v>0.119659423828125</v>
      </c>
      <c r="F69" s="37">
        <f t="shared" si="10"/>
        <v>0.12081146240234375</v>
      </c>
      <c r="G69" s="38">
        <f t="shared" si="10"/>
        <v>0.12068939208984375</v>
      </c>
      <c r="H69" s="34">
        <f t="shared" si="10"/>
        <v>0.117523193359375</v>
      </c>
      <c r="I69" s="63">
        <f t="shared" si="10"/>
        <v>0.11136627197265625</v>
      </c>
      <c r="J69" s="35">
        <f t="shared" si="10"/>
        <v>0.11887359619140625</v>
      </c>
      <c r="K69" s="36">
        <f t="shared" si="10"/>
        <v>0.119659423828125</v>
      </c>
      <c r="L69" s="37">
        <f t="shared" si="10"/>
        <v>0.12081146240234375</v>
      </c>
      <c r="M69" s="38">
        <f t="shared" si="10"/>
        <v>0.11945343017578125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2"/>
    </row>
    <row r="70" spans="1:24" x14ac:dyDescent="0.2">
      <c r="A70" s="7">
        <v>20</v>
      </c>
      <c r="B70" s="34">
        <f t="shared" si="1"/>
        <v>0.11754608154296875</v>
      </c>
      <c r="C70" s="63">
        <f t="shared" si="1"/>
        <v>0.113739013671875</v>
      </c>
      <c r="D70" s="35">
        <f t="shared" ref="D70:I70" si="11" xml:space="preserve"> D13/1024/1024</f>
        <v>72.117523193359375</v>
      </c>
      <c r="E70" s="36">
        <f t="shared" si="11"/>
        <v>0.11978912353515625</v>
      </c>
      <c r="F70" s="37">
        <f t="shared" si="11"/>
        <v>0.121002197265625</v>
      </c>
      <c r="G70" s="38">
        <f t="shared" si="11"/>
        <v>0.120880126953125</v>
      </c>
      <c r="H70" s="34">
        <f t="shared" si="11"/>
        <v>0.11754608154296875</v>
      </c>
      <c r="I70" s="63">
        <f t="shared" si="11"/>
        <v>0.11156463623046875</v>
      </c>
      <c r="J70" s="35">
        <f t="shared" ref="J70:J82" si="12" xml:space="preserve"> J13/1024/1024</f>
        <v>0.11896514892578125</v>
      </c>
      <c r="K70" s="36">
        <f t="shared" ref="K70:M70" si="13" xml:space="preserve"> K13/1024/1024</f>
        <v>0.11978912353515625</v>
      </c>
      <c r="L70" s="37">
        <f t="shared" si="13"/>
        <v>0.121002197265625</v>
      </c>
      <c r="M70" s="38">
        <f t="shared" si="13"/>
        <v>0.11957550048828125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2"/>
    </row>
    <row r="71" spans="1:24" x14ac:dyDescent="0.2">
      <c r="A71" s="7">
        <v>21</v>
      </c>
      <c r="B71" s="34">
        <f t="shared" ref="B71:C101" si="14" xml:space="preserve"> B14/1024/1024</f>
        <v>0.1175689697265625</v>
      </c>
      <c r="C71" s="63">
        <f t="shared" si="14"/>
        <v>0.11405181884765625</v>
      </c>
      <c r="D71" s="35">
        <f t="shared" ref="D71" si="15" xml:space="preserve"> D14/1024/1024</f>
        <v>144.11754608154297</v>
      </c>
      <c r="E71" s="36">
        <f t="shared" ref="E71:I82" si="16" xml:space="preserve"> E14/1024/1024</f>
        <v>0.1199188232421875</v>
      </c>
      <c r="F71" s="37">
        <f t="shared" si="16"/>
        <v>0.12119293212890625</v>
      </c>
      <c r="G71" s="38">
        <f t="shared" si="16"/>
        <v>0.12107086181640625</v>
      </c>
      <c r="H71" s="34">
        <f t="shared" si="16"/>
        <v>0.1175689697265625</v>
      </c>
      <c r="I71" s="63">
        <f t="shared" si="16"/>
        <v>0.11176300048828125</v>
      </c>
      <c r="J71" s="35">
        <f t="shared" si="12"/>
        <v>0.11905670166015625</v>
      </c>
      <c r="K71" s="36">
        <f t="shared" ref="K71:M82" si="17" xml:space="preserve"> K14/1024/1024</f>
        <v>0.1199188232421875</v>
      </c>
      <c r="L71" s="37">
        <f t="shared" si="17"/>
        <v>0.12119293212890625</v>
      </c>
      <c r="M71" s="38">
        <f t="shared" si="17"/>
        <v>0.11969757080078125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2"/>
    </row>
    <row r="72" spans="1:24" x14ac:dyDescent="0.2">
      <c r="A72" s="7">
        <v>22</v>
      </c>
      <c r="B72" s="34">
        <f t="shared" si="14"/>
        <v>0.11759185791015625</v>
      </c>
      <c r="C72" s="63">
        <f t="shared" si="14"/>
        <v>0.1143646240234375</v>
      </c>
      <c r="D72" s="35">
        <f t="shared" ref="D72" si="18" xml:space="preserve"> D15/1024/1024</f>
        <v>288.11756896972656</v>
      </c>
      <c r="E72" s="36">
        <f t="shared" si="16"/>
        <v>0.12004852294921875</v>
      </c>
      <c r="F72" s="37">
        <f t="shared" si="16"/>
        <v>0.1213836669921875</v>
      </c>
      <c r="G72" s="38">
        <f t="shared" si="16"/>
        <v>0.1212615966796875</v>
      </c>
      <c r="H72" s="34">
        <f t="shared" si="16"/>
        <v>0.11759185791015625</v>
      </c>
      <c r="I72" s="63">
        <f t="shared" si="16"/>
        <v>0.11196136474609375</v>
      </c>
      <c r="J72" s="35">
        <f t="shared" si="12"/>
        <v>0.11914825439453125</v>
      </c>
      <c r="K72" s="36">
        <f t="shared" si="17"/>
        <v>0.12004852294921875</v>
      </c>
      <c r="L72" s="37">
        <f t="shared" si="17"/>
        <v>0.1213836669921875</v>
      </c>
      <c r="M72" s="38">
        <f t="shared" si="17"/>
        <v>0.11981964111328125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2"/>
    </row>
    <row r="73" spans="1:24" x14ac:dyDescent="0.2">
      <c r="A73" s="7">
        <v>23</v>
      </c>
      <c r="B73" s="34">
        <f t="shared" si="14"/>
        <v>0.11761474609375</v>
      </c>
      <c r="C73" s="63">
        <f t="shared" si="14"/>
        <v>0.11467742919921875</v>
      </c>
      <c r="D73" s="35">
        <f t="shared" ref="D73" si="19" xml:space="preserve"> D16/1024/1024</f>
        <v>576.11759185791016</v>
      </c>
      <c r="E73" s="36">
        <f t="shared" si="16"/>
        <v>0.12017822265625</v>
      </c>
      <c r="F73" s="37">
        <f t="shared" si="16"/>
        <v>0.12157440185546875</v>
      </c>
      <c r="G73" s="38">
        <f t="shared" si="16"/>
        <v>0.12145233154296875</v>
      </c>
      <c r="H73" s="34">
        <f t="shared" si="16"/>
        <v>0.11761474609375</v>
      </c>
      <c r="I73" s="63">
        <f t="shared" si="16"/>
        <v>0.11215972900390625</v>
      </c>
      <c r="J73" s="35">
        <f t="shared" si="12"/>
        <v>0.11923980712890625</v>
      </c>
      <c r="K73" s="36">
        <f t="shared" si="17"/>
        <v>0.12017822265625</v>
      </c>
      <c r="L73" s="37">
        <f t="shared" si="17"/>
        <v>0.12157440185546875</v>
      </c>
      <c r="M73" s="38">
        <f t="shared" si="17"/>
        <v>0.11994171142578125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2"/>
    </row>
    <row r="74" spans="1:24" x14ac:dyDescent="0.2">
      <c r="A74" s="7">
        <v>24</v>
      </c>
      <c r="B74" s="34">
        <f t="shared" si="14"/>
        <v>0.11763763427734375</v>
      </c>
      <c r="C74" s="63">
        <f t="shared" si="14"/>
        <v>0.114990234375</v>
      </c>
      <c r="D74" s="35">
        <f t="shared" ref="D74" si="20" xml:space="preserve"> D17/1024/1024</f>
        <v>1152.1176147460938</v>
      </c>
      <c r="E74" s="36">
        <f t="shared" si="16"/>
        <v>0.12030792236328125</v>
      </c>
      <c r="F74" s="37">
        <f t="shared" si="16"/>
        <v>0.12176513671875</v>
      </c>
      <c r="G74" s="38">
        <f t="shared" si="16"/>
        <v>0.12164306640625</v>
      </c>
      <c r="H74" s="34">
        <f t="shared" si="16"/>
        <v>0.11763763427734375</v>
      </c>
      <c r="I74" s="63">
        <f t="shared" si="16"/>
        <v>0.11235809326171875</v>
      </c>
      <c r="J74" s="35">
        <f t="shared" si="12"/>
        <v>0.11933135986328125</v>
      </c>
      <c r="K74" s="36">
        <f t="shared" si="17"/>
        <v>0.12030792236328125</v>
      </c>
      <c r="L74" s="37">
        <f t="shared" si="17"/>
        <v>0.12176513671875</v>
      </c>
      <c r="M74" s="38">
        <f t="shared" si="17"/>
        <v>0.12006378173828125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2"/>
    </row>
    <row r="75" spans="1:24" x14ac:dyDescent="0.2">
      <c r="A75" s="7">
        <v>25</v>
      </c>
      <c r="B75" s="34">
        <f t="shared" si="14"/>
        <v>0.1176605224609375</v>
      </c>
      <c r="C75" s="63">
        <f t="shared" si="14"/>
        <v>0.11530303955078125</v>
      </c>
      <c r="D75" s="35">
        <f t="shared" ref="D75" si="21" xml:space="preserve"> D18/1024/1024</f>
        <v>2304.1176376342773</v>
      </c>
      <c r="E75" s="36">
        <f t="shared" si="16"/>
        <v>0.1204376220703125</v>
      </c>
      <c r="F75" s="37">
        <f t="shared" si="16"/>
        <v>0.12195587158203125</v>
      </c>
      <c r="G75" s="38">
        <f t="shared" si="16"/>
        <v>0.12183380126953125</v>
      </c>
      <c r="H75" s="34">
        <f t="shared" si="16"/>
        <v>0.1176605224609375</v>
      </c>
      <c r="I75" s="63">
        <f t="shared" si="16"/>
        <v>0.11255645751953125</v>
      </c>
      <c r="J75" s="35">
        <f t="shared" si="12"/>
        <v>0.11942291259765625</v>
      </c>
      <c r="K75" s="36">
        <f t="shared" si="17"/>
        <v>0.1204376220703125</v>
      </c>
      <c r="L75" s="37">
        <f t="shared" si="17"/>
        <v>0.12195587158203125</v>
      </c>
      <c r="M75" s="38">
        <f t="shared" si="17"/>
        <v>0.12018585205078125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2"/>
    </row>
    <row r="76" spans="1:24" x14ac:dyDescent="0.2">
      <c r="A76" s="7">
        <v>26</v>
      </c>
      <c r="B76" s="34">
        <f t="shared" si="14"/>
        <v>0.11768341064453125</v>
      </c>
      <c r="C76" s="63">
        <f t="shared" si="14"/>
        <v>0.1156158447265625</v>
      </c>
      <c r="D76" s="35">
        <f t="shared" ref="D76" si="22" xml:space="preserve"> D19/1024/1024</f>
        <v>4608.1176605224609</v>
      </c>
      <c r="E76" s="36">
        <f t="shared" si="16"/>
        <v>0.12056732177734375</v>
      </c>
      <c r="F76" s="37">
        <f t="shared" si="16"/>
        <v>0.1221466064453125</v>
      </c>
      <c r="G76" s="38">
        <f t="shared" si="16"/>
        <v>0.1220245361328125</v>
      </c>
      <c r="H76" s="34">
        <f t="shared" si="16"/>
        <v>0.11768341064453125</v>
      </c>
      <c r="I76" s="63">
        <f t="shared" si="16"/>
        <v>0.11275482177734375</v>
      </c>
      <c r="J76" s="35">
        <f t="shared" si="12"/>
        <v>0.11951446533203125</v>
      </c>
      <c r="K76" s="36">
        <f t="shared" si="17"/>
        <v>0.12056732177734375</v>
      </c>
      <c r="L76" s="37">
        <f t="shared" si="17"/>
        <v>0.1221466064453125</v>
      </c>
      <c r="M76" s="38">
        <f t="shared" si="17"/>
        <v>0.12030792236328125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2"/>
    </row>
    <row r="77" spans="1:24" x14ac:dyDescent="0.2">
      <c r="A77" s="7">
        <v>27</v>
      </c>
      <c r="B77" s="34">
        <f t="shared" si="14"/>
        <v>0.117706298828125</v>
      </c>
      <c r="C77" s="63">
        <f t="shared" si="14"/>
        <v>0.11592864990234375</v>
      </c>
      <c r="D77" s="35">
        <f t="shared" ref="D77" si="23" xml:space="preserve"> D20/1024/1024</f>
        <v>9216.1176834106445</v>
      </c>
      <c r="E77" s="36">
        <f t="shared" si="16"/>
        <v>0.120697021484375</v>
      </c>
      <c r="F77" s="37">
        <f t="shared" si="16"/>
        <v>0.12233734130859375</v>
      </c>
      <c r="G77" s="38">
        <f t="shared" si="16"/>
        <v>0.12221527099609375</v>
      </c>
      <c r="H77" s="34">
        <f t="shared" si="16"/>
        <v>0.117706298828125</v>
      </c>
      <c r="I77" s="63">
        <f t="shared" si="16"/>
        <v>0.11295318603515625</v>
      </c>
      <c r="J77" s="35">
        <f t="shared" si="12"/>
        <v>0.11960601806640625</v>
      </c>
      <c r="K77" s="36">
        <f t="shared" si="17"/>
        <v>0.120697021484375</v>
      </c>
      <c r="L77" s="37">
        <f t="shared" si="17"/>
        <v>0.12233734130859375</v>
      </c>
      <c r="M77" s="38">
        <f t="shared" si="17"/>
        <v>0.12042999267578125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2"/>
    </row>
    <row r="78" spans="1:24" x14ac:dyDescent="0.2">
      <c r="A78" s="7">
        <v>28</v>
      </c>
      <c r="B78" s="34">
        <f t="shared" si="14"/>
        <v>0.11772918701171875</v>
      </c>
      <c r="C78" s="63">
        <f t="shared" si="14"/>
        <v>0.116241455078125</v>
      </c>
      <c r="D78" s="35">
        <f t="shared" ref="D78" si="24" xml:space="preserve"> D21/1024/1024</f>
        <v>18432.117706298828</v>
      </c>
      <c r="E78" s="36">
        <f t="shared" si="16"/>
        <v>0.12082672119140625</v>
      </c>
      <c r="F78" s="37">
        <f t="shared" si="16"/>
        <v>0.122528076171875</v>
      </c>
      <c r="G78" s="38">
        <f t="shared" si="16"/>
        <v>0.122406005859375</v>
      </c>
      <c r="H78" s="34">
        <f t="shared" si="16"/>
        <v>0.11772918701171875</v>
      </c>
      <c r="I78" s="63">
        <f t="shared" si="16"/>
        <v>0.11315155029296875</v>
      </c>
      <c r="J78" s="35">
        <f t="shared" si="12"/>
        <v>0.11969757080078125</v>
      </c>
      <c r="K78" s="36">
        <f t="shared" si="17"/>
        <v>0.12082672119140625</v>
      </c>
      <c r="L78" s="37">
        <f t="shared" si="17"/>
        <v>0.122528076171875</v>
      </c>
      <c r="M78" s="38">
        <f t="shared" si="17"/>
        <v>0.12055206298828125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2"/>
    </row>
    <row r="79" spans="1:24" x14ac:dyDescent="0.2">
      <c r="A79" s="7">
        <v>29</v>
      </c>
      <c r="B79" s="34">
        <f t="shared" si="14"/>
        <v>0.1177520751953125</v>
      </c>
      <c r="C79" s="63">
        <f t="shared" si="14"/>
        <v>0.11655426025390625</v>
      </c>
      <c r="D79" s="35">
        <f t="shared" ref="D79" si="25" xml:space="preserve"> D22/1024/1024</f>
        <v>36864.117729187012</v>
      </c>
      <c r="E79" s="36">
        <f t="shared" si="16"/>
        <v>0.1209564208984375</v>
      </c>
      <c r="F79" s="37">
        <f t="shared" si="16"/>
        <v>0.12271881103515625</v>
      </c>
      <c r="G79" s="38">
        <f t="shared" si="16"/>
        <v>0.12259674072265625</v>
      </c>
      <c r="H79" s="34">
        <f t="shared" si="16"/>
        <v>0.1177520751953125</v>
      </c>
      <c r="I79" s="63">
        <f t="shared" si="16"/>
        <v>0.11334991455078125</v>
      </c>
      <c r="J79" s="35">
        <f t="shared" si="12"/>
        <v>0.11978912353515625</v>
      </c>
      <c r="K79" s="36">
        <f t="shared" si="17"/>
        <v>0.1209564208984375</v>
      </c>
      <c r="L79" s="37">
        <f t="shared" si="17"/>
        <v>0.12271881103515625</v>
      </c>
      <c r="M79" s="38">
        <f t="shared" si="17"/>
        <v>0.12067413330078125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2"/>
    </row>
    <row r="80" spans="1:24" x14ac:dyDescent="0.2">
      <c r="A80" s="7">
        <v>30</v>
      </c>
      <c r="B80" s="34">
        <f t="shared" si="14"/>
        <v>0.11777496337890625</v>
      </c>
      <c r="C80" s="63">
        <f t="shared" si="14"/>
        <v>0.1168670654296875</v>
      </c>
      <c r="D80" s="35">
        <f t="shared" ref="D80" si="26" xml:space="preserve"> D23/1024/1024</f>
        <v>73728.117752075195</v>
      </c>
      <c r="E80" s="36">
        <f t="shared" si="16"/>
        <v>0.12108612060546875</v>
      </c>
      <c r="F80" s="37">
        <f t="shared" si="16"/>
        <v>0.1229095458984375</v>
      </c>
      <c r="G80" s="38">
        <f t="shared" si="16"/>
        <v>0.1227874755859375</v>
      </c>
      <c r="H80" s="34">
        <f t="shared" si="16"/>
        <v>0.11777496337890625</v>
      </c>
      <c r="I80" s="63">
        <f t="shared" si="16"/>
        <v>0.11354827880859375</v>
      </c>
      <c r="J80" s="35">
        <f t="shared" si="12"/>
        <v>0.11988067626953125</v>
      </c>
      <c r="K80" s="36">
        <f t="shared" si="17"/>
        <v>0.12108612060546875</v>
      </c>
      <c r="L80" s="37">
        <f t="shared" si="17"/>
        <v>0.1229095458984375</v>
      </c>
      <c r="M80" s="38">
        <f t="shared" si="17"/>
        <v>0.12079620361328125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2"/>
    </row>
    <row r="81" spans="1:24" x14ac:dyDescent="0.2">
      <c r="A81" s="7">
        <v>31</v>
      </c>
      <c r="B81" s="34">
        <f t="shared" si="14"/>
        <v>0.1177978515625</v>
      </c>
      <c r="C81" s="63">
        <f t="shared" si="14"/>
        <v>0.11717987060546875</v>
      </c>
      <c r="D81" s="35">
        <f t="shared" ref="D81" si="27" xml:space="preserve"> D24/1024/1024</f>
        <v>147456.11777496338</v>
      </c>
      <c r="E81" s="36">
        <f t="shared" si="16"/>
        <v>0.1212158203125</v>
      </c>
      <c r="F81" s="37">
        <f t="shared" si="16"/>
        <v>0.12310028076171875</v>
      </c>
      <c r="G81" s="38">
        <f t="shared" si="16"/>
        <v>0.12297821044921875</v>
      </c>
      <c r="H81" s="34">
        <f t="shared" si="16"/>
        <v>0.1177978515625</v>
      </c>
      <c r="I81" s="63">
        <f t="shared" si="16"/>
        <v>0.11374664306640625</v>
      </c>
      <c r="J81" s="35">
        <f t="shared" si="12"/>
        <v>0.11997222900390625</v>
      </c>
      <c r="K81" s="36">
        <f t="shared" si="17"/>
        <v>0.1212158203125</v>
      </c>
      <c r="L81" s="37">
        <f t="shared" si="17"/>
        <v>0.12310028076171875</v>
      </c>
      <c r="M81" s="38">
        <f t="shared" si="17"/>
        <v>0.12091827392578125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2"/>
    </row>
    <row r="82" spans="1:24" x14ac:dyDescent="0.2">
      <c r="A82" s="7">
        <v>32</v>
      </c>
      <c r="B82" s="34">
        <f t="shared" si="14"/>
        <v>0.11782073974609375</v>
      </c>
      <c r="C82" s="63">
        <f t="shared" si="14"/>
        <v>0.11749267578125</v>
      </c>
      <c r="D82" s="35">
        <f t="shared" ref="D82" si="28" xml:space="preserve"> D25/1024/1024</f>
        <v>294912.11779785156</v>
      </c>
      <c r="E82" s="36">
        <f t="shared" si="16"/>
        <v>0.12134552001953125</v>
      </c>
      <c r="F82" s="37">
        <f t="shared" si="16"/>
        <v>0.123291015625</v>
      </c>
      <c r="G82" s="38">
        <f t="shared" si="16"/>
        <v>0.1231689453125</v>
      </c>
      <c r="H82" s="34">
        <f t="shared" si="16"/>
        <v>0.11782073974609375</v>
      </c>
      <c r="I82" s="63">
        <f t="shared" si="16"/>
        <v>0.11394500732421875</v>
      </c>
      <c r="J82" s="35">
        <f t="shared" si="12"/>
        <v>0.12006378173828125</v>
      </c>
      <c r="K82" s="36">
        <f t="shared" si="17"/>
        <v>0.12134552001953125</v>
      </c>
      <c r="L82" s="37">
        <f t="shared" si="17"/>
        <v>0.123291015625</v>
      </c>
      <c r="M82" s="38">
        <f t="shared" si="17"/>
        <v>0.12104034423828125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2"/>
    </row>
    <row r="83" spans="1:24" x14ac:dyDescent="0.2">
      <c r="A83" s="7">
        <v>50</v>
      </c>
      <c r="B83" s="34">
        <f t="shared" si="14"/>
        <v>0.11823272705078125</v>
      </c>
      <c r="C83" s="63">
        <f t="shared" si="14"/>
        <v>0.124237060546875</v>
      </c>
      <c r="D83" s="35"/>
      <c r="E83" s="36">
        <f t="shared" ref="E83:M83" si="29" xml:space="preserve"> E26/1024/1024</f>
        <v>0.12368011474609375</v>
      </c>
      <c r="F83" s="37">
        <f t="shared" si="29"/>
        <v>0.1267242431640625</v>
      </c>
      <c r="G83" s="38">
        <f t="shared" si="29"/>
        <v>0.1266021728515625</v>
      </c>
      <c r="H83" s="34">
        <f t="shared" si="29"/>
        <v>0.11823272705078125</v>
      </c>
      <c r="I83" s="63">
        <f t="shared" si="29"/>
        <v>0.118072509765625</v>
      </c>
      <c r="J83" s="35">
        <f t="shared" si="29"/>
        <v>0.12171173095703125</v>
      </c>
      <c r="K83" s="36">
        <f t="shared" si="29"/>
        <v>0.12368011474609375</v>
      </c>
      <c r="L83" s="37">
        <f t="shared" si="29"/>
        <v>0.1267242431640625</v>
      </c>
      <c r="M83" s="38">
        <f t="shared" si="29"/>
        <v>0.12323760986328125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2"/>
    </row>
    <row r="84" spans="1:24" x14ac:dyDescent="0.2">
      <c r="A84" s="7">
        <v>100</v>
      </c>
      <c r="B84" s="34">
        <f t="shared" si="14"/>
        <v>0.11937713623046875</v>
      </c>
      <c r="C84" s="63">
        <f t="shared" si="14"/>
        <v>0.1419677734375</v>
      </c>
      <c r="D84" s="35"/>
      <c r="E84" s="36">
        <f t="shared" ref="E84:M84" si="30" xml:space="preserve"> E27/1024/1024</f>
        <v>0.13016510009765625</v>
      </c>
      <c r="F84" s="37">
        <f t="shared" si="30"/>
        <v>0.136260986328125</v>
      </c>
      <c r="G84" s="38">
        <f t="shared" si="30"/>
        <v>0.136138916015625</v>
      </c>
      <c r="H84" s="34">
        <f t="shared" si="30"/>
        <v>0.11937713623046875</v>
      </c>
      <c r="I84" s="63">
        <f t="shared" si="30"/>
        <v>0.12903594970703125</v>
      </c>
      <c r="J84" s="35">
        <f t="shared" si="30"/>
        <v>0.12628936767578125</v>
      </c>
      <c r="K84" s="36">
        <f t="shared" si="30"/>
        <v>0.13016510009765625</v>
      </c>
      <c r="L84" s="37">
        <f t="shared" si="30"/>
        <v>0.136260986328125</v>
      </c>
      <c r="M84" s="38">
        <f t="shared" si="30"/>
        <v>0.12934112548828125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2"/>
    </row>
    <row r="85" spans="1:24" x14ac:dyDescent="0.2">
      <c r="A85" s="7">
        <v>200</v>
      </c>
      <c r="B85" s="34">
        <f t="shared" si="14"/>
        <v>0.12166595458984375</v>
      </c>
      <c r="C85" s="63">
        <f t="shared" si="14"/>
        <v>0.1772918701171875</v>
      </c>
      <c r="D85" s="35"/>
      <c r="E85" s="36">
        <f t="shared" ref="E85:M85" si="31" xml:space="preserve"> E28/1024/1024</f>
        <v>0.14313507080078125</v>
      </c>
      <c r="F85" s="37">
        <f t="shared" si="31"/>
        <v>0.15533447265625</v>
      </c>
      <c r="G85" s="38">
        <f t="shared" si="31"/>
        <v>0.15521240234375</v>
      </c>
      <c r="H85" s="34">
        <f t="shared" si="31"/>
        <v>0.12166595458984375</v>
      </c>
      <c r="I85" s="63">
        <f t="shared" si="31"/>
        <v>0.1508941650390625</v>
      </c>
      <c r="J85" s="35">
        <f t="shared" si="31"/>
        <v>0.13544464111328125</v>
      </c>
      <c r="K85" s="36">
        <f t="shared" si="31"/>
        <v>0.14313507080078125</v>
      </c>
      <c r="L85" s="37">
        <f t="shared" si="31"/>
        <v>0.15533447265625</v>
      </c>
      <c r="M85" s="38">
        <f t="shared" si="31"/>
        <v>0.14154815673828125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2"/>
    </row>
    <row r="86" spans="1:24" x14ac:dyDescent="0.2">
      <c r="A86" s="7">
        <v>500</v>
      </c>
      <c r="B86" s="34">
        <f t="shared" si="14"/>
        <v>0.12853240966796875</v>
      </c>
      <c r="C86" s="63">
        <f t="shared" si="14"/>
        <v>0.279083251953125</v>
      </c>
      <c r="D86" s="35"/>
      <c r="E86" s="36">
        <f t="shared" ref="E86:M86" si="32" xml:space="preserve"> E29/1024/1024</f>
        <v>0.18204498291015625</v>
      </c>
      <c r="F86" s="37">
        <f t="shared" si="32"/>
        <v>0.212554931640625</v>
      </c>
      <c r="G86" s="38">
        <f t="shared" si="32"/>
        <v>0.212432861328125</v>
      </c>
      <c r="H86" s="34">
        <f t="shared" si="32"/>
        <v>0.12853240966796875</v>
      </c>
      <c r="I86" s="63">
        <f t="shared" si="32"/>
        <v>0.21437835693359375</v>
      </c>
      <c r="J86" s="35">
        <f t="shared" si="32"/>
        <v>0.16291046142578125</v>
      </c>
      <c r="K86" s="36">
        <f t="shared" si="32"/>
        <v>0.18204498291015625</v>
      </c>
      <c r="L86" s="37">
        <f t="shared" si="32"/>
        <v>0.212554931640625</v>
      </c>
      <c r="M86" s="38">
        <f t="shared" si="32"/>
        <v>0.17816925048828125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2"/>
    </row>
    <row r="87" spans="1:24" x14ac:dyDescent="0.2">
      <c r="A87" s="7">
        <v>1000</v>
      </c>
      <c r="B87" s="34">
        <f t="shared" si="14"/>
        <v>0.13997650146484375</v>
      </c>
      <c r="C87" s="63">
        <f t="shared" si="14"/>
        <v>0.4512481689453125</v>
      </c>
      <c r="D87" s="35"/>
      <c r="E87" s="36">
        <f t="shared" ref="E87:M87" si="33" xml:space="preserve"> E30/1024/1024</f>
        <v>0.24689483642578125</v>
      </c>
      <c r="F87" s="37">
        <f t="shared" si="33"/>
        <v>0.30792236328125</v>
      </c>
      <c r="G87" s="38">
        <f t="shared" si="33"/>
        <v>0.30780029296875</v>
      </c>
      <c r="H87" s="34">
        <f t="shared" si="33"/>
        <v>0.13997650146484375</v>
      </c>
      <c r="I87" s="63">
        <f t="shared" si="33"/>
        <v>0.321441650390625</v>
      </c>
      <c r="J87" s="35">
        <f t="shared" si="33"/>
        <v>0.20868682861328125</v>
      </c>
      <c r="K87" s="36">
        <f t="shared" si="33"/>
        <v>0.24689483642578125</v>
      </c>
      <c r="L87" s="37">
        <f t="shared" si="33"/>
        <v>0.30792236328125</v>
      </c>
      <c r="M87" s="38">
        <f t="shared" si="33"/>
        <v>0.23920440673828125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2"/>
    </row>
    <row r="88" spans="1:24" x14ac:dyDescent="0.2">
      <c r="A88" s="7">
        <v>1500</v>
      </c>
      <c r="B88" s="34">
        <f t="shared" si="14"/>
        <v>0.15142059326171875</v>
      </c>
      <c r="C88" s="63">
        <f t="shared" si="14"/>
        <v>0.6390380859375</v>
      </c>
      <c r="D88" s="35"/>
      <c r="E88" s="36">
        <f t="shared" ref="E88:M88" si="34" xml:space="preserve"> E31/1024/1024</f>
        <v>0.31174468994140625</v>
      </c>
      <c r="F88" s="37">
        <f t="shared" si="34"/>
        <v>0.403289794921875</v>
      </c>
      <c r="G88" s="38">
        <f t="shared" si="34"/>
        <v>0.403167724609375</v>
      </c>
      <c r="H88" s="34">
        <f t="shared" si="34"/>
        <v>0.15142059326171875</v>
      </c>
      <c r="I88" s="63">
        <f t="shared" si="34"/>
        <v>0.43631744384765625</v>
      </c>
      <c r="J88" s="35">
        <f t="shared" si="34"/>
        <v>0.25446319580078125</v>
      </c>
      <c r="K88" s="36">
        <f t="shared" si="34"/>
        <v>0.31174468994140625</v>
      </c>
      <c r="L88" s="37">
        <f t="shared" si="34"/>
        <v>0.403289794921875</v>
      </c>
      <c r="M88" s="38">
        <f t="shared" si="34"/>
        <v>0.30023956298828125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2"/>
    </row>
    <row r="89" spans="1:24" x14ac:dyDescent="0.2">
      <c r="A89" s="7">
        <v>2000</v>
      </c>
      <c r="B89" s="34">
        <f t="shared" si="14"/>
        <v>0.16286468505859375</v>
      </c>
      <c r="C89" s="63">
        <f t="shared" si="14"/>
        <v>0.795440673828125</v>
      </c>
      <c r="D89" s="35"/>
      <c r="E89" s="36">
        <f t="shared" ref="E89:M89" si="35" xml:space="preserve"> E32/1024/1024</f>
        <v>0.37659454345703125</v>
      </c>
      <c r="F89" s="37">
        <f t="shared" si="35"/>
        <v>0.4986572265625</v>
      </c>
      <c r="G89" s="38">
        <f t="shared" si="35"/>
        <v>0.49853515625</v>
      </c>
      <c r="H89" s="34">
        <f t="shared" si="35"/>
        <v>0.16286468505859375</v>
      </c>
      <c r="I89" s="63">
        <f t="shared" si="35"/>
        <v>0.53549957275390625</v>
      </c>
      <c r="J89" s="35">
        <f t="shared" si="35"/>
        <v>0.30023956298828125</v>
      </c>
      <c r="K89" s="36">
        <f t="shared" si="35"/>
        <v>0.37659454345703125</v>
      </c>
      <c r="L89" s="37">
        <f t="shared" si="35"/>
        <v>0.4986572265625</v>
      </c>
      <c r="M89" s="38">
        <f t="shared" si="35"/>
        <v>0.36127471923828125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">
      <c r="A90" s="7">
        <v>2500</v>
      </c>
      <c r="B90" s="34">
        <f t="shared" si="14"/>
        <v>0.17430877685546875</v>
      </c>
      <c r="C90" s="63">
        <f t="shared" si="14"/>
        <v>1.0144805908203125</v>
      </c>
      <c r="D90" s="35"/>
      <c r="E90" s="36">
        <f t="shared" ref="E90:M90" si="36" xml:space="preserve"> E33/1024/1024</f>
        <v>0.44144439697265625</v>
      </c>
      <c r="F90" s="37">
        <f t="shared" si="36"/>
        <v>0.594024658203125</v>
      </c>
      <c r="G90" s="38">
        <f t="shared" si="36"/>
        <v>0.593902587890625</v>
      </c>
      <c r="H90" s="34">
        <f t="shared" si="36"/>
        <v>0.17430877685546875</v>
      </c>
      <c r="I90" s="63">
        <f t="shared" si="36"/>
        <v>0.6660003662109375</v>
      </c>
      <c r="J90" s="35">
        <f t="shared" si="36"/>
        <v>0.34601593017578125</v>
      </c>
      <c r="K90" s="36">
        <f t="shared" si="36"/>
        <v>0.44144439697265625</v>
      </c>
      <c r="L90" s="37">
        <f t="shared" si="36"/>
        <v>0.594024658203125</v>
      </c>
      <c r="M90" s="38">
        <f t="shared" si="36"/>
        <v>0.42230987548828125</v>
      </c>
    </row>
    <row r="91" spans="1:24" x14ac:dyDescent="0.2">
      <c r="A91" s="7">
        <v>5000</v>
      </c>
      <c r="B91" s="34">
        <f t="shared" si="14"/>
        <v>0.23152923583984375</v>
      </c>
      <c r="C91" s="63">
        <f t="shared" si="14"/>
        <v>1.921630859375</v>
      </c>
      <c r="D91" s="35"/>
      <c r="E91" s="36">
        <f t="shared" ref="E91:M91" si="37" xml:space="preserve"> E34/1024/1024</f>
        <v>0.76569366455078125</v>
      </c>
      <c r="F91" s="37">
        <f t="shared" si="37"/>
        <v>1.07086181640625</v>
      </c>
      <c r="G91" s="38">
        <f t="shared" si="37"/>
        <v>1.07073974609375</v>
      </c>
      <c r="H91" s="34">
        <f t="shared" si="37"/>
        <v>0.23152923583984375</v>
      </c>
      <c r="I91" s="63">
        <f t="shared" si="37"/>
        <v>1.2244796752929688</v>
      </c>
      <c r="J91" s="35">
        <f t="shared" si="37"/>
        <v>0.57489776611328125</v>
      </c>
      <c r="K91" s="36">
        <f t="shared" si="37"/>
        <v>0.76569366455078125</v>
      </c>
      <c r="L91" s="37">
        <f t="shared" si="37"/>
        <v>1.07086181640625</v>
      </c>
      <c r="M91" s="38">
        <f t="shared" si="37"/>
        <v>0.72748565673828125</v>
      </c>
    </row>
    <row r="92" spans="1:24" x14ac:dyDescent="0.2">
      <c r="A92" s="7">
        <v>10000</v>
      </c>
      <c r="B92" s="34">
        <f t="shared" si="14"/>
        <v>0.34597015380859375</v>
      </c>
      <c r="C92" s="63"/>
      <c r="D92" s="35"/>
      <c r="E92" s="36">
        <f t="shared" ref="E92:M92" si="38" xml:space="preserve"> E35/1024/1024</f>
        <v>1.4141921997070312</v>
      </c>
      <c r="F92" s="37">
        <f t="shared" si="38"/>
        <v>2.0245361328125</v>
      </c>
      <c r="G92" s="38">
        <f t="shared" si="38"/>
        <v>2.0244140625</v>
      </c>
      <c r="H92" s="34">
        <f t="shared" si="38"/>
        <v>0.34597015380859375</v>
      </c>
      <c r="I92" s="63">
        <f t="shared" si="38"/>
        <v>2.34136962890625</v>
      </c>
      <c r="J92" s="35">
        <f t="shared" si="38"/>
        <v>1.0326614379882812</v>
      </c>
      <c r="K92" s="36">
        <f t="shared" si="38"/>
        <v>1.4141921997070312</v>
      </c>
      <c r="L92" s="37">
        <f t="shared" si="38"/>
        <v>2.0245361328125</v>
      </c>
      <c r="M92" s="38">
        <f t="shared" si="38"/>
        <v>1.3378372192382812</v>
      </c>
    </row>
    <row r="93" spans="1:24" x14ac:dyDescent="0.2">
      <c r="A93" s="7">
        <v>20000</v>
      </c>
      <c r="B93" s="34">
        <f t="shared" si="14"/>
        <v>0.57485198974609375</v>
      </c>
      <c r="C93" s="63"/>
      <c r="D93" s="35"/>
      <c r="E93" s="36">
        <f t="shared" ref="E93:M93" si="39" xml:space="preserve"> E36/1024/1024</f>
        <v>2.7111892700195312</v>
      </c>
      <c r="F93" s="37">
        <f t="shared" si="39"/>
        <v>3.931884765625</v>
      </c>
      <c r="G93" s="38">
        <f t="shared" si="39"/>
        <v>3.9317626953125</v>
      </c>
      <c r="H93" s="34">
        <f t="shared" si="39"/>
        <v>0.57485198974609375</v>
      </c>
      <c r="I93" s="63">
        <f t="shared" si="39"/>
        <v>4.5750808715820312</v>
      </c>
      <c r="J93" s="35">
        <f t="shared" si="39"/>
        <v>1.9481887817382812</v>
      </c>
      <c r="K93" s="36">
        <f t="shared" si="39"/>
        <v>2.7111892700195312</v>
      </c>
      <c r="L93" s="37">
        <f t="shared" si="39"/>
        <v>3.931884765625</v>
      </c>
      <c r="M93" s="38">
        <f t="shared" si="39"/>
        <v>2.5585403442382812</v>
      </c>
    </row>
    <row r="94" spans="1:24" x14ac:dyDescent="0.2">
      <c r="A94" s="7">
        <v>30000</v>
      </c>
      <c r="B94" s="34">
        <f t="shared" si="14"/>
        <v>0.80373382568359375</v>
      </c>
      <c r="C94" s="63"/>
      <c r="D94" s="35"/>
      <c r="E94" s="36">
        <f t="shared" ref="E94:M94" si="40" xml:space="preserve"> E37/1024/1024</f>
        <v>4.0081863403320312</v>
      </c>
      <c r="F94" s="37">
        <f t="shared" si="40"/>
        <v>5.8392333984375</v>
      </c>
      <c r="G94" s="38">
        <f t="shared" si="40"/>
        <v>5.839111328125</v>
      </c>
      <c r="H94" s="34">
        <f t="shared" si="40"/>
        <v>0.80373382568359375</v>
      </c>
      <c r="I94" s="63">
        <f t="shared" si="40"/>
        <v>6.5587234497070312</v>
      </c>
      <c r="J94" s="35">
        <f t="shared" si="40"/>
        <v>2.8637161254882812</v>
      </c>
      <c r="K94" s="36">
        <f t="shared" si="40"/>
        <v>4.0081863403320312</v>
      </c>
      <c r="L94" s="37">
        <f t="shared" si="40"/>
        <v>5.8392333984375</v>
      </c>
      <c r="M94" s="38">
        <f t="shared" si="40"/>
        <v>3.7792434692382812</v>
      </c>
    </row>
    <row r="95" spans="1:24" x14ac:dyDescent="0.2">
      <c r="A95" s="7">
        <v>40000</v>
      </c>
      <c r="B95" s="34">
        <f t="shared" si="14"/>
        <v>1.0326156616210938</v>
      </c>
      <c r="C95" s="63"/>
      <c r="D95" s="35"/>
      <c r="E95" s="36">
        <f t="shared" ref="E95:M95" si="41" xml:space="preserve"> E38/1024/1024</f>
        <v>5.3051834106445312</v>
      </c>
      <c r="F95" s="37">
        <f t="shared" si="41"/>
        <v>7.74658203125</v>
      </c>
      <c r="G95" s="38">
        <f t="shared" si="41"/>
        <v>7.7464599609375</v>
      </c>
      <c r="H95" s="34">
        <f t="shared" si="41"/>
        <v>1.0326156616210938</v>
      </c>
      <c r="I95" s="63">
        <f t="shared" si="41"/>
        <v>9.0424346923828125</v>
      </c>
      <c r="J95" s="35">
        <f t="shared" si="41"/>
        <v>3.7792434692382812</v>
      </c>
      <c r="K95" s="36">
        <f t="shared" si="41"/>
        <v>5.3051834106445312</v>
      </c>
      <c r="L95" s="37">
        <f t="shared" si="41"/>
        <v>7.74658203125</v>
      </c>
      <c r="M95" s="38">
        <f t="shared" si="41"/>
        <v>4.9999465942382812</v>
      </c>
    </row>
    <row r="96" spans="1:24" x14ac:dyDescent="0.2">
      <c r="A96" s="7">
        <v>50000</v>
      </c>
      <c r="B96" s="34">
        <f t="shared" si="14"/>
        <v>1.2614974975585938</v>
      </c>
      <c r="C96" s="63"/>
      <c r="D96" s="35"/>
      <c r="E96" s="36">
        <f t="shared" ref="E96:M96" si="42" xml:space="preserve"> E39/1024/1024</f>
        <v>6.6021804809570312</v>
      </c>
      <c r="F96" s="37">
        <f t="shared" si="42"/>
        <v>9.6539306640625</v>
      </c>
      <c r="G96" s="38">
        <f t="shared" si="42"/>
        <v>9.65380859375</v>
      </c>
      <c r="H96" s="34">
        <f t="shared" si="42"/>
        <v>1.2614974975585938</v>
      </c>
      <c r="I96" s="63">
        <f t="shared" si="42"/>
        <v>11.026077270507812</v>
      </c>
      <c r="J96" s="35">
        <f t="shared" si="42"/>
        <v>4.6947708129882812</v>
      </c>
      <c r="K96" s="36">
        <f t="shared" si="42"/>
        <v>6.6021804809570312</v>
      </c>
      <c r="L96" s="37">
        <f t="shared" si="42"/>
        <v>9.6539306640625</v>
      </c>
      <c r="M96" s="38">
        <f t="shared" si="42"/>
        <v>6.2206497192382812</v>
      </c>
    </row>
    <row r="97" spans="1:13" x14ac:dyDescent="0.2">
      <c r="A97" s="7">
        <v>60000</v>
      </c>
      <c r="B97" s="34">
        <f t="shared" si="14"/>
        <v>1.4903793334960938</v>
      </c>
      <c r="C97" s="63"/>
      <c r="D97" s="35"/>
      <c r="E97" s="36">
        <f t="shared" ref="E97:M98" si="43" xml:space="preserve"> E40/1024/1024</f>
        <v>7.8991775512695312</v>
      </c>
      <c r="F97" s="37">
        <f t="shared" si="43"/>
        <v>11.561279296875</v>
      </c>
      <c r="G97" s="38">
        <f t="shared" si="43"/>
        <v>11.5611572265625</v>
      </c>
      <c r="H97" s="34">
        <f t="shared" si="43"/>
        <v>1.4903793334960938</v>
      </c>
      <c r="I97" s="63">
        <f t="shared" si="43"/>
        <v>13.009719848632812</v>
      </c>
      <c r="J97" s="35">
        <f t="shared" si="43"/>
        <v>5.6102981567382812</v>
      </c>
      <c r="K97" s="36">
        <f t="shared" si="43"/>
        <v>7.8991775512695312</v>
      </c>
      <c r="L97" s="37">
        <f t="shared" si="43"/>
        <v>11.561279296875</v>
      </c>
      <c r="M97" s="38">
        <f t="shared" si="43"/>
        <v>7.4413528442382812</v>
      </c>
    </row>
    <row r="98" spans="1:13" x14ac:dyDescent="0.2">
      <c r="A98" s="7">
        <v>70000</v>
      </c>
      <c r="B98" s="34">
        <f t="shared" si="14"/>
        <v>1.7192611694335938</v>
      </c>
      <c r="C98" s="63"/>
      <c r="D98" s="35"/>
      <c r="E98" s="36">
        <f t="shared" ref="E98:M98" si="44" xml:space="preserve"> E41/1024/1024</f>
        <v>9.1961746215820312</v>
      </c>
      <c r="F98" s="37">
        <f t="shared" si="44"/>
        <v>13.4686279296875</v>
      </c>
      <c r="G98" s="38">
        <f t="shared" si="44"/>
        <v>13.468505859375</v>
      </c>
      <c r="H98" s="34">
        <f t="shared" si="44"/>
        <v>1.7192611694335938</v>
      </c>
      <c r="I98" s="63"/>
      <c r="J98" s="35">
        <f t="shared" si="44"/>
        <v>6.5258255004882812</v>
      </c>
      <c r="K98" s="36">
        <f t="shared" si="44"/>
        <v>9.1961746215820312</v>
      </c>
      <c r="L98" s="37">
        <f t="shared" si="44"/>
        <v>13.4686279296875</v>
      </c>
      <c r="M98" s="38">
        <f t="shared" si="44"/>
        <v>8.6620559692382812</v>
      </c>
    </row>
    <row r="99" spans="1:13" x14ac:dyDescent="0.2">
      <c r="A99" s="7">
        <v>80000</v>
      </c>
      <c r="B99" s="34">
        <f t="shared" si="14"/>
        <v>1.9481430053710938</v>
      </c>
      <c r="C99" s="63"/>
      <c r="D99" s="35"/>
      <c r="E99" s="36">
        <f t="shared" ref="E99:M99" si="45" xml:space="preserve"> E42/1024/1024</f>
        <v>10.493171691894531</v>
      </c>
      <c r="F99" s="37">
        <f t="shared" si="45"/>
        <v>15.3759765625</v>
      </c>
      <c r="G99" s="38">
        <f t="shared" si="45"/>
        <v>15.3758544921875</v>
      </c>
      <c r="H99" s="34">
        <f t="shared" si="45"/>
        <v>1.9481430053710938</v>
      </c>
      <c r="I99" s="63"/>
      <c r="J99" s="35">
        <f t="shared" si="45"/>
        <v>7.4413528442382812</v>
      </c>
      <c r="K99" s="36">
        <f t="shared" si="45"/>
        <v>10.493171691894531</v>
      </c>
      <c r="L99" s="37">
        <f t="shared" si="45"/>
        <v>15.3759765625</v>
      </c>
      <c r="M99" s="38">
        <f t="shared" si="45"/>
        <v>9.8827590942382812</v>
      </c>
    </row>
    <row r="100" spans="1:13" x14ac:dyDescent="0.2">
      <c r="A100" s="7">
        <v>90000</v>
      </c>
      <c r="B100" s="34">
        <f t="shared" si="14"/>
        <v>2.1770248413085938</v>
      </c>
      <c r="C100" s="63"/>
      <c r="D100" s="35"/>
      <c r="E100" s="36">
        <f t="shared" ref="E100:K100" si="46" xml:space="preserve"> E43/1024/1024</f>
        <v>11.790168762207031</v>
      </c>
      <c r="F100" s="37">
        <f t="shared" si="46"/>
        <v>17.2833251953125</v>
      </c>
      <c r="G100" s="38">
        <f t="shared" si="46"/>
        <v>17.283203125</v>
      </c>
      <c r="H100" s="34">
        <f t="shared" si="46"/>
        <v>2.1770248413085938</v>
      </c>
      <c r="I100" s="63"/>
      <c r="J100" s="35">
        <f t="shared" si="46"/>
        <v>8.3568801879882812</v>
      </c>
      <c r="K100" s="36">
        <f t="shared" si="46"/>
        <v>11.790168762207031</v>
      </c>
      <c r="L100" s="37" t="s">
        <v>4</v>
      </c>
      <c r="M100" s="38">
        <f t="shared" ref="M100" si="47" xml:space="preserve"> M43/1024/1024</f>
        <v>11.103462219238281</v>
      </c>
    </row>
    <row r="101" spans="1:13" ht="17" x14ac:dyDescent="0.2">
      <c r="A101" s="7">
        <v>100000</v>
      </c>
      <c r="B101" s="34">
        <f t="shared" si="14"/>
        <v>2.4059066772460938</v>
      </c>
      <c r="C101" s="63"/>
      <c r="D101" s="35"/>
      <c r="E101" s="36">
        <f t="shared" ref="E101" si="48" xml:space="preserve"> E44/1024/1024</f>
        <v>13.087165832519531</v>
      </c>
      <c r="F101" s="39" t="s">
        <v>4</v>
      </c>
      <c r="G101" s="40" t="s">
        <v>4</v>
      </c>
      <c r="H101" s="34">
        <f xml:space="preserve"> H44/1024/1024</f>
        <v>2.4059066772460938</v>
      </c>
      <c r="I101" s="63"/>
      <c r="J101" s="35">
        <f xml:space="preserve"> J44/1024/1024</f>
        <v>9.2724075317382812</v>
      </c>
      <c r="K101" s="36" t="s">
        <v>4</v>
      </c>
      <c r="L101" s="39" t="s">
        <v>4</v>
      </c>
      <c r="M101" s="38">
        <f t="shared" ref="M101" si="49" xml:space="preserve"> M44/1024/1024</f>
        <v>12.324165344238281</v>
      </c>
    </row>
  </sheetData>
  <mergeCells count="4">
    <mergeCell ref="B1:G1"/>
    <mergeCell ref="H1:M1"/>
    <mergeCell ref="B58:G58"/>
    <mergeCell ref="H58:M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sheetPr codeName="Sheet2"/>
  <dimension ref="A1:X104"/>
  <sheetViews>
    <sheetView topLeftCell="A62" zoomScale="110" zoomScaleNormal="110" workbookViewId="0">
      <pane xSplit="1" topLeftCell="C1" activePane="topRight" state="frozen"/>
      <selection pane="topRight" activeCell="H61" sqref="H61:I93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7" width="16.83203125" style="1" bestFit="1" customWidth="1"/>
    <col min="8" max="8" width="16" style="1" bestFit="1" customWidth="1"/>
    <col min="9" max="9" width="16" style="1" customWidth="1"/>
    <col min="10" max="10" width="16" style="1" bestFit="1" customWidth="1"/>
    <col min="11" max="12" width="16.83203125" style="1" bestFit="1" customWidth="1"/>
    <col min="13" max="13" width="16" style="1" bestFit="1" customWidth="1"/>
    <col min="14" max="23" width="0" style="1" hidden="1" customWidth="1"/>
    <col min="24" max="16384" width="15.83203125" style="1"/>
  </cols>
  <sheetData>
    <row r="1" spans="1:23" ht="25" customHeight="1" x14ac:dyDescent="0.2">
      <c r="B1" s="51" t="s">
        <v>23</v>
      </c>
      <c r="C1" s="52"/>
      <c r="D1" s="52"/>
      <c r="E1" s="52"/>
      <c r="F1" s="52"/>
      <c r="G1" s="53"/>
      <c r="H1" s="54" t="s">
        <v>24</v>
      </c>
      <c r="I1" s="55"/>
      <c r="J1" s="55"/>
      <c r="K1" s="55"/>
      <c r="L1" s="55"/>
      <c r="M1" s="56"/>
      <c r="N1" s="51" t="s">
        <v>15</v>
      </c>
      <c r="O1" s="52"/>
      <c r="P1" s="52"/>
      <c r="Q1" s="52"/>
      <c r="R1" s="53"/>
      <c r="S1" s="54" t="s">
        <v>16</v>
      </c>
      <c r="T1" s="55"/>
      <c r="U1" s="55"/>
      <c r="V1" s="55"/>
      <c r="W1" s="56"/>
    </row>
    <row r="2" spans="1:23" ht="19" customHeight="1" x14ac:dyDescent="0.2">
      <c r="A2" s="13" t="s">
        <v>0</v>
      </c>
      <c r="B2" s="8" t="s">
        <v>1</v>
      </c>
      <c r="C2" s="59" t="s">
        <v>28</v>
      </c>
      <c r="D2" s="9" t="s">
        <v>2</v>
      </c>
      <c r="E2" s="15" t="s">
        <v>8</v>
      </c>
      <c r="F2" s="10" t="s">
        <v>7</v>
      </c>
      <c r="G2" s="16" t="s">
        <v>3</v>
      </c>
      <c r="H2" s="8" t="s">
        <v>1</v>
      </c>
      <c r="I2" s="59" t="s">
        <v>28</v>
      </c>
      <c r="J2" s="9" t="s">
        <v>2</v>
      </c>
      <c r="K2" s="15" t="s">
        <v>8</v>
      </c>
      <c r="L2" s="10" t="s">
        <v>7</v>
      </c>
      <c r="M2" s="16" t="s">
        <v>3</v>
      </c>
      <c r="N2" s="8" t="s">
        <v>1</v>
      </c>
      <c r="O2" s="9" t="s">
        <v>2</v>
      </c>
      <c r="P2" s="15" t="s">
        <v>8</v>
      </c>
      <c r="Q2" s="10" t="s">
        <v>7</v>
      </c>
      <c r="R2" s="16" t="s">
        <v>3</v>
      </c>
      <c r="S2" s="8" t="s">
        <v>1</v>
      </c>
      <c r="T2" s="9" t="s">
        <v>2</v>
      </c>
      <c r="U2" s="15" t="s">
        <v>8</v>
      </c>
      <c r="V2" s="10" t="s">
        <v>7</v>
      </c>
      <c r="W2" s="16" t="s">
        <v>3</v>
      </c>
    </row>
    <row r="3" spans="1:23" x14ac:dyDescent="0.2">
      <c r="A3" s="7">
        <v>10</v>
      </c>
      <c r="B3" s="26">
        <v>125104</v>
      </c>
      <c r="C3" s="60">
        <v>117832</v>
      </c>
      <c r="D3" s="27">
        <v>491728</v>
      </c>
      <c r="E3" s="28">
        <v>139624</v>
      </c>
      <c r="F3" s="30">
        <v>135616</v>
      </c>
      <c r="G3" s="29">
        <v>134896</v>
      </c>
      <c r="H3" s="26">
        <v>124024</v>
      </c>
      <c r="I3" s="60">
        <v>116752</v>
      </c>
      <c r="J3" s="27">
        <v>127048</v>
      </c>
      <c r="K3" s="28">
        <v>131704</v>
      </c>
      <c r="L3" s="30">
        <v>135616</v>
      </c>
      <c r="M3" s="29">
        <v>132088</v>
      </c>
      <c r="N3" s="26">
        <v>128008</v>
      </c>
      <c r="O3" s="27">
        <v>494600</v>
      </c>
      <c r="P3" s="28">
        <v>142496</v>
      </c>
      <c r="Q3" s="30">
        <v>138512</v>
      </c>
      <c r="R3" s="29">
        <v>137768</v>
      </c>
      <c r="S3" s="26">
        <v>126928</v>
      </c>
      <c r="T3" s="27">
        <v>129920</v>
      </c>
      <c r="U3" s="28">
        <v>134576</v>
      </c>
      <c r="V3" s="30">
        <v>138512</v>
      </c>
      <c r="W3" s="29">
        <v>134960</v>
      </c>
    </row>
    <row r="4" spans="1:23" x14ac:dyDescent="0.2">
      <c r="A4" s="7">
        <v>11</v>
      </c>
      <c r="B4" s="26">
        <v>125464</v>
      </c>
      <c r="C4" s="60">
        <v>118344</v>
      </c>
      <c r="D4" s="27">
        <v>860416</v>
      </c>
      <c r="E4" s="28">
        <v>143368</v>
      </c>
      <c r="F4" s="30">
        <v>137080</v>
      </c>
      <c r="G4" s="29">
        <v>136360</v>
      </c>
      <c r="H4" s="26">
        <v>124144</v>
      </c>
      <c r="I4" s="60">
        <v>117144</v>
      </c>
      <c r="J4" s="27">
        <v>127456</v>
      </c>
      <c r="K4" s="28">
        <v>132808</v>
      </c>
      <c r="L4" s="30">
        <v>137080</v>
      </c>
      <c r="M4" s="29">
        <v>133000</v>
      </c>
      <c r="N4" s="26"/>
      <c r="O4" s="27"/>
      <c r="P4" s="28"/>
      <c r="Q4" s="30"/>
      <c r="R4" s="29"/>
      <c r="S4" s="26"/>
      <c r="T4" s="27"/>
      <c r="U4" s="28"/>
      <c r="V4" s="30"/>
      <c r="W4" s="29"/>
    </row>
    <row r="5" spans="1:23" x14ac:dyDescent="0.2">
      <c r="A5" s="7">
        <v>12</v>
      </c>
      <c r="B5" s="26">
        <v>125848</v>
      </c>
      <c r="C5" s="60">
        <v>118856</v>
      </c>
      <c r="D5" s="27">
        <v>1597744</v>
      </c>
      <c r="E5" s="28">
        <v>147688</v>
      </c>
      <c r="F5" s="30">
        <v>138592</v>
      </c>
      <c r="G5" s="29">
        <v>137872</v>
      </c>
      <c r="H5" s="26">
        <v>124264</v>
      </c>
      <c r="I5" s="60">
        <v>117536</v>
      </c>
      <c r="J5" s="27">
        <v>127864</v>
      </c>
      <c r="K5" s="28">
        <v>133960</v>
      </c>
      <c r="L5" s="30">
        <v>138592</v>
      </c>
      <c r="M5" s="29">
        <v>133912</v>
      </c>
      <c r="N5" s="26"/>
      <c r="O5" s="27"/>
      <c r="P5" s="28"/>
      <c r="Q5" s="30"/>
      <c r="R5" s="29"/>
      <c r="S5" s="26"/>
      <c r="T5" s="27"/>
      <c r="U5" s="28"/>
      <c r="V5" s="30"/>
      <c r="W5" s="29"/>
    </row>
    <row r="6" spans="1:23" x14ac:dyDescent="0.2">
      <c r="A6" s="7">
        <v>13</v>
      </c>
      <c r="B6" s="26">
        <v>126256</v>
      </c>
      <c r="C6" s="60">
        <v>119368</v>
      </c>
      <c r="D6" s="27">
        <v>3072352</v>
      </c>
      <c r="E6" s="28">
        <v>152632</v>
      </c>
      <c r="F6" s="30">
        <v>140152</v>
      </c>
      <c r="G6" s="29">
        <v>139432</v>
      </c>
      <c r="H6" s="26">
        <v>124384</v>
      </c>
      <c r="I6" s="60">
        <v>117928</v>
      </c>
      <c r="J6" s="27">
        <v>128272</v>
      </c>
      <c r="K6" s="28">
        <v>135160</v>
      </c>
      <c r="L6" s="30">
        <v>140152</v>
      </c>
      <c r="M6" s="29">
        <v>134824</v>
      </c>
      <c r="N6" s="26"/>
      <c r="O6" s="27"/>
      <c r="P6" s="28"/>
      <c r="Q6" s="30"/>
      <c r="R6" s="29"/>
      <c r="S6" s="26"/>
      <c r="T6" s="27"/>
      <c r="U6" s="28"/>
      <c r="V6" s="30"/>
      <c r="W6" s="29"/>
    </row>
    <row r="7" spans="1:23" x14ac:dyDescent="0.2">
      <c r="A7" s="7">
        <v>14</v>
      </c>
      <c r="B7" s="26">
        <v>126688</v>
      </c>
      <c r="C7" s="60">
        <v>119880</v>
      </c>
      <c r="D7" s="27">
        <v>6021520</v>
      </c>
      <c r="E7" s="28">
        <v>158248</v>
      </c>
      <c r="F7" s="30">
        <v>141760</v>
      </c>
      <c r="G7" s="29">
        <v>141040</v>
      </c>
      <c r="H7" s="26">
        <v>124504</v>
      </c>
      <c r="I7" s="60">
        <v>118320</v>
      </c>
      <c r="J7" s="27">
        <v>128680</v>
      </c>
      <c r="K7" s="28">
        <v>136408</v>
      </c>
      <c r="L7" s="30">
        <v>141760</v>
      </c>
      <c r="M7" s="29">
        <v>135736</v>
      </c>
      <c r="N7" s="26"/>
      <c r="O7" s="27"/>
      <c r="P7" s="28"/>
      <c r="Q7" s="30"/>
      <c r="R7" s="29"/>
      <c r="S7" s="26"/>
      <c r="T7" s="27"/>
      <c r="U7" s="28"/>
      <c r="V7" s="30"/>
      <c r="W7" s="29"/>
    </row>
    <row r="8" spans="1:23" x14ac:dyDescent="0.2">
      <c r="A8" s="7">
        <v>15</v>
      </c>
      <c r="B8" s="26">
        <v>127144</v>
      </c>
      <c r="C8" s="60">
        <v>120392</v>
      </c>
      <c r="D8" s="27">
        <v>11919808</v>
      </c>
      <c r="E8" s="28">
        <v>164584</v>
      </c>
      <c r="F8" s="30">
        <v>143416</v>
      </c>
      <c r="G8" s="29">
        <v>142696</v>
      </c>
      <c r="H8" s="26">
        <v>124624</v>
      </c>
      <c r="I8" s="60">
        <v>118712</v>
      </c>
      <c r="J8" s="27">
        <v>129088</v>
      </c>
      <c r="K8" s="28">
        <v>137704</v>
      </c>
      <c r="L8" s="30">
        <v>143416</v>
      </c>
      <c r="M8" s="29">
        <v>136648</v>
      </c>
      <c r="N8" s="26">
        <v>130048</v>
      </c>
      <c r="O8" s="27">
        <v>11922680</v>
      </c>
      <c r="P8" s="28">
        <v>167456</v>
      </c>
      <c r="Q8" s="30">
        <v>146312</v>
      </c>
      <c r="R8" s="29">
        <v>145568</v>
      </c>
      <c r="S8" s="26">
        <v>127528</v>
      </c>
      <c r="T8" s="27">
        <v>131960</v>
      </c>
      <c r="U8" s="28">
        <v>140576</v>
      </c>
      <c r="V8" s="30">
        <v>146312</v>
      </c>
      <c r="W8" s="29">
        <v>139520</v>
      </c>
    </row>
    <row r="9" spans="1:23" x14ac:dyDescent="0.2">
      <c r="A9" s="7">
        <v>16</v>
      </c>
      <c r="B9" s="26">
        <v>127624</v>
      </c>
      <c r="C9" s="60">
        <v>120904</v>
      </c>
      <c r="D9" s="27">
        <v>23716336</v>
      </c>
      <c r="E9" s="28">
        <v>171688</v>
      </c>
      <c r="F9" s="30">
        <v>145120</v>
      </c>
      <c r="G9" s="29">
        <v>144400</v>
      </c>
      <c r="H9" s="26">
        <v>124744</v>
      </c>
      <c r="I9" s="60">
        <v>119104</v>
      </c>
      <c r="J9" s="27">
        <v>129496</v>
      </c>
      <c r="K9" s="28">
        <v>139048</v>
      </c>
      <c r="L9" s="30">
        <v>145120</v>
      </c>
      <c r="M9" s="29">
        <v>137560</v>
      </c>
      <c r="N9" s="26"/>
      <c r="O9" s="27"/>
      <c r="P9" s="28"/>
      <c r="Q9" s="30"/>
      <c r="R9" s="29"/>
      <c r="S9" s="26"/>
      <c r="T9" s="27"/>
      <c r="U9" s="28"/>
      <c r="V9" s="30"/>
      <c r="W9" s="29"/>
    </row>
    <row r="10" spans="1:23" x14ac:dyDescent="0.2">
      <c r="A10" s="7">
        <v>17</v>
      </c>
      <c r="B10" s="26">
        <v>128128</v>
      </c>
      <c r="C10" s="60">
        <v>122584</v>
      </c>
      <c r="D10" s="27">
        <v>47309344</v>
      </c>
      <c r="E10" s="28">
        <v>179608</v>
      </c>
      <c r="F10" s="30">
        <v>146872</v>
      </c>
      <c r="G10" s="29">
        <v>146152</v>
      </c>
      <c r="H10" s="26">
        <v>124864</v>
      </c>
      <c r="I10" s="60">
        <v>120080</v>
      </c>
      <c r="J10" s="27">
        <v>129904</v>
      </c>
      <c r="K10" s="28">
        <v>140440</v>
      </c>
      <c r="L10" s="30">
        <v>146872</v>
      </c>
      <c r="M10" s="29">
        <v>138472</v>
      </c>
      <c r="N10" s="26"/>
      <c r="O10" s="27"/>
      <c r="P10" s="28"/>
      <c r="Q10" s="30"/>
      <c r="R10" s="29"/>
      <c r="S10" s="26"/>
      <c r="T10" s="27"/>
      <c r="U10" s="28"/>
      <c r="V10" s="30"/>
      <c r="W10" s="29"/>
    </row>
    <row r="11" spans="1:23" x14ac:dyDescent="0.2">
      <c r="A11" s="7">
        <v>18</v>
      </c>
      <c r="B11" s="26">
        <v>128656</v>
      </c>
      <c r="C11" s="60">
        <v>123096</v>
      </c>
      <c r="D11" s="27">
        <v>94495312</v>
      </c>
      <c r="E11" s="28">
        <v>188392</v>
      </c>
      <c r="F11" s="30">
        <v>148672</v>
      </c>
      <c r="G11" s="29">
        <v>147952</v>
      </c>
      <c r="H11" s="26">
        <v>124984</v>
      </c>
      <c r="I11" s="60">
        <v>120472</v>
      </c>
      <c r="J11" s="27">
        <v>130312</v>
      </c>
      <c r="K11" s="28">
        <v>141880</v>
      </c>
      <c r="L11" s="30">
        <v>148672</v>
      </c>
      <c r="M11" s="29">
        <v>139384</v>
      </c>
      <c r="N11" s="26"/>
      <c r="O11" s="27"/>
      <c r="P11" s="28"/>
      <c r="Q11" s="30"/>
      <c r="R11" s="29"/>
      <c r="S11" s="26"/>
      <c r="T11" s="27"/>
      <c r="U11" s="28"/>
      <c r="V11" s="30"/>
      <c r="W11" s="29"/>
    </row>
    <row r="12" spans="1:23" x14ac:dyDescent="0.2">
      <c r="A12" s="7">
        <v>19</v>
      </c>
      <c r="B12" s="26">
        <v>129208</v>
      </c>
      <c r="C12" s="60">
        <v>123608</v>
      </c>
      <c r="D12" s="27">
        <v>188867200</v>
      </c>
      <c r="E12" s="28">
        <v>198088</v>
      </c>
      <c r="F12" s="30">
        <v>150520</v>
      </c>
      <c r="G12" s="29">
        <v>149800</v>
      </c>
      <c r="H12" s="26">
        <v>125104</v>
      </c>
      <c r="I12" s="60">
        <v>120864</v>
      </c>
      <c r="J12" s="27">
        <v>130720</v>
      </c>
      <c r="K12" s="28">
        <v>143368</v>
      </c>
      <c r="L12" s="30">
        <v>150520</v>
      </c>
      <c r="M12" s="29">
        <v>140296</v>
      </c>
      <c r="N12" s="26"/>
      <c r="O12" s="27"/>
      <c r="P12" s="28"/>
      <c r="Q12" s="30"/>
      <c r="R12" s="29"/>
      <c r="S12" s="26"/>
      <c r="T12" s="27"/>
      <c r="U12" s="28"/>
      <c r="V12" s="30"/>
      <c r="W12" s="29"/>
    </row>
    <row r="13" spans="1:23" x14ac:dyDescent="0.2">
      <c r="A13" s="7">
        <v>20</v>
      </c>
      <c r="B13" s="26">
        <v>129784</v>
      </c>
      <c r="C13" s="60">
        <v>124120</v>
      </c>
      <c r="D13" s="27">
        <v>377610928</v>
      </c>
      <c r="E13" s="28">
        <v>208744</v>
      </c>
      <c r="F13" s="30">
        <v>152416</v>
      </c>
      <c r="G13" s="29">
        <v>151696</v>
      </c>
      <c r="H13" s="26">
        <v>125224</v>
      </c>
      <c r="I13" s="60">
        <v>121256</v>
      </c>
      <c r="J13" s="27">
        <v>131128</v>
      </c>
      <c r="K13" s="28">
        <v>144904</v>
      </c>
      <c r="L13" s="30">
        <v>152416</v>
      </c>
      <c r="M13" s="29">
        <v>141208</v>
      </c>
      <c r="N13" s="26">
        <v>132688</v>
      </c>
      <c r="O13" s="27">
        <v>377613800</v>
      </c>
      <c r="P13" s="28">
        <v>211616</v>
      </c>
      <c r="Q13" s="30">
        <v>155312</v>
      </c>
      <c r="R13" s="29">
        <v>154568</v>
      </c>
      <c r="S13" s="26">
        <v>128128</v>
      </c>
      <c r="T13" s="27">
        <v>134000</v>
      </c>
      <c r="U13" s="28">
        <v>147776</v>
      </c>
      <c r="V13" s="30">
        <v>155312</v>
      </c>
      <c r="W13" s="29">
        <v>144080</v>
      </c>
    </row>
    <row r="14" spans="1:23" x14ac:dyDescent="0.2">
      <c r="A14" s="7">
        <v>21</v>
      </c>
      <c r="B14" s="26">
        <v>130384</v>
      </c>
      <c r="C14" s="60">
        <v>124632</v>
      </c>
      <c r="D14" s="27">
        <v>755098336</v>
      </c>
      <c r="E14" s="28">
        <v>220408</v>
      </c>
      <c r="F14" s="30">
        <v>154360</v>
      </c>
      <c r="G14" s="29">
        <v>153640</v>
      </c>
      <c r="H14" s="26">
        <v>125344</v>
      </c>
      <c r="I14" s="60">
        <v>121648</v>
      </c>
      <c r="J14" s="27">
        <v>131536</v>
      </c>
      <c r="K14" s="28">
        <v>146488</v>
      </c>
      <c r="L14" s="30">
        <v>154360</v>
      </c>
      <c r="M14" s="29">
        <v>142120</v>
      </c>
      <c r="N14" s="26"/>
      <c r="O14" s="27"/>
      <c r="P14" s="28"/>
      <c r="Q14" s="30"/>
      <c r="R14" s="29"/>
      <c r="S14" s="26"/>
      <c r="T14" s="27"/>
      <c r="U14" s="28"/>
      <c r="V14" s="30"/>
      <c r="W14" s="29"/>
    </row>
    <row r="15" spans="1:23" x14ac:dyDescent="0.2">
      <c r="A15" s="7">
        <v>22</v>
      </c>
      <c r="B15" s="26">
        <v>131008</v>
      </c>
      <c r="C15" s="60">
        <v>125144</v>
      </c>
      <c r="D15" s="27">
        <v>1510073104</v>
      </c>
      <c r="E15" s="28">
        <v>233128</v>
      </c>
      <c r="F15" s="30">
        <v>156352</v>
      </c>
      <c r="G15" s="29">
        <v>155632</v>
      </c>
      <c r="H15" s="26">
        <v>125464</v>
      </c>
      <c r="I15" s="60">
        <v>122040</v>
      </c>
      <c r="J15" s="27">
        <v>131944</v>
      </c>
      <c r="K15" s="28">
        <v>148120</v>
      </c>
      <c r="L15" s="30">
        <v>156352</v>
      </c>
      <c r="M15" s="29">
        <v>143032</v>
      </c>
      <c r="N15" s="26"/>
      <c r="O15" s="27"/>
      <c r="P15" s="28"/>
      <c r="Q15" s="30"/>
      <c r="R15" s="29"/>
      <c r="S15" s="26"/>
      <c r="T15" s="27"/>
      <c r="U15" s="28"/>
      <c r="V15" s="30"/>
      <c r="W15" s="29"/>
    </row>
    <row r="16" spans="1:23" x14ac:dyDescent="0.2">
      <c r="A16" s="7">
        <v>23</v>
      </c>
      <c r="B16" s="26">
        <v>131656</v>
      </c>
      <c r="C16" s="60">
        <v>125656</v>
      </c>
      <c r="D16" s="27">
        <v>3020022592</v>
      </c>
      <c r="E16" s="28">
        <v>246952</v>
      </c>
      <c r="F16" s="30">
        <v>158392</v>
      </c>
      <c r="G16" s="29">
        <v>157672</v>
      </c>
      <c r="H16" s="26">
        <v>125584</v>
      </c>
      <c r="I16" s="60">
        <v>122432</v>
      </c>
      <c r="J16" s="27">
        <v>132352</v>
      </c>
      <c r="K16" s="28">
        <v>149800</v>
      </c>
      <c r="L16" s="30">
        <v>158392</v>
      </c>
      <c r="M16" s="29">
        <v>143944</v>
      </c>
      <c r="N16" s="26"/>
      <c r="O16" s="27"/>
      <c r="P16" s="28"/>
      <c r="Q16" s="30"/>
      <c r="R16" s="29"/>
      <c r="S16" s="26"/>
      <c r="T16" s="27"/>
      <c r="U16" s="28"/>
      <c r="V16" s="30"/>
      <c r="W16" s="29"/>
    </row>
    <row r="17" spans="1:23" x14ac:dyDescent="0.2">
      <c r="A17" s="7">
        <v>24</v>
      </c>
      <c r="B17" s="26">
        <v>132328</v>
      </c>
      <c r="C17" s="60">
        <v>126168</v>
      </c>
      <c r="D17" s="27">
        <v>6039921520</v>
      </c>
      <c r="E17" s="28">
        <v>261928</v>
      </c>
      <c r="F17" s="30">
        <v>160480</v>
      </c>
      <c r="G17" s="29">
        <v>159760</v>
      </c>
      <c r="H17" s="26">
        <v>125704</v>
      </c>
      <c r="I17" s="60">
        <v>122824</v>
      </c>
      <c r="J17" s="27">
        <v>132760</v>
      </c>
      <c r="K17" s="28">
        <v>151528</v>
      </c>
      <c r="L17" s="30">
        <v>160480</v>
      </c>
      <c r="M17" s="29">
        <v>144856</v>
      </c>
      <c r="N17" s="26"/>
      <c r="O17" s="27"/>
      <c r="P17" s="28"/>
      <c r="Q17" s="30"/>
      <c r="R17" s="29"/>
      <c r="S17" s="26"/>
      <c r="T17" s="27"/>
      <c r="U17" s="28"/>
      <c r="V17" s="30"/>
      <c r="W17" s="29"/>
    </row>
    <row r="18" spans="1:23" x14ac:dyDescent="0.2">
      <c r="A18" s="7">
        <v>25</v>
      </c>
      <c r="B18" s="26">
        <v>133024</v>
      </c>
      <c r="C18" s="60">
        <v>126680</v>
      </c>
      <c r="D18" s="27">
        <v>12079719328</v>
      </c>
      <c r="E18" s="28">
        <v>278104</v>
      </c>
      <c r="F18" s="30">
        <v>162616</v>
      </c>
      <c r="G18" s="29">
        <v>161896</v>
      </c>
      <c r="H18" s="26">
        <v>125824</v>
      </c>
      <c r="I18" s="60">
        <v>123216</v>
      </c>
      <c r="J18" s="27">
        <v>133168</v>
      </c>
      <c r="K18" s="28">
        <v>153304</v>
      </c>
      <c r="L18" s="30">
        <v>162616</v>
      </c>
      <c r="M18" s="29">
        <v>145768</v>
      </c>
      <c r="N18" s="26">
        <v>135928</v>
      </c>
      <c r="O18" s="27">
        <v>12079722200</v>
      </c>
      <c r="P18" s="28">
        <v>280976</v>
      </c>
      <c r="Q18" s="30">
        <v>165512</v>
      </c>
      <c r="R18" s="29">
        <v>164768</v>
      </c>
      <c r="S18" s="26">
        <v>128728</v>
      </c>
      <c r="T18" s="27">
        <v>136040</v>
      </c>
      <c r="U18" s="28">
        <v>156176</v>
      </c>
      <c r="V18" s="30">
        <v>165512</v>
      </c>
      <c r="W18" s="29">
        <v>148640</v>
      </c>
    </row>
    <row r="19" spans="1:23" x14ac:dyDescent="0.2">
      <c r="A19" s="7">
        <v>26</v>
      </c>
      <c r="B19" s="26">
        <v>133744</v>
      </c>
      <c r="C19" s="60">
        <v>127192</v>
      </c>
      <c r="D19" s="27">
        <v>24159314896</v>
      </c>
      <c r="E19" s="28">
        <v>295528</v>
      </c>
      <c r="F19" s="30">
        <v>164800</v>
      </c>
      <c r="G19" s="29">
        <v>164080</v>
      </c>
      <c r="H19" s="26">
        <v>125944</v>
      </c>
      <c r="I19" s="60">
        <v>123608</v>
      </c>
      <c r="J19" s="27">
        <v>133576</v>
      </c>
      <c r="K19" s="28">
        <v>155128</v>
      </c>
      <c r="L19" s="30">
        <v>164800</v>
      </c>
      <c r="M19" s="29">
        <v>146680</v>
      </c>
      <c r="N19" s="26"/>
      <c r="O19" s="27"/>
      <c r="P19" s="28"/>
      <c r="Q19" s="30"/>
      <c r="R19" s="29"/>
      <c r="S19" s="26"/>
      <c r="T19" s="27"/>
      <c r="U19" s="28"/>
      <c r="V19" s="30"/>
      <c r="W19" s="29"/>
    </row>
    <row r="20" spans="1:23" x14ac:dyDescent="0.2">
      <c r="A20" s="7">
        <v>27</v>
      </c>
      <c r="B20" s="26">
        <v>134488</v>
      </c>
      <c r="C20" s="60">
        <v>127704</v>
      </c>
      <c r="D20" s="27">
        <v>48318505984</v>
      </c>
      <c r="E20" s="28">
        <v>314248</v>
      </c>
      <c r="F20" s="30">
        <v>167032</v>
      </c>
      <c r="G20" s="29">
        <v>166312</v>
      </c>
      <c r="H20" s="26">
        <v>126064</v>
      </c>
      <c r="I20" s="60">
        <v>124000</v>
      </c>
      <c r="J20" s="27">
        <v>133984</v>
      </c>
      <c r="K20" s="28">
        <v>157000</v>
      </c>
      <c r="L20" s="30">
        <v>167032</v>
      </c>
      <c r="M20" s="29">
        <v>147592</v>
      </c>
      <c r="N20" s="26"/>
      <c r="O20" s="27"/>
      <c r="P20" s="28"/>
      <c r="Q20" s="30"/>
      <c r="R20" s="29"/>
      <c r="S20" s="26"/>
      <c r="T20" s="27"/>
      <c r="U20" s="28"/>
      <c r="V20" s="30"/>
      <c r="W20" s="29"/>
    </row>
    <row r="21" spans="1:23" x14ac:dyDescent="0.2">
      <c r="A21" s="7">
        <v>28</v>
      </c>
      <c r="B21" s="26">
        <v>135256</v>
      </c>
      <c r="C21" s="60">
        <v>128216</v>
      </c>
      <c r="D21" s="27">
        <v>96636888112</v>
      </c>
      <c r="E21" s="28">
        <v>334312</v>
      </c>
      <c r="F21" s="30">
        <v>169312</v>
      </c>
      <c r="G21" s="29">
        <v>168592</v>
      </c>
      <c r="H21" s="26">
        <v>126184</v>
      </c>
      <c r="I21" s="60">
        <v>124392</v>
      </c>
      <c r="J21" s="27">
        <v>134392</v>
      </c>
      <c r="K21" s="28">
        <v>158920</v>
      </c>
      <c r="L21" s="30">
        <v>169312</v>
      </c>
      <c r="M21" s="29">
        <v>148504</v>
      </c>
      <c r="N21" s="26"/>
      <c r="O21" s="27"/>
      <c r="P21" s="28"/>
      <c r="Q21" s="30"/>
      <c r="R21" s="29"/>
      <c r="S21" s="26"/>
      <c r="T21" s="27"/>
      <c r="U21" s="28"/>
      <c r="V21" s="30"/>
      <c r="W21" s="29"/>
    </row>
    <row r="22" spans="1:23" x14ac:dyDescent="0.2">
      <c r="A22" s="7">
        <v>29</v>
      </c>
      <c r="B22" s="26">
        <v>136048</v>
      </c>
      <c r="C22" s="60">
        <v>128728</v>
      </c>
      <c r="D22" s="27">
        <v>193273652320</v>
      </c>
      <c r="E22" s="28">
        <v>355768</v>
      </c>
      <c r="F22" s="30">
        <v>171640</v>
      </c>
      <c r="G22" s="29">
        <v>170920</v>
      </c>
      <c r="H22" s="26">
        <v>126304</v>
      </c>
      <c r="I22" s="60">
        <v>124784</v>
      </c>
      <c r="J22" s="27">
        <v>134800</v>
      </c>
      <c r="K22" s="28">
        <v>160888</v>
      </c>
      <c r="L22" s="30">
        <v>171640</v>
      </c>
      <c r="M22" s="29">
        <v>149416</v>
      </c>
      <c r="N22" s="26"/>
      <c r="O22" s="27"/>
      <c r="P22" s="28"/>
      <c r="Q22" s="30"/>
      <c r="R22" s="29"/>
      <c r="S22" s="26"/>
      <c r="T22" s="27"/>
      <c r="U22" s="28"/>
      <c r="V22" s="30"/>
      <c r="W22" s="29"/>
    </row>
    <row r="23" spans="1:23" x14ac:dyDescent="0.2">
      <c r="A23" s="7">
        <v>30</v>
      </c>
      <c r="B23" s="26">
        <v>136864</v>
      </c>
      <c r="C23" s="60">
        <v>129240</v>
      </c>
      <c r="D23" s="27">
        <v>386547180688</v>
      </c>
      <c r="E23" s="28">
        <v>378664</v>
      </c>
      <c r="F23" s="30">
        <v>174016</v>
      </c>
      <c r="G23" s="29">
        <v>173296</v>
      </c>
      <c r="H23" s="26">
        <v>126424</v>
      </c>
      <c r="I23" s="60">
        <v>125176</v>
      </c>
      <c r="J23" s="27">
        <v>135208</v>
      </c>
      <c r="K23" s="28">
        <v>162904</v>
      </c>
      <c r="L23" s="30">
        <v>174016</v>
      </c>
      <c r="M23" s="29">
        <v>150328</v>
      </c>
      <c r="N23" s="26">
        <v>139768</v>
      </c>
      <c r="O23" s="27">
        <v>386547183560</v>
      </c>
      <c r="P23" s="28">
        <v>381536</v>
      </c>
      <c r="Q23" s="30">
        <v>176912</v>
      </c>
      <c r="R23" s="29">
        <v>176168</v>
      </c>
      <c r="S23" s="26">
        <v>129328</v>
      </c>
      <c r="T23" s="27">
        <v>138080</v>
      </c>
      <c r="U23" s="28">
        <v>165776</v>
      </c>
      <c r="V23" s="30">
        <v>176912</v>
      </c>
      <c r="W23" s="29">
        <v>153200</v>
      </c>
    </row>
    <row r="24" spans="1:23" x14ac:dyDescent="0.2">
      <c r="A24" s="7">
        <v>31</v>
      </c>
      <c r="B24" s="26">
        <v>137704</v>
      </c>
      <c r="C24" s="60">
        <v>129752</v>
      </c>
      <c r="D24" s="27">
        <v>773094237376</v>
      </c>
      <c r="E24" s="28">
        <v>403048</v>
      </c>
      <c r="F24" s="30">
        <v>176440</v>
      </c>
      <c r="G24" s="29">
        <v>175720</v>
      </c>
      <c r="H24" s="26">
        <v>126544</v>
      </c>
      <c r="I24" s="60">
        <v>125568</v>
      </c>
      <c r="J24" s="27">
        <v>135616</v>
      </c>
      <c r="K24" s="28">
        <v>164968</v>
      </c>
      <c r="L24" s="30">
        <v>176440</v>
      </c>
      <c r="M24" s="29">
        <v>151240</v>
      </c>
      <c r="N24" s="26"/>
      <c r="O24" s="27"/>
      <c r="P24" s="28"/>
      <c r="Q24" s="30"/>
      <c r="R24" s="29"/>
      <c r="S24" s="26"/>
      <c r="T24" s="27"/>
      <c r="U24" s="28"/>
      <c r="V24" s="30"/>
      <c r="W24" s="29"/>
    </row>
    <row r="25" spans="1:23" x14ac:dyDescent="0.2">
      <c r="A25" s="7">
        <v>32</v>
      </c>
      <c r="B25" s="26">
        <v>138568</v>
      </c>
      <c r="C25" s="60">
        <v>130264</v>
      </c>
      <c r="D25" s="27"/>
      <c r="E25" s="28">
        <v>428968</v>
      </c>
      <c r="F25" s="30">
        <v>178912</v>
      </c>
      <c r="G25" s="29">
        <v>178192</v>
      </c>
      <c r="H25" s="26">
        <v>126664</v>
      </c>
      <c r="I25" s="60">
        <v>125960</v>
      </c>
      <c r="J25" s="27">
        <v>136024</v>
      </c>
      <c r="K25" s="28">
        <v>167080</v>
      </c>
      <c r="L25" s="30">
        <v>178912</v>
      </c>
      <c r="M25" s="29">
        <v>152152</v>
      </c>
      <c r="N25" s="26"/>
      <c r="O25" s="27"/>
      <c r="P25" s="28"/>
      <c r="Q25" s="30"/>
      <c r="R25" s="29"/>
      <c r="S25" s="26"/>
      <c r="T25" s="27"/>
      <c r="U25" s="28"/>
      <c r="V25" s="30"/>
      <c r="W25" s="29"/>
    </row>
    <row r="26" spans="1:23" x14ac:dyDescent="0.2">
      <c r="A26" s="7">
        <v>50</v>
      </c>
      <c r="B26" s="26">
        <v>158224</v>
      </c>
      <c r="C26" s="60">
        <v>141672</v>
      </c>
      <c r="D26" s="27"/>
      <c r="E26" s="28">
        <v>1212904</v>
      </c>
      <c r="F26" s="30">
        <v>231616</v>
      </c>
      <c r="G26" s="29">
        <v>230896</v>
      </c>
      <c r="H26" s="26">
        <v>128824</v>
      </c>
      <c r="I26" s="60">
        <v>134696</v>
      </c>
      <c r="J26" s="27">
        <v>143368</v>
      </c>
      <c r="K26" s="28">
        <v>213304</v>
      </c>
      <c r="L26" s="30">
        <v>231616</v>
      </c>
      <c r="M26" s="29">
        <v>168568</v>
      </c>
      <c r="N26" s="26">
        <v>161128</v>
      </c>
      <c r="O26" s="27"/>
      <c r="P26" s="28">
        <v>1215776</v>
      </c>
      <c r="Q26" s="30">
        <v>234512</v>
      </c>
      <c r="R26" s="29">
        <v>233768</v>
      </c>
      <c r="S26" s="26">
        <v>131728</v>
      </c>
      <c r="T26" s="27">
        <v>146240</v>
      </c>
      <c r="U26" s="28">
        <v>216176</v>
      </c>
      <c r="V26" s="30">
        <v>234512</v>
      </c>
      <c r="W26" s="29">
        <v>171440</v>
      </c>
    </row>
    <row r="27" spans="1:23" x14ac:dyDescent="0.2">
      <c r="A27" s="7">
        <v>100</v>
      </c>
      <c r="B27" s="26">
        <v>253624</v>
      </c>
      <c r="C27" s="60">
        <v>171512</v>
      </c>
      <c r="D27" s="27"/>
      <c r="E27" s="28">
        <v>8422504</v>
      </c>
      <c r="F27" s="30">
        <v>459616</v>
      </c>
      <c r="G27" s="29">
        <v>458896</v>
      </c>
      <c r="H27" s="26">
        <v>134824</v>
      </c>
      <c r="I27" s="60">
        <v>157512</v>
      </c>
      <c r="J27" s="27">
        <v>163768</v>
      </c>
      <c r="K27" s="28">
        <v>423304</v>
      </c>
      <c r="L27" s="30">
        <v>459616</v>
      </c>
      <c r="M27" s="29">
        <v>214168</v>
      </c>
      <c r="N27" s="26">
        <v>256528</v>
      </c>
      <c r="O27" s="27"/>
      <c r="P27" s="28">
        <v>8425376</v>
      </c>
      <c r="Q27" s="30">
        <v>462512</v>
      </c>
      <c r="R27" s="29">
        <v>461768</v>
      </c>
      <c r="S27" s="26">
        <v>137728</v>
      </c>
      <c r="T27" s="27">
        <v>166640</v>
      </c>
      <c r="U27" s="28">
        <v>426176</v>
      </c>
      <c r="V27" s="30">
        <v>462512</v>
      </c>
      <c r="W27" s="29">
        <v>217040</v>
      </c>
    </row>
    <row r="28" spans="1:23" x14ac:dyDescent="0.2">
      <c r="A28" s="7">
        <v>200</v>
      </c>
      <c r="B28" s="26">
        <v>624424</v>
      </c>
      <c r="C28" s="60">
        <v>231048</v>
      </c>
      <c r="D28" s="27"/>
      <c r="E28" s="28">
        <v>65201704</v>
      </c>
      <c r="F28" s="30">
        <v>1275616</v>
      </c>
      <c r="G28" s="29">
        <v>1274896</v>
      </c>
      <c r="H28" s="26">
        <v>146824</v>
      </c>
      <c r="I28" s="60">
        <v>203000</v>
      </c>
      <c r="J28" s="27">
        <v>204568</v>
      </c>
      <c r="K28" s="28">
        <v>1203304</v>
      </c>
      <c r="L28" s="30">
        <v>1275616</v>
      </c>
      <c r="M28" s="29">
        <v>305368</v>
      </c>
      <c r="N28" s="26">
        <v>627328</v>
      </c>
      <c r="O28" s="27"/>
      <c r="P28" s="28">
        <v>65204576</v>
      </c>
      <c r="Q28" s="30">
        <v>1278512</v>
      </c>
      <c r="R28" s="29">
        <v>1277768</v>
      </c>
      <c r="S28" s="26">
        <v>149728</v>
      </c>
      <c r="T28" s="27">
        <v>207440</v>
      </c>
      <c r="U28" s="28">
        <v>1206176</v>
      </c>
      <c r="V28" s="30">
        <v>1278512</v>
      </c>
      <c r="W28" s="29">
        <v>308240</v>
      </c>
    </row>
    <row r="29" spans="1:23" x14ac:dyDescent="0.2">
      <c r="A29" s="7">
        <v>500</v>
      </c>
      <c r="B29" s="26">
        <v>3176824</v>
      </c>
      <c r="C29" s="60">
        <v>401176</v>
      </c>
      <c r="D29" s="27"/>
      <c r="E29" s="28">
        <v>1006419304</v>
      </c>
      <c r="F29" s="30">
        <v>6603616</v>
      </c>
      <c r="G29" s="29">
        <v>6602896</v>
      </c>
      <c r="H29" s="26">
        <v>182824</v>
      </c>
      <c r="I29" s="60">
        <v>333032</v>
      </c>
      <c r="J29" s="27">
        <v>326968</v>
      </c>
      <c r="K29" s="28">
        <v>6423304</v>
      </c>
      <c r="L29" s="30">
        <v>6603616</v>
      </c>
      <c r="M29" s="29">
        <v>578968</v>
      </c>
      <c r="N29" s="26">
        <v>3179728</v>
      </c>
      <c r="O29" s="27"/>
      <c r="P29" s="28">
        <v>1006422176</v>
      </c>
      <c r="Q29" s="30">
        <v>6606512</v>
      </c>
      <c r="R29" s="29">
        <v>6605768</v>
      </c>
      <c r="S29" s="26">
        <v>185728</v>
      </c>
      <c r="T29" s="27">
        <v>329840</v>
      </c>
      <c r="U29" s="28">
        <v>6426176</v>
      </c>
      <c r="V29" s="30">
        <v>6606512</v>
      </c>
      <c r="W29" s="29">
        <v>581840</v>
      </c>
    </row>
    <row r="30" spans="1:23" x14ac:dyDescent="0.2">
      <c r="A30" s="7">
        <v>1000</v>
      </c>
      <c r="B30" s="26">
        <v>12230824</v>
      </c>
      <c r="C30" s="60">
        <v>690088</v>
      </c>
      <c r="D30" s="27"/>
      <c r="E30" s="28">
        <v>8024715304</v>
      </c>
      <c r="F30" s="30">
        <v>25083616</v>
      </c>
      <c r="G30" s="29">
        <v>25082896</v>
      </c>
      <c r="H30" s="26">
        <v>242824</v>
      </c>
      <c r="I30" s="60">
        <v>553752</v>
      </c>
      <c r="J30" s="27">
        <v>530968</v>
      </c>
      <c r="K30" s="28">
        <v>24723304</v>
      </c>
      <c r="L30" s="30">
        <v>25083616</v>
      </c>
      <c r="M30" s="29">
        <v>1034968</v>
      </c>
      <c r="N30" s="26">
        <v>12233728</v>
      </c>
      <c r="O30" s="27"/>
      <c r="P30" s="28">
        <v>8024718176</v>
      </c>
      <c r="Q30" s="30">
        <v>25086512</v>
      </c>
      <c r="R30" s="29">
        <v>25085768</v>
      </c>
      <c r="S30" s="26">
        <v>245728</v>
      </c>
      <c r="T30" s="27">
        <v>533840</v>
      </c>
      <c r="U30" s="28">
        <v>24726176</v>
      </c>
      <c r="V30" s="30">
        <v>25086512</v>
      </c>
      <c r="W30" s="29">
        <v>1037840</v>
      </c>
    </row>
    <row r="31" spans="1:23" x14ac:dyDescent="0.2">
      <c r="A31" s="7">
        <v>1500</v>
      </c>
      <c r="B31" s="26">
        <v>27284824</v>
      </c>
      <c r="C31" s="60">
        <v>1011768</v>
      </c>
      <c r="D31" s="27"/>
      <c r="E31" s="28">
        <v>27055011304</v>
      </c>
      <c r="F31" s="30">
        <v>55563616</v>
      </c>
      <c r="G31" s="29">
        <v>55562896</v>
      </c>
      <c r="H31" s="26">
        <v>302824</v>
      </c>
      <c r="I31" s="60">
        <v>799048</v>
      </c>
      <c r="J31" s="27">
        <v>734968</v>
      </c>
      <c r="K31" s="28">
        <v>55023304</v>
      </c>
      <c r="L31" s="30">
        <v>55563616</v>
      </c>
      <c r="M31" s="29">
        <v>1490968</v>
      </c>
      <c r="N31" s="26">
        <v>27287728</v>
      </c>
      <c r="O31" s="27"/>
      <c r="P31" s="28">
        <v>27055014176</v>
      </c>
      <c r="Q31" s="30">
        <v>55566512</v>
      </c>
      <c r="R31" s="29">
        <v>55565768</v>
      </c>
      <c r="S31" s="26">
        <v>305728</v>
      </c>
      <c r="T31" s="27">
        <v>737840</v>
      </c>
      <c r="U31" s="28">
        <v>55026176</v>
      </c>
      <c r="V31" s="30">
        <v>55566512</v>
      </c>
      <c r="W31" s="29">
        <v>1493840</v>
      </c>
    </row>
    <row r="32" spans="1:23" x14ac:dyDescent="0.2">
      <c r="A32" s="7">
        <v>2000</v>
      </c>
      <c r="B32" s="26">
        <v>48338824</v>
      </c>
      <c r="C32" s="60">
        <v>1267768</v>
      </c>
      <c r="D32" s="27"/>
      <c r="E32" s="28">
        <v>64097307304</v>
      </c>
      <c r="F32" s="30">
        <v>98043616</v>
      </c>
      <c r="G32" s="29">
        <v>98042896</v>
      </c>
      <c r="H32" s="26">
        <v>362824</v>
      </c>
      <c r="I32" s="60">
        <v>995048</v>
      </c>
      <c r="J32" s="27">
        <v>938968</v>
      </c>
      <c r="K32" s="28">
        <v>97323304</v>
      </c>
      <c r="L32" s="30">
        <v>98043616</v>
      </c>
      <c r="M32" s="29">
        <v>1946968</v>
      </c>
      <c r="N32" s="26">
        <v>48341728</v>
      </c>
      <c r="O32" s="27"/>
      <c r="P32" s="28">
        <v>64097310176</v>
      </c>
      <c r="Q32" s="30">
        <v>98046512</v>
      </c>
      <c r="R32" s="29">
        <v>98045768</v>
      </c>
      <c r="S32" s="26">
        <v>365728</v>
      </c>
      <c r="T32" s="27">
        <v>941840</v>
      </c>
      <c r="U32" s="28">
        <v>97326176</v>
      </c>
      <c r="V32" s="30">
        <v>98046512</v>
      </c>
      <c r="W32" s="29">
        <v>1949840</v>
      </c>
    </row>
    <row r="33" spans="1:24" x14ac:dyDescent="0.2">
      <c r="A33" s="7">
        <v>2500</v>
      </c>
      <c r="B33" s="26">
        <v>75392824</v>
      </c>
      <c r="C33" s="60">
        <v>1654984</v>
      </c>
      <c r="D33" s="27"/>
      <c r="E33" s="28">
        <v>125151603304</v>
      </c>
      <c r="F33" s="30">
        <v>152523616</v>
      </c>
      <c r="G33" s="29">
        <v>152522896</v>
      </c>
      <c r="H33" s="26">
        <v>422824</v>
      </c>
      <c r="I33" s="60">
        <v>1289496</v>
      </c>
      <c r="J33" s="27">
        <v>1142968</v>
      </c>
      <c r="K33" s="28">
        <v>151623304</v>
      </c>
      <c r="L33" s="30">
        <v>152523616</v>
      </c>
      <c r="M33" s="29">
        <v>2402968</v>
      </c>
      <c r="N33" s="26">
        <v>75395728</v>
      </c>
      <c r="O33" s="27"/>
      <c r="P33" s="28">
        <v>125151606176</v>
      </c>
      <c r="Q33" s="30">
        <v>152526512</v>
      </c>
      <c r="R33" s="29">
        <v>152525768</v>
      </c>
      <c r="S33" s="26">
        <v>425728</v>
      </c>
      <c r="T33" s="27">
        <v>1145840</v>
      </c>
      <c r="U33" s="28">
        <v>151626176</v>
      </c>
      <c r="V33" s="30">
        <v>152526512</v>
      </c>
      <c r="W33" s="29">
        <v>2405840</v>
      </c>
    </row>
    <row r="34" spans="1:24" x14ac:dyDescent="0.2">
      <c r="A34" s="7">
        <v>3000</v>
      </c>
      <c r="B34" s="26">
        <v>108446824</v>
      </c>
      <c r="C34" s="60">
        <v>1910984</v>
      </c>
      <c r="D34" s="27"/>
      <c r="E34" s="28">
        <v>216217899304</v>
      </c>
      <c r="F34" s="30">
        <v>219003616</v>
      </c>
      <c r="G34" s="29">
        <v>219002896</v>
      </c>
      <c r="H34" s="26">
        <v>482824</v>
      </c>
      <c r="I34" s="60">
        <v>1485496</v>
      </c>
      <c r="J34" s="27">
        <v>1346968</v>
      </c>
      <c r="K34" s="28">
        <v>217923304</v>
      </c>
      <c r="L34" s="30">
        <v>219003616</v>
      </c>
      <c r="M34" s="29">
        <v>2858968</v>
      </c>
      <c r="N34" s="26"/>
      <c r="O34" s="27"/>
      <c r="P34" s="28"/>
      <c r="Q34" s="30"/>
      <c r="R34" s="29"/>
      <c r="S34" s="26"/>
      <c r="T34" s="27"/>
      <c r="U34" s="28"/>
      <c r="V34" s="30"/>
      <c r="W34" s="29"/>
    </row>
    <row r="35" spans="1:24" x14ac:dyDescent="0.2">
      <c r="A35" s="7">
        <v>5000</v>
      </c>
      <c r="B35" s="26">
        <v>300662824</v>
      </c>
      <c r="C35" s="60">
        <v>3197272</v>
      </c>
      <c r="D35" s="27"/>
      <c r="E35" s="28"/>
      <c r="F35" s="30">
        <v>604923616</v>
      </c>
      <c r="G35" s="29">
        <v>604922896</v>
      </c>
      <c r="H35" s="26">
        <v>722824</v>
      </c>
      <c r="I35" s="60">
        <v>2466248</v>
      </c>
      <c r="J35" s="27">
        <v>2162968</v>
      </c>
      <c r="K35" s="28">
        <v>603123304</v>
      </c>
      <c r="L35" s="30">
        <v>604923616</v>
      </c>
      <c r="M35" s="29">
        <v>4682968</v>
      </c>
      <c r="N35" s="26">
        <v>300665728</v>
      </c>
      <c r="O35" s="27"/>
      <c r="P35" s="28"/>
      <c r="Q35" s="30">
        <v>604926512</v>
      </c>
      <c r="R35" s="29">
        <v>604925768</v>
      </c>
      <c r="S35" s="26">
        <v>725728</v>
      </c>
      <c r="T35" s="27">
        <v>2165840</v>
      </c>
      <c r="U35" s="28">
        <v>603126176</v>
      </c>
      <c r="V35" s="30">
        <v>604926512</v>
      </c>
      <c r="W35" s="29">
        <v>4685840</v>
      </c>
    </row>
    <row r="36" spans="1:24" x14ac:dyDescent="0.2">
      <c r="A36" s="7">
        <v>10000</v>
      </c>
      <c r="B36" s="26">
        <v>1201202824</v>
      </c>
      <c r="C36" s="60"/>
      <c r="D36" s="27"/>
      <c r="E36" s="28"/>
      <c r="F36" s="30">
        <v>2409723616</v>
      </c>
      <c r="G36" s="29">
        <v>2409722896</v>
      </c>
      <c r="H36" s="26">
        <v>1322824</v>
      </c>
      <c r="I36" s="60"/>
      <c r="J36" s="27">
        <v>4202968</v>
      </c>
      <c r="K36" s="28">
        <v>2406123304</v>
      </c>
      <c r="L36" s="30">
        <v>2409723616</v>
      </c>
      <c r="M36" s="29">
        <v>9242968</v>
      </c>
      <c r="N36" s="26">
        <v>1201205728</v>
      </c>
      <c r="O36" s="27"/>
      <c r="P36" s="28"/>
      <c r="Q36" s="30">
        <v>2409726512</v>
      </c>
      <c r="R36" s="29">
        <v>2409725768</v>
      </c>
      <c r="S36" s="26">
        <v>1325728</v>
      </c>
      <c r="T36" s="27">
        <v>4205840</v>
      </c>
      <c r="U36" s="28">
        <v>2406126176</v>
      </c>
      <c r="V36" s="30">
        <v>2409726512</v>
      </c>
      <c r="W36" s="29">
        <v>9245840</v>
      </c>
    </row>
    <row r="37" spans="1:24" x14ac:dyDescent="0.2">
      <c r="A37" s="7">
        <v>20000</v>
      </c>
      <c r="B37" s="26">
        <v>4802282824</v>
      </c>
      <c r="C37" s="60"/>
      <c r="D37" s="27"/>
      <c r="E37" s="28"/>
      <c r="F37" s="30">
        <v>9619323616</v>
      </c>
      <c r="G37" s="29">
        <v>9619322896</v>
      </c>
      <c r="H37" s="26">
        <v>2522824</v>
      </c>
      <c r="I37" s="60"/>
      <c r="J37" s="27">
        <v>8282968</v>
      </c>
      <c r="K37" s="28">
        <v>9612123304</v>
      </c>
      <c r="L37" s="30">
        <v>9619323616</v>
      </c>
      <c r="M37" s="29">
        <v>18362968</v>
      </c>
      <c r="N37" s="26">
        <v>4802285728</v>
      </c>
      <c r="O37" s="27"/>
      <c r="P37" s="28"/>
      <c r="Q37" s="30">
        <v>9619326512</v>
      </c>
      <c r="R37" s="29">
        <v>9619325768</v>
      </c>
      <c r="S37" s="26">
        <v>2525728</v>
      </c>
      <c r="T37" s="27">
        <v>8285840</v>
      </c>
      <c r="U37" s="28">
        <v>9612126176</v>
      </c>
      <c r="V37" s="30">
        <v>9619326512</v>
      </c>
      <c r="W37" s="29">
        <v>18365840</v>
      </c>
    </row>
    <row r="38" spans="1:24" x14ac:dyDescent="0.2">
      <c r="A38" s="7">
        <v>30000</v>
      </c>
      <c r="B38" s="26">
        <v>10803362824</v>
      </c>
      <c r="C38" s="60"/>
      <c r="D38" s="27"/>
      <c r="E38" s="28"/>
      <c r="F38" s="30">
        <v>21628923616</v>
      </c>
      <c r="G38" s="29">
        <v>21628922896</v>
      </c>
      <c r="H38" s="26">
        <v>3722824</v>
      </c>
      <c r="I38" s="60"/>
      <c r="J38" s="27">
        <v>12362968</v>
      </c>
      <c r="K38" s="28">
        <v>21618123304</v>
      </c>
      <c r="L38" s="30">
        <v>21628923616</v>
      </c>
      <c r="M38" s="29">
        <v>27482968</v>
      </c>
      <c r="N38" s="26">
        <v>10803365728</v>
      </c>
      <c r="O38" s="27"/>
      <c r="P38" s="28"/>
      <c r="Q38" s="30">
        <v>21628926512</v>
      </c>
      <c r="R38" s="29">
        <v>21628925768</v>
      </c>
      <c r="S38" s="26">
        <v>3725728</v>
      </c>
      <c r="T38" s="27">
        <v>12365840</v>
      </c>
      <c r="U38" s="28">
        <v>21618126176</v>
      </c>
      <c r="V38" s="30">
        <v>21628926512</v>
      </c>
      <c r="W38" s="29">
        <v>27485840</v>
      </c>
    </row>
    <row r="39" spans="1:24" x14ac:dyDescent="0.2">
      <c r="A39" s="7">
        <v>40000</v>
      </c>
      <c r="B39" s="26">
        <v>19204442824</v>
      </c>
      <c r="C39" s="60"/>
      <c r="D39" s="27"/>
      <c r="E39" s="28"/>
      <c r="F39" s="30">
        <v>38438523616</v>
      </c>
      <c r="G39" s="29">
        <v>38438522896</v>
      </c>
      <c r="H39" s="26">
        <v>4922824</v>
      </c>
      <c r="I39" s="60"/>
      <c r="J39" s="27">
        <v>16442968</v>
      </c>
      <c r="K39" s="28">
        <v>38424123304</v>
      </c>
      <c r="L39" s="30">
        <v>38438523616</v>
      </c>
      <c r="M39" s="29">
        <v>36602968</v>
      </c>
      <c r="N39" s="26">
        <v>19204445728</v>
      </c>
      <c r="O39" s="27"/>
      <c r="P39" s="28"/>
      <c r="Q39" s="30">
        <v>38438526512</v>
      </c>
      <c r="R39" s="29">
        <v>38438525768</v>
      </c>
      <c r="S39" s="26">
        <v>4925728</v>
      </c>
      <c r="T39" s="27">
        <v>16445840</v>
      </c>
      <c r="U39" s="28"/>
      <c r="V39" s="30">
        <v>38438526512</v>
      </c>
      <c r="W39" s="29">
        <v>36605840</v>
      </c>
    </row>
    <row r="40" spans="1:24" x14ac:dyDescent="0.2">
      <c r="A40" s="7">
        <v>50000</v>
      </c>
      <c r="B40" s="26">
        <v>30005522824</v>
      </c>
      <c r="C40" s="60"/>
      <c r="D40" s="27"/>
      <c r="E40" s="28"/>
      <c r="F40" s="30">
        <v>60048123616</v>
      </c>
      <c r="G40" s="29">
        <v>60048122896</v>
      </c>
      <c r="H40" s="26">
        <v>6122824</v>
      </c>
      <c r="I40" s="60"/>
      <c r="J40" s="27">
        <v>20522968</v>
      </c>
      <c r="K40" s="28" t="s">
        <v>4</v>
      </c>
      <c r="L40" s="30">
        <v>60048123616</v>
      </c>
      <c r="M40" s="29">
        <v>45722968</v>
      </c>
      <c r="N40" s="26">
        <v>30005525728</v>
      </c>
      <c r="O40" s="27"/>
      <c r="P40" s="28"/>
      <c r="Q40" s="30">
        <v>60048126512</v>
      </c>
      <c r="R40" s="29">
        <v>60048125768</v>
      </c>
      <c r="S40" s="26">
        <v>6125728</v>
      </c>
      <c r="T40" s="27">
        <v>20525840</v>
      </c>
      <c r="U40" s="28"/>
      <c r="V40" s="30">
        <v>60048126512</v>
      </c>
      <c r="W40" s="29">
        <v>45725840</v>
      </c>
    </row>
    <row r="41" spans="1:24" x14ac:dyDescent="0.2">
      <c r="A41" s="7">
        <v>60000</v>
      </c>
      <c r="B41" s="26">
        <v>43206602824</v>
      </c>
      <c r="C41" s="60"/>
      <c r="D41" s="27"/>
      <c r="E41" s="28"/>
      <c r="F41" s="30">
        <v>86457723616</v>
      </c>
      <c r="G41" s="29">
        <v>86457722896</v>
      </c>
      <c r="H41" s="26">
        <v>7322824</v>
      </c>
      <c r="I41" s="60"/>
      <c r="J41" s="27">
        <v>24602968</v>
      </c>
      <c r="K41" s="28" t="s">
        <v>4</v>
      </c>
      <c r="L41" s="30">
        <v>86457723616</v>
      </c>
      <c r="M41" s="29">
        <v>54842968</v>
      </c>
      <c r="N41" s="26"/>
      <c r="O41" s="27"/>
      <c r="P41" s="28"/>
      <c r="Q41" s="30"/>
      <c r="R41" s="29"/>
      <c r="S41" s="26"/>
      <c r="T41" s="27"/>
      <c r="U41" s="28"/>
      <c r="V41" s="30"/>
      <c r="W41" s="29"/>
    </row>
    <row r="42" spans="1:24" x14ac:dyDescent="0.2">
      <c r="A42" s="7">
        <v>70000</v>
      </c>
      <c r="B42" s="26">
        <v>58807682824</v>
      </c>
      <c r="C42" s="60"/>
      <c r="D42" s="27"/>
      <c r="E42" s="28"/>
      <c r="F42" s="30">
        <v>117667323616</v>
      </c>
      <c r="G42" s="29">
        <v>117667322896</v>
      </c>
      <c r="H42" s="26">
        <v>8522824</v>
      </c>
      <c r="I42" s="60"/>
      <c r="J42" s="27">
        <v>28682968</v>
      </c>
      <c r="K42" s="28" t="s">
        <v>4</v>
      </c>
      <c r="L42" s="30" t="s">
        <v>4</v>
      </c>
      <c r="M42" s="29">
        <v>63962968</v>
      </c>
      <c r="N42" s="26"/>
      <c r="O42" s="27"/>
      <c r="P42" s="28"/>
      <c r="Q42" s="30"/>
      <c r="R42" s="29"/>
      <c r="S42" s="26"/>
      <c r="T42" s="27"/>
      <c r="U42" s="28"/>
      <c r="V42" s="30"/>
      <c r="W42" s="29"/>
    </row>
    <row r="43" spans="1:24" x14ac:dyDescent="0.2">
      <c r="A43" s="7">
        <v>80000</v>
      </c>
      <c r="B43" s="26">
        <v>76808762824</v>
      </c>
      <c r="C43" s="60"/>
      <c r="D43" s="27"/>
      <c r="E43" s="28"/>
      <c r="F43" s="30">
        <v>153676923616</v>
      </c>
      <c r="G43" s="29">
        <v>153676922896</v>
      </c>
      <c r="H43" s="26">
        <v>9722824</v>
      </c>
      <c r="I43" s="60"/>
      <c r="J43" s="27">
        <v>32762968</v>
      </c>
      <c r="K43" s="28" t="s">
        <v>4</v>
      </c>
      <c r="L43" s="30" t="s">
        <v>4</v>
      </c>
      <c r="M43" s="29">
        <v>73082968</v>
      </c>
      <c r="N43" s="26"/>
      <c r="O43" s="27"/>
      <c r="P43" s="28"/>
      <c r="Q43" s="30"/>
      <c r="R43" s="29"/>
      <c r="S43" s="26"/>
      <c r="T43" s="27"/>
      <c r="U43" s="28"/>
      <c r="V43" s="30"/>
      <c r="W43" s="29"/>
    </row>
    <row r="44" spans="1:24" x14ac:dyDescent="0.2">
      <c r="A44" s="7">
        <v>90000</v>
      </c>
      <c r="B44" s="26">
        <v>97209842824</v>
      </c>
      <c r="C44" s="60"/>
      <c r="D44" s="27"/>
      <c r="E44" s="28"/>
      <c r="F44" s="30" t="s">
        <v>4</v>
      </c>
      <c r="G44" s="29" t="s">
        <v>4</v>
      </c>
      <c r="H44" s="26">
        <v>10922824</v>
      </c>
      <c r="I44" s="60"/>
      <c r="J44" s="27">
        <v>36842968</v>
      </c>
      <c r="K44" s="28" t="s">
        <v>4</v>
      </c>
      <c r="L44" s="30" t="s">
        <v>4</v>
      </c>
      <c r="M44" s="29">
        <v>82202968</v>
      </c>
      <c r="N44" s="26"/>
      <c r="O44" s="27"/>
      <c r="P44" s="28"/>
      <c r="Q44" s="30"/>
      <c r="R44" s="29"/>
      <c r="S44" s="26"/>
      <c r="T44" s="27"/>
      <c r="U44" s="28"/>
      <c r="V44" s="30"/>
      <c r="W44" s="29"/>
    </row>
    <row r="45" spans="1:24" ht="16" customHeight="1" x14ac:dyDescent="0.2">
      <c r="A45" s="7">
        <v>100000</v>
      </c>
      <c r="B45" s="26">
        <v>120010922824</v>
      </c>
      <c r="C45" s="60"/>
      <c r="D45" s="27"/>
      <c r="E45" s="28"/>
      <c r="F45" s="31" t="s">
        <v>4</v>
      </c>
      <c r="G45" s="32" t="s">
        <v>4</v>
      </c>
      <c r="H45" s="26">
        <v>12122824</v>
      </c>
      <c r="I45" s="60"/>
      <c r="J45" s="27">
        <v>40922968</v>
      </c>
      <c r="K45" s="28" t="s">
        <v>4</v>
      </c>
      <c r="L45" s="30" t="s">
        <v>4</v>
      </c>
      <c r="M45" s="32">
        <v>91322968</v>
      </c>
      <c r="N45" s="26">
        <v>120010925728</v>
      </c>
      <c r="O45" s="27"/>
      <c r="P45" s="28"/>
      <c r="Q45" s="44"/>
      <c r="R45" s="32"/>
      <c r="S45" s="26">
        <v>12125728</v>
      </c>
      <c r="T45" s="27">
        <v>40925840</v>
      </c>
      <c r="U45" s="28"/>
      <c r="V45" s="30"/>
      <c r="W45" s="32">
        <v>91325840</v>
      </c>
    </row>
    <row r="46" spans="1:24" x14ac:dyDescent="0.2">
      <c r="A46" s="25" t="s">
        <v>4</v>
      </c>
      <c r="B46" s="26" t="s">
        <v>25</v>
      </c>
      <c r="C46" s="60"/>
      <c r="D46" s="27"/>
      <c r="E46" s="28"/>
      <c r="F46" s="30">
        <v>80639</v>
      </c>
      <c r="G46" s="29">
        <v>80638</v>
      </c>
      <c r="H46" s="26" t="s">
        <v>25</v>
      </c>
      <c r="I46" s="60"/>
      <c r="J46" s="27" t="s">
        <v>25</v>
      </c>
      <c r="K46" s="28">
        <v>43680</v>
      </c>
      <c r="L46" s="30">
        <v>61665</v>
      </c>
      <c r="M46" s="29" t="s">
        <v>25</v>
      </c>
      <c r="N46" s="26"/>
      <c r="O46" s="27"/>
      <c r="P46" s="28"/>
      <c r="Q46" s="45"/>
      <c r="R46" s="29"/>
      <c r="S46" s="26"/>
      <c r="T46" s="27"/>
      <c r="U46" s="28"/>
      <c r="V46" s="30"/>
      <c r="W46" s="29"/>
    </row>
    <row r="48" spans="1:24" x14ac:dyDescent="0.2"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2"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/>
    </row>
    <row r="50" spans="1:24" x14ac:dyDescent="0.2">
      <c r="A50" s="2" t="s">
        <v>5</v>
      </c>
      <c r="H50" s="20"/>
      <c r="I50" s="5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2"/>
    </row>
    <row r="51" spans="1:24" x14ac:dyDescent="0.2">
      <c r="A51" s="3" t="s">
        <v>6</v>
      </c>
      <c r="K51" s="22"/>
      <c r="L51" s="22"/>
      <c r="M51" s="22"/>
      <c r="N51" s="22"/>
      <c r="O51" s="22"/>
      <c r="P51" s="22"/>
      <c r="Q51" s="22"/>
      <c r="R51" s="23"/>
      <c r="S51" s="23"/>
      <c r="T51" s="23"/>
      <c r="U51" s="23"/>
      <c r="V51" s="23"/>
      <c r="W51" s="23"/>
      <c r="X51" s="22"/>
    </row>
    <row r="52" spans="1:24" x14ac:dyDescent="0.2">
      <c r="A52" s="4" t="s">
        <v>1</v>
      </c>
      <c r="K52" s="22"/>
      <c r="L52" s="22"/>
      <c r="M52" s="22"/>
      <c r="N52" s="22"/>
      <c r="O52" s="22"/>
      <c r="P52" s="22"/>
      <c r="Q52" s="22"/>
      <c r="R52" s="23"/>
      <c r="S52" s="23"/>
      <c r="T52" s="23"/>
      <c r="U52" s="23"/>
      <c r="V52" s="23"/>
      <c r="W52" s="23"/>
      <c r="X52" s="22"/>
    </row>
    <row r="53" spans="1:24" x14ac:dyDescent="0.2">
      <c r="A53" s="5" t="s">
        <v>2</v>
      </c>
      <c r="K53" s="22"/>
      <c r="L53" s="22"/>
      <c r="M53" s="22"/>
      <c r="N53" s="22"/>
      <c r="O53" s="22"/>
      <c r="P53" s="22"/>
      <c r="Q53" s="22"/>
      <c r="R53" s="23"/>
      <c r="S53" s="23"/>
      <c r="T53" s="23"/>
      <c r="U53" s="23"/>
      <c r="V53" s="23"/>
      <c r="W53" s="23"/>
      <c r="X53" s="22"/>
    </row>
    <row r="54" spans="1:24" x14ac:dyDescent="0.2">
      <c r="A54" s="18" t="s">
        <v>8</v>
      </c>
      <c r="K54" s="22"/>
      <c r="L54" s="22"/>
      <c r="M54" s="22"/>
      <c r="N54" s="22"/>
      <c r="O54" s="22"/>
      <c r="P54" s="22"/>
      <c r="Q54" s="22"/>
      <c r="R54" s="23"/>
      <c r="S54" s="23"/>
      <c r="T54" s="23"/>
      <c r="U54" s="23"/>
      <c r="V54" s="23"/>
      <c r="W54" s="23"/>
      <c r="X54" s="22"/>
    </row>
    <row r="55" spans="1:24" x14ac:dyDescent="0.2">
      <c r="A55" s="6" t="s">
        <v>7</v>
      </c>
      <c r="K55" s="22"/>
      <c r="L55" s="22"/>
      <c r="M55" s="22"/>
      <c r="N55" s="22"/>
      <c r="O55" s="22"/>
      <c r="P55" s="22"/>
      <c r="Q55" s="22"/>
      <c r="R55" s="23"/>
      <c r="S55" s="23"/>
      <c r="T55" s="23"/>
      <c r="U55" s="23"/>
      <c r="V55" s="23"/>
      <c r="W55" s="23"/>
      <c r="X55" s="22"/>
    </row>
    <row r="56" spans="1:24" x14ac:dyDescent="0.2">
      <c r="A56" s="17" t="s">
        <v>3</v>
      </c>
      <c r="K56" s="22"/>
      <c r="L56" s="22"/>
      <c r="M56" s="23"/>
      <c r="N56" s="22"/>
      <c r="O56" s="22"/>
      <c r="P56" s="22"/>
      <c r="Q56" s="22"/>
      <c r="R56" s="23"/>
      <c r="S56" s="23"/>
      <c r="T56" s="23"/>
      <c r="U56" s="23"/>
      <c r="V56" s="23"/>
      <c r="W56" s="23"/>
      <c r="X56" s="22"/>
    </row>
    <row r="57" spans="1:24" x14ac:dyDescent="0.2">
      <c r="K57" s="22"/>
      <c r="L57" s="22"/>
      <c r="M57" s="23"/>
      <c r="N57" s="22"/>
      <c r="O57" s="22"/>
      <c r="P57" s="22"/>
      <c r="Q57" s="22"/>
      <c r="R57" s="23"/>
      <c r="S57" s="23"/>
      <c r="T57" s="23"/>
      <c r="U57" s="23"/>
      <c r="V57" s="23"/>
      <c r="W57" s="23"/>
      <c r="X57" s="22"/>
    </row>
    <row r="58" spans="1:24" x14ac:dyDescent="0.2">
      <c r="K58" s="22"/>
      <c r="L58" s="22"/>
      <c r="M58" s="23"/>
      <c r="N58" s="22"/>
      <c r="O58" s="22"/>
      <c r="P58" s="22"/>
      <c r="Q58" s="22"/>
      <c r="R58" s="23"/>
      <c r="S58" s="23"/>
      <c r="T58" s="23"/>
      <c r="U58" s="23"/>
      <c r="V58" s="23"/>
      <c r="W58" s="23"/>
      <c r="X58" s="22"/>
    </row>
    <row r="59" spans="1:24" x14ac:dyDescent="0.2">
      <c r="B59" s="51" t="s">
        <v>26</v>
      </c>
      <c r="C59" s="52"/>
      <c r="D59" s="52"/>
      <c r="E59" s="52"/>
      <c r="F59" s="52"/>
      <c r="G59" s="53"/>
      <c r="H59" s="54" t="s">
        <v>27</v>
      </c>
      <c r="I59" s="55"/>
      <c r="J59" s="55"/>
      <c r="K59" s="55"/>
      <c r="L59" s="55"/>
      <c r="M59" s="56"/>
      <c r="N59" s="51" t="s">
        <v>19</v>
      </c>
      <c r="O59" s="52"/>
      <c r="P59" s="52"/>
      <c r="Q59" s="52"/>
      <c r="R59" s="53"/>
      <c r="S59" s="54" t="s">
        <v>20</v>
      </c>
      <c r="T59" s="55"/>
      <c r="U59" s="55"/>
      <c r="V59" s="55"/>
      <c r="W59" s="56"/>
      <c r="X59" s="22"/>
    </row>
    <row r="60" spans="1:24" x14ac:dyDescent="0.2">
      <c r="A60" s="13" t="s">
        <v>0</v>
      </c>
      <c r="B60" s="8" t="s">
        <v>1</v>
      </c>
      <c r="C60" s="59" t="s">
        <v>28</v>
      </c>
      <c r="D60" s="9" t="s">
        <v>2</v>
      </c>
      <c r="E60" s="15" t="s">
        <v>8</v>
      </c>
      <c r="F60" s="10" t="s">
        <v>7</v>
      </c>
      <c r="G60" s="16" t="s">
        <v>3</v>
      </c>
      <c r="H60" s="8" t="s">
        <v>1</v>
      </c>
      <c r="I60" s="59" t="s">
        <v>28</v>
      </c>
      <c r="J60" s="9" t="s">
        <v>2</v>
      </c>
      <c r="K60" s="15" t="s">
        <v>8</v>
      </c>
      <c r="L60" s="10" t="s">
        <v>7</v>
      </c>
      <c r="M60" s="16" t="s">
        <v>3</v>
      </c>
      <c r="N60" s="8" t="s">
        <v>1</v>
      </c>
      <c r="O60" s="9" t="s">
        <v>2</v>
      </c>
      <c r="P60" s="15" t="s">
        <v>8</v>
      </c>
      <c r="Q60" s="10" t="s">
        <v>7</v>
      </c>
      <c r="R60" s="16" t="s">
        <v>3</v>
      </c>
      <c r="S60" s="8" t="s">
        <v>1</v>
      </c>
      <c r="T60" s="9" t="s">
        <v>2</v>
      </c>
      <c r="U60" s="15" t="s">
        <v>8</v>
      </c>
      <c r="V60" s="10" t="s">
        <v>7</v>
      </c>
      <c r="W60" s="16" t="s">
        <v>3</v>
      </c>
      <c r="X60" s="22"/>
    </row>
    <row r="61" spans="1:24" x14ac:dyDescent="0.2">
      <c r="A61" s="7">
        <v>10</v>
      </c>
      <c r="B61" s="34">
        <f>B3/1024/1024</f>
        <v>0.1193084716796875</v>
      </c>
      <c r="C61" s="63">
        <f>C3/1024/1024</f>
        <v>0.11237335205078125</v>
      </c>
      <c r="D61" s="35">
        <f t="shared" ref="D61:M61" si="0">D3/1024/1024</f>
        <v>0.4689483642578125</v>
      </c>
      <c r="E61" s="36">
        <f t="shared" si="0"/>
        <v>0.13315582275390625</v>
      </c>
      <c r="F61" s="37">
        <f t="shared" si="0"/>
        <v>0.12933349609375</v>
      </c>
      <c r="G61" s="38">
        <f t="shared" si="0"/>
        <v>0.1286468505859375</v>
      </c>
      <c r="H61" s="34">
        <f t="shared" si="0"/>
        <v>0.11827850341796875</v>
      </c>
      <c r="I61" s="63">
        <f t="shared" si="0"/>
        <v>0.1113433837890625</v>
      </c>
      <c r="J61" s="35">
        <f t="shared" si="0"/>
        <v>0.12116241455078125</v>
      </c>
      <c r="K61" s="36">
        <f t="shared" si="0"/>
        <v>0.12560272216796875</v>
      </c>
      <c r="L61" s="37">
        <f t="shared" si="0"/>
        <v>0.12933349609375</v>
      </c>
      <c r="M61" s="38">
        <f t="shared" si="0"/>
        <v>0.12596893310546875</v>
      </c>
      <c r="N61" s="34">
        <f t="shared" ref="N61:W61" si="1">N3/1024/1024</f>
        <v>0.12207794189453125</v>
      </c>
      <c r="O61" s="35">
        <f t="shared" si="1"/>
        <v>0.47168731689453125</v>
      </c>
      <c r="P61" s="36">
        <f t="shared" si="1"/>
        <v>0.135894775390625</v>
      </c>
      <c r="Q61" s="37">
        <f t="shared" si="1"/>
        <v>0.1320953369140625</v>
      </c>
      <c r="R61" s="38">
        <f t="shared" si="1"/>
        <v>0.13138580322265625</v>
      </c>
      <c r="S61" s="34">
        <f t="shared" si="1"/>
        <v>0.1210479736328125</v>
      </c>
      <c r="T61" s="35">
        <f t="shared" si="1"/>
        <v>0.1239013671875</v>
      </c>
      <c r="U61" s="36">
        <f t="shared" si="1"/>
        <v>0.1283416748046875</v>
      </c>
      <c r="V61" s="37">
        <f t="shared" si="1"/>
        <v>0.1320953369140625</v>
      </c>
      <c r="W61" s="38">
        <f t="shared" si="1"/>
        <v>0.1287078857421875</v>
      </c>
      <c r="X61" s="22"/>
    </row>
    <row r="62" spans="1:24" x14ac:dyDescent="0.2">
      <c r="A62" s="7">
        <v>11</v>
      </c>
      <c r="B62" s="34">
        <f t="shared" ref="B62:C103" si="2">B4/1024/1024</f>
        <v>0.11965179443359375</v>
      </c>
      <c r="C62" s="63">
        <f t="shared" si="2"/>
        <v>0.11286163330078125</v>
      </c>
      <c r="D62" s="35">
        <f t="shared" ref="D62:F62" si="3">D4/1024/1024</f>
        <v>0.820556640625</v>
      </c>
      <c r="E62" s="36">
        <f t="shared" si="3"/>
        <v>0.13672637939453125</v>
      </c>
      <c r="F62" s="37">
        <f t="shared" si="3"/>
        <v>0.13072967529296875</v>
      </c>
      <c r="G62" s="38">
        <f t="shared" ref="G62:I62" si="4">G4/1024/1024</f>
        <v>0.13004302978515625</v>
      </c>
      <c r="H62" s="34">
        <f t="shared" si="4"/>
        <v>0.1183929443359375</v>
      </c>
      <c r="I62" s="63">
        <f t="shared" si="4"/>
        <v>0.11171722412109375</v>
      </c>
      <c r="J62" s="35">
        <f t="shared" ref="H62:M62" si="5">J4/1024/1024</f>
        <v>0.121551513671875</v>
      </c>
      <c r="K62" s="36">
        <f t="shared" si="5"/>
        <v>0.12665557861328125</v>
      </c>
      <c r="L62" s="37">
        <f t="shared" si="5"/>
        <v>0.13072967529296875</v>
      </c>
      <c r="M62" s="38">
        <f t="shared" si="5"/>
        <v>0.12683868408203125</v>
      </c>
      <c r="N62" s="34"/>
      <c r="O62" s="35"/>
      <c r="P62" s="36"/>
      <c r="Q62" s="37"/>
      <c r="R62" s="38"/>
      <c r="S62" s="34"/>
      <c r="T62" s="35"/>
      <c r="U62" s="36"/>
      <c r="V62" s="37"/>
      <c r="W62" s="38"/>
      <c r="X62" s="22"/>
    </row>
    <row r="63" spans="1:24" x14ac:dyDescent="0.2">
      <c r="A63" s="7">
        <v>12</v>
      </c>
      <c r="B63" s="34">
        <f t="shared" si="2"/>
        <v>0.12001800537109375</v>
      </c>
      <c r="C63" s="63">
        <f t="shared" si="2"/>
        <v>0.11334991455078125</v>
      </c>
      <c r="D63" s="35">
        <f t="shared" ref="D63:F63" si="6">D5/1024/1024</f>
        <v>1.5237274169921875</v>
      </c>
      <c r="E63" s="36">
        <f t="shared" si="6"/>
        <v>0.14084625244140625</v>
      </c>
      <c r="F63" s="37">
        <f t="shared" si="6"/>
        <v>0.132171630859375</v>
      </c>
      <c r="G63" s="38">
        <f t="shared" ref="G63:I63" si="7">G5/1024/1024</f>
        <v>0.1314849853515625</v>
      </c>
      <c r="H63" s="34">
        <f t="shared" si="7"/>
        <v>0.11850738525390625</v>
      </c>
      <c r="I63" s="63">
        <f t="shared" si="7"/>
        <v>0.112091064453125</v>
      </c>
      <c r="J63" s="35">
        <f t="shared" ref="H63:M63" si="8">J5/1024/1024</f>
        <v>0.12194061279296875</v>
      </c>
      <c r="K63" s="36">
        <f t="shared" si="8"/>
        <v>0.12775421142578125</v>
      </c>
      <c r="L63" s="37">
        <f t="shared" si="8"/>
        <v>0.132171630859375</v>
      </c>
      <c r="M63" s="38">
        <f t="shared" si="8"/>
        <v>0.12770843505859375</v>
      </c>
      <c r="N63" s="34"/>
      <c r="O63" s="35"/>
      <c r="P63" s="36"/>
      <c r="Q63" s="37"/>
      <c r="R63" s="38"/>
      <c r="S63" s="34"/>
      <c r="T63" s="35"/>
      <c r="U63" s="36"/>
      <c r="V63" s="37"/>
      <c r="W63" s="38"/>
      <c r="X63" s="22"/>
    </row>
    <row r="64" spans="1:24" x14ac:dyDescent="0.2">
      <c r="A64" s="7">
        <v>13</v>
      </c>
      <c r="B64" s="34">
        <f t="shared" si="2"/>
        <v>0.1204071044921875</v>
      </c>
      <c r="C64" s="63">
        <f t="shared" si="2"/>
        <v>0.11383819580078125</v>
      </c>
      <c r="D64" s="35">
        <f t="shared" ref="D64:F64" si="9">D6/1024/1024</f>
        <v>2.930023193359375</v>
      </c>
      <c r="E64" s="36">
        <f t="shared" si="9"/>
        <v>0.14556121826171875</v>
      </c>
      <c r="F64" s="37">
        <f t="shared" si="9"/>
        <v>0.13365936279296875</v>
      </c>
      <c r="G64" s="38">
        <f t="shared" ref="G64:I64" si="10">G6/1024/1024</f>
        <v>0.13297271728515625</v>
      </c>
      <c r="H64" s="34">
        <f t="shared" si="10"/>
        <v>0.118621826171875</v>
      </c>
      <c r="I64" s="63">
        <f t="shared" si="10"/>
        <v>0.11246490478515625</v>
      </c>
      <c r="J64" s="35">
        <f t="shared" ref="H64:M64" si="11">J6/1024/1024</f>
        <v>0.1223297119140625</v>
      </c>
      <c r="K64" s="36">
        <f t="shared" si="11"/>
        <v>0.12889862060546875</v>
      </c>
      <c r="L64" s="37">
        <f t="shared" si="11"/>
        <v>0.13365936279296875</v>
      </c>
      <c r="M64" s="38">
        <f t="shared" si="11"/>
        <v>0.12857818603515625</v>
      </c>
      <c r="N64" s="34"/>
      <c r="O64" s="35"/>
      <c r="P64" s="36"/>
      <c r="Q64" s="37"/>
      <c r="R64" s="38"/>
      <c r="S64" s="34"/>
      <c r="T64" s="35"/>
      <c r="U64" s="36"/>
      <c r="V64" s="37"/>
      <c r="W64" s="38"/>
      <c r="X64" s="22"/>
    </row>
    <row r="65" spans="1:24" x14ac:dyDescent="0.2">
      <c r="A65" s="7">
        <v>14</v>
      </c>
      <c r="B65" s="34">
        <f t="shared" si="2"/>
        <v>0.120819091796875</v>
      </c>
      <c r="C65" s="63">
        <f t="shared" si="2"/>
        <v>0.11432647705078125</v>
      </c>
      <c r="D65" s="35">
        <f t="shared" ref="D65:F65" si="12">D7/1024/1024</f>
        <v>5.7425689697265625</v>
      </c>
      <c r="E65" s="36">
        <f t="shared" si="12"/>
        <v>0.15091705322265625</v>
      </c>
      <c r="F65" s="37">
        <f t="shared" si="12"/>
        <v>0.13519287109375</v>
      </c>
      <c r="G65" s="38">
        <f t="shared" ref="G65:I65" si="13">G7/1024/1024</f>
        <v>0.1345062255859375</v>
      </c>
      <c r="H65" s="34">
        <f t="shared" si="13"/>
        <v>0.11873626708984375</v>
      </c>
      <c r="I65" s="63">
        <f t="shared" si="13"/>
        <v>0.1128387451171875</v>
      </c>
      <c r="J65" s="35">
        <f t="shared" ref="H65:M65" si="14">J7/1024/1024</f>
        <v>0.12271881103515625</v>
      </c>
      <c r="K65" s="36">
        <f t="shared" si="14"/>
        <v>0.13008880615234375</v>
      </c>
      <c r="L65" s="37">
        <f t="shared" si="14"/>
        <v>0.13519287109375</v>
      </c>
      <c r="M65" s="38">
        <f t="shared" si="14"/>
        <v>0.12944793701171875</v>
      </c>
      <c r="N65" s="34"/>
      <c r="O65" s="35"/>
      <c r="P65" s="36"/>
      <c r="Q65" s="37"/>
      <c r="R65" s="38"/>
      <c r="S65" s="34"/>
      <c r="T65" s="35"/>
      <c r="U65" s="36"/>
      <c r="V65" s="37"/>
      <c r="W65" s="38"/>
      <c r="X65" s="22"/>
    </row>
    <row r="66" spans="1:24" x14ac:dyDescent="0.2">
      <c r="A66" s="7">
        <v>15</v>
      </c>
      <c r="B66" s="34">
        <f t="shared" si="2"/>
        <v>0.12125396728515625</v>
      </c>
      <c r="C66" s="63">
        <f t="shared" si="2"/>
        <v>0.11481475830078125</v>
      </c>
      <c r="D66" s="35">
        <f t="shared" ref="D66:F66" si="15">D8/1024/1024</f>
        <v>11.36761474609375</v>
      </c>
      <c r="E66" s="36">
        <f t="shared" si="15"/>
        <v>0.15695953369140625</v>
      </c>
      <c r="F66" s="37">
        <f t="shared" si="15"/>
        <v>0.13677215576171875</v>
      </c>
      <c r="G66" s="38">
        <f t="shared" ref="G66:I66" si="16">G8/1024/1024</f>
        <v>0.13608551025390625</v>
      </c>
      <c r="H66" s="34">
        <f t="shared" si="16"/>
        <v>0.1188507080078125</v>
      </c>
      <c r="I66" s="63">
        <f t="shared" si="16"/>
        <v>0.11321258544921875</v>
      </c>
      <c r="J66" s="35">
        <f t="shared" ref="H66:M66" si="17">J8/1024/1024</f>
        <v>0.12310791015625</v>
      </c>
      <c r="K66" s="36">
        <f t="shared" si="17"/>
        <v>0.13132476806640625</v>
      </c>
      <c r="L66" s="37">
        <f t="shared" si="17"/>
        <v>0.13677215576171875</v>
      </c>
      <c r="M66" s="38">
        <f t="shared" si="17"/>
        <v>0.13031768798828125</v>
      </c>
      <c r="N66" s="34">
        <f t="shared" ref="N66:W66" si="18">N8/1024/1024</f>
        <v>0.1240234375</v>
      </c>
      <c r="O66" s="35">
        <f t="shared" si="18"/>
        <v>11.370353698730469</v>
      </c>
      <c r="P66" s="36">
        <f t="shared" si="18"/>
        <v>0.159698486328125</v>
      </c>
      <c r="Q66" s="37">
        <f t="shared" si="18"/>
        <v>0.13953399658203125</v>
      </c>
      <c r="R66" s="38">
        <f t="shared" si="18"/>
        <v>0.138824462890625</v>
      </c>
      <c r="S66" s="34">
        <f t="shared" si="18"/>
        <v>0.12162017822265625</v>
      </c>
      <c r="T66" s="35">
        <f t="shared" si="18"/>
        <v>0.12584686279296875</v>
      </c>
      <c r="U66" s="36">
        <f t="shared" si="18"/>
        <v>0.134063720703125</v>
      </c>
      <c r="V66" s="37">
        <f t="shared" si="18"/>
        <v>0.13953399658203125</v>
      </c>
      <c r="W66" s="38">
        <f t="shared" si="18"/>
        <v>0.133056640625</v>
      </c>
      <c r="X66" s="22"/>
    </row>
    <row r="67" spans="1:24" x14ac:dyDescent="0.2">
      <c r="A67" s="7">
        <v>16</v>
      </c>
      <c r="B67" s="34">
        <f t="shared" si="2"/>
        <v>0.12171173095703125</v>
      </c>
      <c r="C67" s="63">
        <f t="shared" si="2"/>
        <v>0.11530303955078125</v>
      </c>
      <c r="D67" s="35">
        <f t="shared" ref="D67:F67" si="19">D9/1024/1024</f>
        <v>22.617660522460938</v>
      </c>
      <c r="E67" s="36">
        <f t="shared" si="19"/>
        <v>0.16373443603515625</v>
      </c>
      <c r="F67" s="37">
        <f t="shared" si="19"/>
        <v>0.138397216796875</v>
      </c>
      <c r="G67" s="38">
        <f t="shared" ref="G67:I67" si="20">G9/1024/1024</f>
        <v>0.1377105712890625</v>
      </c>
      <c r="H67" s="34">
        <f t="shared" si="20"/>
        <v>0.11896514892578125</v>
      </c>
      <c r="I67" s="63">
        <f t="shared" si="20"/>
        <v>0.11358642578125</v>
      </c>
      <c r="J67" s="35">
        <f t="shared" ref="H67:M67" si="21">J9/1024/1024</f>
        <v>0.12349700927734375</v>
      </c>
      <c r="K67" s="36">
        <f t="shared" si="21"/>
        <v>0.13260650634765625</v>
      </c>
      <c r="L67" s="37">
        <f t="shared" si="21"/>
        <v>0.138397216796875</v>
      </c>
      <c r="M67" s="38">
        <f t="shared" si="21"/>
        <v>0.13118743896484375</v>
      </c>
      <c r="N67" s="34"/>
      <c r="O67" s="35"/>
      <c r="P67" s="36"/>
      <c r="Q67" s="37"/>
      <c r="R67" s="38"/>
      <c r="S67" s="34"/>
      <c r="T67" s="35"/>
      <c r="U67" s="36"/>
      <c r="V67" s="37"/>
      <c r="W67" s="38"/>
      <c r="X67" s="22"/>
    </row>
    <row r="68" spans="1:24" x14ac:dyDescent="0.2">
      <c r="A68" s="7">
        <v>17</v>
      </c>
      <c r="B68" s="34">
        <f t="shared" si="2"/>
        <v>0.1221923828125</v>
      </c>
      <c r="C68" s="63">
        <f t="shared" si="2"/>
        <v>0.11690521240234375</v>
      </c>
      <c r="D68" s="35">
        <f t="shared" ref="D68:F68" si="22">D10/1024/1024</f>
        <v>45.117706298828125</v>
      </c>
      <c r="E68" s="36">
        <f t="shared" si="22"/>
        <v>0.17128753662109375</v>
      </c>
      <c r="F68" s="37">
        <f t="shared" si="22"/>
        <v>0.14006805419921875</v>
      </c>
      <c r="G68" s="38">
        <f t="shared" ref="G68:I68" si="23">G10/1024/1024</f>
        <v>0.13938140869140625</v>
      </c>
      <c r="H68" s="34">
        <f t="shared" si="23"/>
        <v>0.11907958984375</v>
      </c>
      <c r="I68" s="63">
        <f t="shared" si="23"/>
        <v>0.1145172119140625</v>
      </c>
      <c r="J68" s="35">
        <f t="shared" ref="H68:M68" si="24">J10/1024/1024</f>
        <v>0.1238861083984375</v>
      </c>
      <c r="K68" s="36">
        <f t="shared" si="24"/>
        <v>0.13393402099609375</v>
      </c>
      <c r="L68" s="37">
        <f t="shared" si="24"/>
        <v>0.14006805419921875</v>
      </c>
      <c r="M68" s="38">
        <f t="shared" si="24"/>
        <v>0.13205718994140625</v>
      </c>
      <c r="N68" s="34"/>
      <c r="O68" s="35"/>
      <c r="P68" s="36"/>
      <c r="Q68" s="37"/>
      <c r="R68" s="38"/>
      <c r="S68" s="34"/>
      <c r="T68" s="35"/>
      <c r="U68" s="36"/>
      <c r="V68" s="37"/>
      <c r="W68" s="38"/>
      <c r="X68" s="22"/>
    </row>
    <row r="69" spans="1:24" x14ac:dyDescent="0.2">
      <c r="A69" s="7">
        <v>18</v>
      </c>
      <c r="B69" s="34">
        <f t="shared" si="2"/>
        <v>0.1226959228515625</v>
      </c>
      <c r="C69" s="63">
        <f t="shared" si="2"/>
        <v>0.11739349365234375</v>
      </c>
      <c r="D69" s="35">
        <f t="shared" ref="D69:F69" si="25">D11/1024/1024</f>
        <v>90.117752075195312</v>
      </c>
      <c r="E69" s="36">
        <f t="shared" si="25"/>
        <v>0.17966461181640625</v>
      </c>
      <c r="F69" s="37">
        <f t="shared" si="25"/>
        <v>0.14178466796875</v>
      </c>
      <c r="G69" s="38">
        <f t="shared" ref="G69:I69" si="26">G11/1024/1024</f>
        <v>0.1410980224609375</v>
      </c>
      <c r="H69" s="34">
        <f t="shared" si="26"/>
        <v>0.11919403076171875</v>
      </c>
      <c r="I69" s="63">
        <f t="shared" si="26"/>
        <v>0.11489105224609375</v>
      </c>
      <c r="J69" s="35">
        <f t="shared" ref="H69:M69" si="27">J11/1024/1024</f>
        <v>0.12427520751953125</v>
      </c>
      <c r="K69" s="36">
        <f t="shared" si="27"/>
        <v>0.13530731201171875</v>
      </c>
      <c r="L69" s="37">
        <f t="shared" si="27"/>
        <v>0.14178466796875</v>
      </c>
      <c r="M69" s="38">
        <f t="shared" si="27"/>
        <v>0.13292694091796875</v>
      </c>
      <c r="N69" s="34"/>
      <c r="O69" s="35"/>
      <c r="P69" s="36"/>
      <c r="Q69" s="37"/>
      <c r="R69" s="38"/>
      <c r="S69" s="34"/>
      <c r="T69" s="35"/>
      <c r="U69" s="36"/>
      <c r="V69" s="37"/>
      <c r="W69" s="38"/>
      <c r="X69" s="22"/>
    </row>
    <row r="70" spans="1:24" x14ac:dyDescent="0.2">
      <c r="A70" s="7">
        <v>19</v>
      </c>
      <c r="B70" s="34">
        <f t="shared" si="2"/>
        <v>0.12322235107421875</v>
      </c>
      <c r="C70" s="63">
        <f t="shared" si="2"/>
        <v>0.11788177490234375</v>
      </c>
      <c r="D70" s="35">
        <f t="shared" ref="D70:F70" si="28">D12/1024/1024</f>
        <v>180.1177978515625</v>
      </c>
      <c r="E70" s="36">
        <f t="shared" si="28"/>
        <v>0.18891143798828125</v>
      </c>
      <c r="F70" s="37">
        <f t="shared" si="28"/>
        <v>0.14354705810546875</v>
      </c>
      <c r="G70" s="38">
        <f t="shared" ref="G70:I70" si="29">G12/1024/1024</f>
        <v>0.14286041259765625</v>
      </c>
      <c r="H70" s="34">
        <f t="shared" si="29"/>
        <v>0.1193084716796875</v>
      </c>
      <c r="I70" s="63">
        <f t="shared" si="29"/>
        <v>0.115264892578125</v>
      </c>
      <c r="J70" s="35">
        <f t="shared" ref="H70:M70" si="30">J12/1024/1024</f>
        <v>0.124664306640625</v>
      </c>
      <c r="K70" s="36">
        <f t="shared" si="30"/>
        <v>0.13672637939453125</v>
      </c>
      <c r="L70" s="37">
        <f t="shared" si="30"/>
        <v>0.14354705810546875</v>
      </c>
      <c r="M70" s="38">
        <f t="shared" si="30"/>
        <v>0.13379669189453125</v>
      </c>
      <c r="N70" s="34"/>
      <c r="O70" s="35"/>
      <c r="P70" s="36"/>
      <c r="Q70" s="37"/>
      <c r="R70" s="38"/>
      <c r="S70" s="34"/>
      <c r="T70" s="35"/>
      <c r="U70" s="36"/>
      <c r="V70" s="37"/>
      <c r="W70" s="38"/>
      <c r="X70" s="22"/>
    </row>
    <row r="71" spans="1:24" x14ac:dyDescent="0.2">
      <c r="A71" s="7">
        <v>20</v>
      </c>
      <c r="B71" s="34">
        <f t="shared" si="2"/>
        <v>0.12377166748046875</v>
      </c>
      <c r="C71" s="63">
        <f t="shared" si="2"/>
        <v>0.11837005615234375</v>
      </c>
      <c r="D71" s="35">
        <f t="shared" ref="D71:F71" si="31">D13/1024/1024</f>
        <v>360.11784362792969</v>
      </c>
      <c r="E71" s="36">
        <f t="shared" si="31"/>
        <v>0.19907379150390625</v>
      </c>
      <c r="F71" s="37">
        <f t="shared" si="31"/>
        <v>0.145355224609375</v>
      </c>
      <c r="G71" s="38">
        <f t="shared" ref="G71:I71" si="32">G13/1024/1024</f>
        <v>0.1446685791015625</v>
      </c>
      <c r="H71" s="34">
        <f t="shared" si="32"/>
        <v>0.11942291259765625</v>
      </c>
      <c r="I71" s="63">
        <f t="shared" si="32"/>
        <v>0.11563873291015625</v>
      </c>
      <c r="J71" s="35">
        <f t="shared" ref="H71:M71" si="33">J13/1024/1024</f>
        <v>0.12505340576171875</v>
      </c>
      <c r="K71" s="36">
        <f t="shared" si="33"/>
        <v>0.13819122314453125</v>
      </c>
      <c r="L71" s="37">
        <f t="shared" si="33"/>
        <v>0.145355224609375</v>
      </c>
      <c r="M71" s="38">
        <f t="shared" si="33"/>
        <v>0.13466644287109375</v>
      </c>
      <c r="N71" s="34">
        <f t="shared" ref="N71:W71" si="34">N13/1024/1024</f>
        <v>0.1265411376953125</v>
      </c>
      <c r="O71" s="35">
        <f t="shared" si="34"/>
        <v>360.12058258056641</v>
      </c>
      <c r="P71" s="36">
        <f t="shared" si="34"/>
        <v>0.201812744140625</v>
      </c>
      <c r="Q71" s="37">
        <f t="shared" si="34"/>
        <v>0.1481170654296875</v>
      </c>
      <c r="R71" s="38">
        <f t="shared" si="34"/>
        <v>0.14740753173828125</v>
      </c>
      <c r="S71" s="34">
        <f t="shared" si="34"/>
        <v>0.1221923828125</v>
      </c>
      <c r="T71" s="35">
        <f t="shared" si="34"/>
        <v>0.1277923583984375</v>
      </c>
      <c r="U71" s="36">
        <f t="shared" si="34"/>
        <v>0.14093017578125</v>
      </c>
      <c r="V71" s="37">
        <f t="shared" si="34"/>
        <v>0.1481170654296875</v>
      </c>
      <c r="W71" s="38">
        <f t="shared" si="34"/>
        <v>0.1374053955078125</v>
      </c>
      <c r="X71" s="22"/>
    </row>
    <row r="72" spans="1:24" x14ac:dyDescent="0.2">
      <c r="A72" s="7">
        <v>21</v>
      </c>
      <c r="B72" s="34">
        <f t="shared" si="2"/>
        <v>0.1243438720703125</v>
      </c>
      <c r="C72" s="63">
        <f t="shared" si="2"/>
        <v>0.11885833740234375</v>
      </c>
      <c r="D72" s="35">
        <f t="shared" ref="D72:F72" si="35">D14/1024/1024</f>
        <v>720.11788940429688</v>
      </c>
      <c r="E72" s="36">
        <f t="shared" si="35"/>
        <v>0.21019744873046875</v>
      </c>
      <c r="F72" s="37">
        <f t="shared" si="35"/>
        <v>0.14720916748046875</v>
      </c>
      <c r="G72" s="38">
        <f t="shared" ref="G72:I72" si="36">G14/1024/1024</f>
        <v>0.14652252197265625</v>
      </c>
      <c r="H72" s="34">
        <f t="shared" si="36"/>
        <v>0.119537353515625</v>
      </c>
      <c r="I72" s="63">
        <f t="shared" si="36"/>
        <v>0.1160125732421875</v>
      </c>
      <c r="J72" s="35">
        <f t="shared" ref="H72:M72" si="37">J14/1024/1024</f>
        <v>0.1254425048828125</v>
      </c>
      <c r="K72" s="36">
        <f t="shared" si="37"/>
        <v>0.13970184326171875</v>
      </c>
      <c r="L72" s="37">
        <f t="shared" si="37"/>
        <v>0.14720916748046875</v>
      </c>
      <c r="M72" s="38">
        <f t="shared" si="37"/>
        <v>0.13553619384765625</v>
      </c>
      <c r="N72" s="34"/>
      <c r="O72" s="35"/>
      <c r="P72" s="36"/>
      <c r="Q72" s="37"/>
      <c r="R72" s="38"/>
      <c r="S72" s="34"/>
      <c r="T72" s="35"/>
      <c r="U72" s="36"/>
      <c r="V72" s="37"/>
      <c r="W72" s="38"/>
      <c r="X72" s="22"/>
    </row>
    <row r="73" spans="1:24" x14ac:dyDescent="0.2">
      <c r="A73" s="7">
        <v>22</v>
      </c>
      <c r="B73" s="34">
        <f t="shared" si="2"/>
        <v>0.12493896484375</v>
      </c>
      <c r="C73" s="63">
        <f t="shared" si="2"/>
        <v>0.11934661865234375</v>
      </c>
      <c r="D73" s="35">
        <f t="shared" ref="D73:F73" si="38">D15/1024/1024</f>
        <v>1440.1179351806641</v>
      </c>
      <c r="E73" s="36">
        <f t="shared" si="38"/>
        <v>0.22232818603515625</v>
      </c>
      <c r="F73" s="37">
        <f t="shared" si="38"/>
        <v>0.14910888671875</v>
      </c>
      <c r="G73" s="38">
        <f t="shared" ref="G73:I73" si="39">G15/1024/1024</f>
        <v>0.1484222412109375</v>
      </c>
      <c r="H73" s="34">
        <f t="shared" si="39"/>
        <v>0.11965179443359375</v>
      </c>
      <c r="I73" s="63">
        <f t="shared" si="39"/>
        <v>0.11638641357421875</v>
      </c>
      <c r="J73" s="35">
        <f t="shared" ref="H73:M73" si="40">J15/1024/1024</f>
        <v>0.12583160400390625</v>
      </c>
      <c r="K73" s="36">
        <f t="shared" si="40"/>
        <v>0.14125823974609375</v>
      </c>
      <c r="L73" s="37">
        <f t="shared" si="40"/>
        <v>0.14910888671875</v>
      </c>
      <c r="M73" s="38">
        <f t="shared" si="40"/>
        <v>0.13640594482421875</v>
      </c>
      <c r="N73" s="34"/>
      <c r="O73" s="35"/>
      <c r="P73" s="36"/>
      <c r="Q73" s="37"/>
      <c r="R73" s="38"/>
      <c r="S73" s="34"/>
      <c r="T73" s="35"/>
      <c r="U73" s="36"/>
      <c r="V73" s="37"/>
      <c r="W73" s="38"/>
      <c r="X73" s="22"/>
    </row>
    <row r="74" spans="1:24" x14ac:dyDescent="0.2">
      <c r="A74" s="7">
        <v>23</v>
      </c>
      <c r="B74" s="34">
        <f t="shared" si="2"/>
        <v>0.12555694580078125</v>
      </c>
      <c r="C74" s="63">
        <f t="shared" si="2"/>
        <v>0.11983489990234375</v>
      </c>
      <c r="D74" s="35">
        <f t="shared" ref="D74:F74" si="41">D16/1024/1024</f>
        <v>2880.1179809570312</v>
      </c>
      <c r="E74" s="36">
        <f t="shared" si="41"/>
        <v>0.23551177978515625</v>
      </c>
      <c r="F74" s="37">
        <f t="shared" si="41"/>
        <v>0.15105438232421875</v>
      </c>
      <c r="G74" s="38">
        <f t="shared" ref="G74:I74" si="42">G16/1024/1024</f>
        <v>0.15036773681640625</v>
      </c>
      <c r="H74" s="34">
        <f t="shared" si="42"/>
        <v>0.1197662353515625</v>
      </c>
      <c r="I74" s="63">
        <f t="shared" si="42"/>
        <v>0.11676025390625</v>
      </c>
      <c r="J74" s="35">
        <f t="shared" ref="H74:M74" si="43">J16/1024/1024</f>
        <v>0.126220703125</v>
      </c>
      <c r="K74" s="36">
        <f t="shared" si="43"/>
        <v>0.14286041259765625</v>
      </c>
      <c r="L74" s="37">
        <f t="shared" si="43"/>
        <v>0.15105438232421875</v>
      </c>
      <c r="M74" s="38">
        <f t="shared" si="43"/>
        <v>0.13727569580078125</v>
      </c>
      <c r="N74" s="34"/>
      <c r="O74" s="35"/>
      <c r="P74" s="36"/>
      <c r="Q74" s="37"/>
      <c r="R74" s="38"/>
      <c r="S74" s="34"/>
      <c r="T74" s="35"/>
      <c r="U74" s="36"/>
      <c r="V74" s="37"/>
      <c r="W74" s="38"/>
      <c r="X74" s="22"/>
    </row>
    <row r="75" spans="1:24" x14ac:dyDescent="0.2">
      <c r="A75" s="7">
        <v>24</v>
      </c>
      <c r="B75" s="34">
        <f t="shared" si="2"/>
        <v>0.12619781494140625</v>
      </c>
      <c r="C75" s="63">
        <f t="shared" si="2"/>
        <v>0.12032318115234375</v>
      </c>
      <c r="D75" s="35">
        <f t="shared" ref="D75:F75" si="44">D17/1024/1024</f>
        <v>5760.1180267333984</v>
      </c>
      <c r="E75" s="36">
        <f t="shared" si="44"/>
        <v>0.24979400634765625</v>
      </c>
      <c r="F75" s="37">
        <f t="shared" si="44"/>
        <v>0.153045654296875</v>
      </c>
      <c r="G75" s="38">
        <f t="shared" ref="G75:I75" si="45">G17/1024/1024</f>
        <v>0.1523590087890625</v>
      </c>
      <c r="H75" s="34">
        <f t="shared" si="45"/>
        <v>0.11988067626953125</v>
      </c>
      <c r="I75" s="63">
        <f t="shared" si="45"/>
        <v>0.11713409423828125</v>
      </c>
      <c r="J75" s="35">
        <f t="shared" ref="H75:M75" si="46">J17/1024/1024</f>
        <v>0.12660980224609375</v>
      </c>
      <c r="K75" s="36">
        <f t="shared" si="46"/>
        <v>0.14450836181640625</v>
      </c>
      <c r="L75" s="37">
        <f t="shared" si="46"/>
        <v>0.153045654296875</v>
      </c>
      <c r="M75" s="38">
        <f t="shared" si="46"/>
        <v>0.13814544677734375</v>
      </c>
      <c r="N75" s="34"/>
      <c r="O75" s="35"/>
      <c r="P75" s="36"/>
      <c r="Q75" s="37"/>
      <c r="R75" s="38"/>
      <c r="S75" s="34"/>
      <c r="T75" s="35"/>
      <c r="U75" s="36"/>
      <c r="V75" s="37"/>
      <c r="W75" s="38"/>
      <c r="X75" s="22"/>
    </row>
    <row r="76" spans="1:24" x14ac:dyDescent="0.2">
      <c r="A76" s="7">
        <v>25</v>
      </c>
      <c r="B76" s="34">
        <f t="shared" si="2"/>
        <v>0.126861572265625</v>
      </c>
      <c r="C76" s="63">
        <f t="shared" si="2"/>
        <v>0.12081146240234375</v>
      </c>
      <c r="D76" s="35">
        <f t="shared" ref="D76:F76" si="47">D18/1024/1024</f>
        <v>11520.118072509766</v>
      </c>
      <c r="E76" s="36">
        <f t="shared" si="47"/>
        <v>0.26522064208984375</v>
      </c>
      <c r="F76" s="37">
        <f t="shared" si="47"/>
        <v>0.15508270263671875</v>
      </c>
      <c r="G76" s="38">
        <f t="shared" ref="G76:W76" si="48">G18/1024/1024</f>
        <v>0.15439605712890625</v>
      </c>
      <c r="H76" s="34">
        <f t="shared" si="48"/>
        <v>0.1199951171875</v>
      </c>
      <c r="I76" s="63">
        <f t="shared" si="48"/>
        <v>0.1175079345703125</v>
      </c>
      <c r="J76" s="35">
        <f t="shared" si="48"/>
        <v>0.1269989013671875</v>
      </c>
      <c r="K76" s="36">
        <f t="shared" si="48"/>
        <v>0.14620208740234375</v>
      </c>
      <c r="L76" s="37">
        <f t="shared" si="48"/>
        <v>0.15508270263671875</v>
      </c>
      <c r="M76" s="38">
        <f t="shared" si="48"/>
        <v>0.13901519775390625</v>
      </c>
      <c r="N76" s="34">
        <f t="shared" si="48"/>
        <v>0.12963104248046875</v>
      </c>
      <c r="O76" s="35">
        <f t="shared" si="48"/>
        <v>11520.120811462402</v>
      </c>
      <c r="P76" s="36">
        <f t="shared" si="48"/>
        <v>0.2679595947265625</v>
      </c>
      <c r="Q76" s="37">
        <f t="shared" si="48"/>
        <v>0.15784454345703125</v>
      </c>
      <c r="R76" s="38">
        <f t="shared" si="48"/>
        <v>0.157135009765625</v>
      </c>
      <c r="S76" s="34">
        <f t="shared" si="48"/>
        <v>0.12276458740234375</v>
      </c>
      <c r="T76" s="35">
        <f t="shared" si="48"/>
        <v>0.12973785400390625</v>
      </c>
      <c r="U76" s="36">
        <f t="shared" si="48"/>
        <v>0.1489410400390625</v>
      </c>
      <c r="V76" s="37">
        <f t="shared" si="48"/>
        <v>0.15784454345703125</v>
      </c>
      <c r="W76" s="38">
        <f t="shared" si="48"/>
        <v>0.141754150390625</v>
      </c>
      <c r="X76" s="22"/>
    </row>
    <row r="77" spans="1:24" x14ac:dyDescent="0.2">
      <c r="A77" s="7">
        <v>26</v>
      </c>
      <c r="B77" s="34">
        <f t="shared" si="2"/>
        <v>0.1275482177734375</v>
      </c>
      <c r="C77" s="63">
        <f t="shared" si="2"/>
        <v>0.12129974365234375</v>
      </c>
      <c r="D77" s="35">
        <f t="shared" ref="D77:F77" si="49">D19/1024/1024</f>
        <v>23040.118118286133</v>
      </c>
      <c r="E77" s="36">
        <f t="shared" si="49"/>
        <v>0.28183746337890625</v>
      </c>
      <c r="F77" s="37">
        <f t="shared" si="49"/>
        <v>0.15716552734375</v>
      </c>
      <c r="G77" s="38">
        <f t="shared" ref="G77:I77" si="50">G19/1024/1024</f>
        <v>0.1564788818359375</v>
      </c>
      <c r="H77" s="34">
        <f t="shared" si="50"/>
        <v>0.12010955810546875</v>
      </c>
      <c r="I77" s="63">
        <f t="shared" si="50"/>
        <v>0.11788177490234375</v>
      </c>
      <c r="J77" s="35">
        <f t="shared" ref="H77:M77" si="51">J19/1024/1024</f>
        <v>0.12738800048828125</v>
      </c>
      <c r="K77" s="36">
        <f t="shared" si="51"/>
        <v>0.14794158935546875</v>
      </c>
      <c r="L77" s="37">
        <f t="shared" si="51"/>
        <v>0.15716552734375</v>
      </c>
      <c r="M77" s="38">
        <f t="shared" si="51"/>
        <v>0.13988494873046875</v>
      </c>
      <c r="N77" s="34"/>
      <c r="O77" s="35"/>
      <c r="P77" s="36"/>
      <c r="Q77" s="37"/>
      <c r="R77" s="38"/>
      <c r="S77" s="34"/>
      <c r="T77" s="35"/>
      <c r="U77" s="36"/>
      <c r="V77" s="37"/>
      <c r="W77" s="38"/>
      <c r="X77" s="22"/>
    </row>
    <row r="78" spans="1:24" x14ac:dyDescent="0.2">
      <c r="A78" s="7">
        <v>27</v>
      </c>
      <c r="B78" s="34">
        <f t="shared" si="2"/>
        <v>0.12825775146484375</v>
      </c>
      <c r="C78" s="63">
        <f t="shared" si="2"/>
        <v>0.12178802490234375</v>
      </c>
      <c r="D78" s="35">
        <f t="shared" ref="D78:F78" si="52">D20/1024/1024</f>
        <v>46080.1181640625</v>
      </c>
      <c r="E78" s="36">
        <f t="shared" si="52"/>
        <v>0.29969024658203125</v>
      </c>
      <c r="F78" s="37">
        <f t="shared" si="52"/>
        <v>0.15929412841796875</v>
      </c>
      <c r="G78" s="38">
        <f t="shared" ref="G78:I78" si="53">G20/1024/1024</f>
        <v>0.15860748291015625</v>
      </c>
      <c r="H78" s="34">
        <f t="shared" si="53"/>
        <v>0.1202239990234375</v>
      </c>
      <c r="I78" s="63">
        <f t="shared" si="53"/>
        <v>0.118255615234375</v>
      </c>
      <c r="J78" s="35">
        <f t="shared" ref="H78:M78" si="54">J20/1024/1024</f>
        <v>0.127777099609375</v>
      </c>
      <c r="K78" s="36">
        <f t="shared" si="54"/>
        <v>0.14972686767578125</v>
      </c>
      <c r="L78" s="37">
        <f t="shared" si="54"/>
        <v>0.15929412841796875</v>
      </c>
      <c r="M78" s="38">
        <f t="shared" si="54"/>
        <v>0.14075469970703125</v>
      </c>
      <c r="N78" s="34"/>
      <c r="O78" s="35"/>
      <c r="P78" s="36"/>
      <c r="Q78" s="37"/>
      <c r="R78" s="38"/>
      <c r="S78" s="34"/>
      <c r="T78" s="35"/>
      <c r="U78" s="36"/>
      <c r="V78" s="37"/>
      <c r="W78" s="38"/>
      <c r="X78" s="22"/>
    </row>
    <row r="79" spans="1:24" x14ac:dyDescent="0.2">
      <c r="A79" s="7">
        <v>28</v>
      </c>
      <c r="B79" s="34">
        <f t="shared" si="2"/>
        <v>0.12899017333984375</v>
      </c>
      <c r="C79" s="63">
        <f t="shared" si="2"/>
        <v>0.12227630615234375</v>
      </c>
      <c r="D79" s="35">
        <f t="shared" ref="D79:F79" si="55">D21/1024/1024</f>
        <v>92160.118209838867</v>
      </c>
      <c r="E79" s="36">
        <f t="shared" si="55"/>
        <v>0.31882476806640625</v>
      </c>
      <c r="F79" s="37">
        <f t="shared" si="55"/>
        <v>0.161468505859375</v>
      </c>
      <c r="G79" s="38">
        <f t="shared" ref="G79:I79" si="56">G21/1024/1024</f>
        <v>0.1607818603515625</v>
      </c>
      <c r="H79" s="34">
        <f t="shared" si="56"/>
        <v>0.12033843994140625</v>
      </c>
      <c r="I79" s="63">
        <f t="shared" si="56"/>
        <v>0.11862945556640625</v>
      </c>
      <c r="J79" s="35">
        <f t="shared" ref="H79:M79" si="57">J21/1024/1024</f>
        <v>0.12816619873046875</v>
      </c>
      <c r="K79" s="36">
        <f t="shared" si="57"/>
        <v>0.15155792236328125</v>
      </c>
      <c r="L79" s="37">
        <f t="shared" si="57"/>
        <v>0.161468505859375</v>
      </c>
      <c r="M79" s="38">
        <f t="shared" si="57"/>
        <v>0.14162445068359375</v>
      </c>
      <c r="N79" s="34"/>
      <c r="O79" s="35"/>
      <c r="P79" s="36"/>
      <c r="Q79" s="37"/>
      <c r="R79" s="38"/>
      <c r="S79" s="34"/>
      <c r="T79" s="35"/>
      <c r="U79" s="36"/>
      <c r="V79" s="37"/>
      <c r="W79" s="38"/>
      <c r="X79" s="22"/>
    </row>
    <row r="80" spans="1:24" x14ac:dyDescent="0.2">
      <c r="A80" s="7">
        <v>29</v>
      </c>
      <c r="B80" s="34">
        <f t="shared" si="2"/>
        <v>0.1297454833984375</v>
      </c>
      <c r="C80" s="63">
        <f t="shared" si="2"/>
        <v>0.12276458740234375</v>
      </c>
      <c r="D80" s="35">
        <f t="shared" ref="D80:F80" si="58">D22/1024/1024</f>
        <v>184320.11825561523</v>
      </c>
      <c r="E80" s="36">
        <f t="shared" si="58"/>
        <v>0.33928680419921875</v>
      </c>
      <c r="F80" s="37">
        <f t="shared" si="58"/>
        <v>0.16368865966796875</v>
      </c>
      <c r="G80" s="38">
        <f t="shared" ref="G80:M99" si="59">G22/1024/1024</f>
        <v>0.16300201416015625</v>
      </c>
      <c r="H80" s="34">
        <f t="shared" si="59"/>
        <v>0.120452880859375</v>
      </c>
      <c r="I80" s="63">
        <f t="shared" si="59"/>
        <v>0.1190032958984375</v>
      </c>
      <c r="J80" s="35">
        <f t="shared" ref="H80:M80" si="60">J22/1024/1024</f>
        <v>0.1285552978515625</v>
      </c>
      <c r="K80" s="36">
        <f t="shared" si="60"/>
        <v>0.15343475341796875</v>
      </c>
      <c r="L80" s="37">
        <f t="shared" si="60"/>
        <v>0.16368865966796875</v>
      </c>
      <c r="M80" s="38">
        <f t="shared" si="60"/>
        <v>0.14249420166015625</v>
      </c>
      <c r="N80" s="34"/>
      <c r="O80" s="35"/>
      <c r="P80" s="36"/>
      <c r="Q80" s="37"/>
      <c r="R80" s="38"/>
      <c r="S80" s="34"/>
      <c r="T80" s="35"/>
      <c r="U80" s="36"/>
      <c r="V80" s="37"/>
      <c r="W80" s="38"/>
      <c r="X80" s="22"/>
    </row>
    <row r="81" spans="1:24" x14ac:dyDescent="0.2">
      <c r="A81" s="7">
        <v>30</v>
      </c>
      <c r="B81" s="34">
        <f t="shared" si="2"/>
        <v>0.130523681640625</v>
      </c>
      <c r="C81" s="63">
        <f t="shared" si="2"/>
        <v>0.12325286865234375</v>
      </c>
      <c r="D81" s="35">
        <f t="shared" ref="D81:F81" si="61">D23/1024/1024</f>
        <v>368640.1183013916</v>
      </c>
      <c r="E81" s="36">
        <f t="shared" si="61"/>
        <v>0.36112213134765625</v>
      </c>
      <c r="F81" s="37">
        <f t="shared" si="61"/>
        <v>0.16595458984375</v>
      </c>
      <c r="G81" s="38">
        <f t="shared" si="59"/>
        <v>0.1652679443359375</v>
      </c>
      <c r="H81" s="34">
        <f t="shared" si="59"/>
        <v>0.12056732177734375</v>
      </c>
      <c r="I81" s="63">
        <f t="shared" si="59"/>
        <v>0.11937713623046875</v>
      </c>
      <c r="J81" s="35">
        <f t="shared" ref="H81:W81" si="62">J23/1024/1024</f>
        <v>0.12894439697265625</v>
      </c>
      <c r="K81" s="36">
        <f t="shared" si="62"/>
        <v>0.15535736083984375</v>
      </c>
      <c r="L81" s="37">
        <f t="shared" si="62"/>
        <v>0.16595458984375</v>
      </c>
      <c r="M81" s="38">
        <f t="shared" si="62"/>
        <v>0.14336395263671875</v>
      </c>
      <c r="N81" s="34">
        <f t="shared" si="62"/>
        <v>0.13329315185546875</v>
      </c>
      <c r="O81" s="35">
        <f t="shared" si="62"/>
        <v>368640.12104034424</v>
      </c>
      <c r="P81" s="36">
        <f t="shared" si="62"/>
        <v>0.363861083984375</v>
      </c>
      <c r="Q81" s="37">
        <f t="shared" si="62"/>
        <v>0.1687164306640625</v>
      </c>
      <c r="R81" s="38">
        <f t="shared" si="62"/>
        <v>0.16800689697265625</v>
      </c>
      <c r="S81" s="34">
        <f t="shared" si="62"/>
        <v>0.1233367919921875</v>
      </c>
      <c r="T81" s="35">
        <f t="shared" si="62"/>
        <v>0.131683349609375</v>
      </c>
      <c r="U81" s="36">
        <f t="shared" si="62"/>
        <v>0.1580963134765625</v>
      </c>
      <c r="V81" s="37">
        <f t="shared" si="62"/>
        <v>0.1687164306640625</v>
      </c>
      <c r="W81" s="38">
        <f t="shared" si="62"/>
        <v>0.1461029052734375</v>
      </c>
      <c r="X81" s="22"/>
    </row>
    <row r="82" spans="1:24" x14ac:dyDescent="0.2">
      <c r="A82" s="7">
        <v>31</v>
      </c>
      <c r="B82" s="34">
        <f t="shared" si="2"/>
        <v>0.13132476806640625</v>
      </c>
      <c r="C82" s="63">
        <f t="shared" si="2"/>
        <v>0.12374114990234375</v>
      </c>
      <c r="D82" s="35">
        <f t="shared" ref="D82:F82" si="63">D24/1024/1024</f>
        <v>737280.11834716797</v>
      </c>
      <c r="E82" s="36">
        <f t="shared" si="63"/>
        <v>0.38437652587890625</v>
      </c>
      <c r="F82" s="37">
        <f t="shared" si="63"/>
        <v>0.16826629638671875</v>
      </c>
      <c r="G82" s="38">
        <f t="shared" si="59"/>
        <v>0.16757965087890625</v>
      </c>
      <c r="H82" s="34">
        <f t="shared" si="59"/>
        <v>0.1206817626953125</v>
      </c>
      <c r="I82" s="63">
        <f t="shared" si="59"/>
        <v>0.1197509765625</v>
      </c>
      <c r="J82" s="35">
        <f t="shared" ref="H82:M82" si="64">J24/1024/1024</f>
        <v>0.12933349609375</v>
      </c>
      <c r="K82" s="36">
        <f t="shared" si="64"/>
        <v>0.15732574462890625</v>
      </c>
      <c r="L82" s="37">
        <f t="shared" si="64"/>
        <v>0.16826629638671875</v>
      </c>
      <c r="M82" s="38">
        <f t="shared" si="64"/>
        <v>0.14423370361328125</v>
      </c>
      <c r="N82" s="34"/>
      <c r="O82" s="35"/>
      <c r="P82" s="36"/>
      <c r="Q82" s="37"/>
      <c r="R82" s="38"/>
      <c r="S82" s="34"/>
      <c r="T82" s="35"/>
      <c r="U82" s="36"/>
      <c r="V82" s="37"/>
      <c r="W82" s="38"/>
      <c r="X82" s="22"/>
    </row>
    <row r="83" spans="1:24" x14ac:dyDescent="0.2">
      <c r="A83" s="7">
        <v>32</v>
      </c>
      <c r="B83" s="34">
        <f t="shared" si="2"/>
        <v>0.13214874267578125</v>
      </c>
      <c r="C83" s="63">
        <f t="shared" si="2"/>
        <v>0.12422943115234375</v>
      </c>
      <c r="D83" s="35"/>
      <c r="E83" s="36">
        <f t="shared" ref="E83:F83" si="65">E25/1024/1024</f>
        <v>0.40909576416015625</v>
      </c>
      <c r="F83" s="37">
        <f t="shared" si="65"/>
        <v>0.170623779296875</v>
      </c>
      <c r="G83" s="38">
        <f t="shared" si="59"/>
        <v>0.1699371337890625</v>
      </c>
      <c r="H83" s="34">
        <f t="shared" si="59"/>
        <v>0.12079620361328125</v>
      </c>
      <c r="I83" s="63">
        <f t="shared" si="59"/>
        <v>0.12012481689453125</v>
      </c>
      <c r="J83" s="35">
        <f t="shared" si="59"/>
        <v>0.12972259521484375</v>
      </c>
      <c r="K83" s="36">
        <f t="shared" ref="K83:M83" si="66">K25/1024/1024</f>
        <v>0.15933990478515625</v>
      </c>
      <c r="L83" s="37">
        <f t="shared" si="66"/>
        <v>0.170623779296875</v>
      </c>
      <c r="M83" s="38">
        <f t="shared" si="66"/>
        <v>0.14510345458984375</v>
      </c>
      <c r="N83" s="34"/>
      <c r="O83" s="35"/>
      <c r="P83" s="36"/>
      <c r="Q83" s="37"/>
      <c r="R83" s="38"/>
      <c r="S83" s="34"/>
      <c r="T83" s="35"/>
      <c r="U83" s="36"/>
      <c r="V83" s="37"/>
      <c r="W83" s="38"/>
      <c r="X83" s="22"/>
    </row>
    <row r="84" spans="1:24" x14ac:dyDescent="0.2">
      <c r="A84" s="7">
        <v>50</v>
      </c>
      <c r="B84" s="34">
        <f t="shared" si="2"/>
        <v>0.1508941650390625</v>
      </c>
      <c r="C84" s="63">
        <f t="shared" si="2"/>
        <v>0.13510894775390625</v>
      </c>
      <c r="D84" s="35"/>
      <c r="E84" s="36">
        <f t="shared" ref="E84:F84" si="67">E26/1024/1024</f>
        <v>1.1567153930664062</v>
      </c>
      <c r="F84" s="37">
        <f t="shared" si="67"/>
        <v>0.22088623046875</v>
      </c>
      <c r="G84" s="38">
        <f t="shared" si="59"/>
        <v>0.2201995849609375</v>
      </c>
      <c r="H84" s="34">
        <f t="shared" si="59"/>
        <v>0.12285614013671875</v>
      </c>
      <c r="I84" s="63">
        <f t="shared" si="59"/>
        <v>0.12845611572265625</v>
      </c>
      <c r="J84" s="35">
        <f t="shared" si="59"/>
        <v>0.13672637939453125</v>
      </c>
      <c r="K84" s="36">
        <f t="shared" si="59"/>
        <v>0.20342254638671875</v>
      </c>
      <c r="L84" s="37">
        <f t="shared" ref="L84:N89" si="68">L26/1024/1024</f>
        <v>0.22088623046875</v>
      </c>
      <c r="M84" s="38">
        <f t="shared" si="68"/>
        <v>0.16075897216796875</v>
      </c>
      <c r="N84" s="34">
        <f t="shared" si="68"/>
        <v>0.15366363525390625</v>
      </c>
      <c r="O84" s="35"/>
      <c r="P84" s="36">
        <f t="shared" ref="P84:W91" si="69">P26/1024/1024</f>
        <v>1.159454345703125</v>
      </c>
      <c r="Q84" s="37">
        <f t="shared" si="69"/>
        <v>0.2236480712890625</v>
      </c>
      <c r="R84" s="38">
        <f t="shared" si="69"/>
        <v>0.22293853759765625</v>
      </c>
      <c r="S84" s="34">
        <f t="shared" si="69"/>
        <v>0.1256256103515625</v>
      </c>
      <c r="T84" s="35">
        <f t="shared" si="69"/>
        <v>0.13946533203125</v>
      </c>
      <c r="U84" s="36">
        <f t="shared" si="69"/>
        <v>0.2061614990234375</v>
      </c>
      <c r="V84" s="37">
        <f t="shared" si="69"/>
        <v>0.2236480712890625</v>
      </c>
      <c r="W84" s="38">
        <f t="shared" si="69"/>
        <v>0.1634979248046875</v>
      </c>
      <c r="X84" s="22"/>
    </row>
    <row r="85" spans="1:24" x14ac:dyDescent="0.2">
      <c r="A85" s="7">
        <v>100</v>
      </c>
      <c r="B85" s="34">
        <f t="shared" si="2"/>
        <v>0.24187469482421875</v>
      </c>
      <c r="C85" s="63">
        <f t="shared" si="2"/>
        <v>0.16356658935546875</v>
      </c>
      <c r="D85" s="35"/>
      <c r="E85" s="36">
        <f t="shared" ref="E85:F85" si="70">E27/1024/1024</f>
        <v>8.0323257446289062</v>
      </c>
      <c r="F85" s="37">
        <f t="shared" si="70"/>
        <v>0.438323974609375</v>
      </c>
      <c r="G85" s="38">
        <f t="shared" si="59"/>
        <v>0.4376373291015625</v>
      </c>
      <c r="H85" s="34">
        <f t="shared" si="59"/>
        <v>0.12857818603515625</v>
      </c>
      <c r="I85" s="63">
        <f t="shared" si="59"/>
        <v>0.15021514892578125</v>
      </c>
      <c r="J85" s="35">
        <f t="shared" si="59"/>
        <v>0.15618133544921875</v>
      </c>
      <c r="K85" s="36">
        <f t="shared" si="59"/>
        <v>0.40369415283203125</v>
      </c>
      <c r="L85" s="37">
        <f t="shared" si="68"/>
        <v>0.438323974609375</v>
      </c>
      <c r="M85" s="38">
        <f t="shared" si="68"/>
        <v>0.20424652099609375</v>
      </c>
      <c r="N85" s="34">
        <f t="shared" si="68"/>
        <v>0.2446441650390625</v>
      </c>
      <c r="O85" s="35"/>
      <c r="P85" s="36">
        <f t="shared" si="69"/>
        <v>8.035064697265625</v>
      </c>
      <c r="Q85" s="37">
        <f t="shared" si="69"/>
        <v>0.4410858154296875</v>
      </c>
      <c r="R85" s="38">
        <f t="shared" si="69"/>
        <v>0.44037628173828125</v>
      </c>
      <c r="S85" s="34">
        <f t="shared" si="69"/>
        <v>0.13134765625</v>
      </c>
      <c r="T85" s="35">
        <f t="shared" si="69"/>
        <v>0.1589202880859375</v>
      </c>
      <c r="U85" s="36">
        <f t="shared" si="69"/>
        <v>0.40643310546875</v>
      </c>
      <c r="V85" s="37">
        <f t="shared" si="69"/>
        <v>0.4410858154296875</v>
      </c>
      <c r="W85" s="38">
        <f t="shared" si="69"/>
        <v>0.2069854736328125</v>
      </c>
      <c r="X85" s="22"/>
    </row>
    <row r="86" spans="1:24" x14ac:dyDescent="0.2">
      <c r="A86" s="7">
        <v>200</v>
      </c>
      <c r="B86" s="34">
        <f t="shared" si="2"/>
        <v>0.59549713134765625</v>
      </c>
      <c r="C86" s="63">
        <f t="shared" si="2"/>
        <v>0.22034454345703125</v>
      </c>
      <c r="D86" s="35"/>
      <c r="E86" s="36">
        <f t="shared" ref="E86:F86" si="71">E28/1024/1024</f>
        <v>62.181190490722656</v>
      </c>
      <c r="F86" s="37">
        <f t="shared" si="71"/>
        <v>1.216522216796875</v>
      </c>
      <c r="G86" s="38">
        <f t="shared" si="59"/>
        <v>1.2158355712890625</v>
      </c>
      <c r="H86" s="34">
        <f t="shared" si="59"/>
        <v>0.14002227783203125</v>
      </c>
      <c r="I86" s="63">
        <f t="shared" si="59"/>
        <v>0.19359588623046875</v>
      </c>
      <c r="J86" s="35">
        <f t="shared" si="59"/>
        <v>0.19509124755859375</v>
      </c>
      <c r="K86" s="36">
        <f t="shared" si="59"/>
        <v>1.1475601196289062</v>
      </c>
      <c r="L86" s="37">
        <f t="shared" si="68"/>
        <v>1.216522216796875</v>
      </c>
      <c r="M86" s="38">
        <f t="shared" si="68"/>
        <v>0.29122161865234375</v>
      </c>
      <c r="N86" s="34">
        <f t="shared" si="68"/>
        <v>0.5982666015625</v>
      </c>
      <c r="O86" s="35"/>
      <c r="P86" s="36">
        <f t="shared" si="69"/>
        <v>62.183929443359375</v>
      </c>
      <c r="Q86" s="37">
        <f t="shared" si="69"/>
        <v>1.2192840576171875</v>
      </c>
      <c r="R86" s="38">
        <f t="shared" si="69"/>
        <v>1.2185745239257812</v>
      </c>
      <c r="S86" s="34">
        <f t="shared" si="69"/>
        <v>0.142791748046875</v>
      </c>
      <c r="T86" s="35">
        <f t="shared" si="69"/>
        <v>0.1978302001953125</v>
      </c>
      <c r="U86" s="36">
        <f t="shared" si="69"/>
        <v>1.150299072265625</v>
      </c>
      <c r="V86" s="37">
        <f t="shared" si="69"/>
        <v>1.2192840576171875</v>
      </c>
      <c r="W86" s="38">
        <f t="shared" si="69"/>
        <v>0.2939605712890625</v>
      </c>
      <c r="X86" s="22"/>
    </row>
    <row r="87" spans="1:24" x14ac:dyDescent="0.2">
      <c r="A87" s="7">
        <v>500</v>
      </c>
      <c r="B87" s="34">
        <f t="shared" si="2"/>
        <v>3.0296554565429688</v>
      </c>
      <c r="C87" s="63">
        <f t="shared" si="2"/>
        <v>0.38259124755859375</v>
      </c>
      <c r="D87" s="35"/>
      <c r="E87" s="36">
        <f t="shared" ref="E87:F87" si="72">E29/1024/1024</f>
        <v>959.79624176025391</v>
      </c>
      <c r="F87" s="37">
        <f t="shared" si="72"/>
        <v>6.297698974609375</v>
      </c>
      <c r="G87" s="38">
        <f t="shared" si="59"/>
        <v>6.2970123291015625</v>
      </c>
      <c r="H87" s="34">
        <f t="shared" si="59"/>
        <v>0.17435455322265625</v>
      </c>
      <c r="I87" s="63">
        <f t="shared" si="59"/>
        <v>0.31760406494140625</v>
      </c>
      <c r="J87" s="35">
        <f t="shared" si="59"/>
        <v>0.31182098388671875</v>
      </c>
      <c r="K87" s="36">
        <f t="shared" si="59"/>
        <v>6.1257400512695312</v>
      </c>
      <c r="L87" s="37">
        <f t="shared" si="68"/>
        <v>6.297698974609375</v>
      </c>
      <c r="M87" s="38">
        <f t="shared" si="68"/>
        <v>0.55214691162109375</v>
      </c>
      <c r="N87" s="34">
        <f t="shared" si="68"/>
        <v>3.0324249267578125</v>
      </c>
      <c r="O87" s="35"/>
      <c r="P87" s="36">
        <f t="shared" si="69"/>
        <v>959.79898071289062</v>
      </c>
      <c r="Q87" s="37">
        <f t="shared" si="69"/>
        <v>6.3004608154296875</v>
      </c>
      <c r="R87" s="38">
        <f t="shared" si="69"/>
        <v>6.2997512817382812</v>
      </c>
      <c r="S87" s="34">
        <f t="shared" si="69"/>
        <v>0.1771240234375</v>
      </c>
      <c r="T87" s="35">
        <f t="shared" si="69"/>
        <v>0.3145599365234375</v>
      </c>
      <c r="U87" s="36">
        <f t="shared" si="69"/>
        <v>6.12847900390625</v>
      </c>
      <c r="V87" s="37">
        <f t="shared" si="69"/>
        <v>6.3004608154296875</v>
      </c>
      <c r="W87" s="38">
        <f t="shared" si="69"/>
        <v>0.5548858642578125</v>
      </c>
      <c r="X87" s="22"/>
    </row>
    <row r="88" spans="1:24" x14ac:dyDescent="0.2">
      <c r="A88" s="7">
        <v>1000</v>
      </c>
      <c r="B88" s="34">
        <f t="shared" si="2"/>
        <v>11.664222717285156</v>
      </c>
      <c r="C88" s="63">
        <f t="shared" si="2"/>
        <v>0.65811920166015625</v>
      </c>
      <c r="D88" s="35"/>
      <c r="E88" s="36">
        <f t="shared" ref="E88:F88" si="73">E30/1024/1024</f>
        <v>7652.9648818969727</v>
      </c>
      <c r="F88" s="37">
        <f t="shared" si="73"/>
        <v>23.921600341796875</v>
      </c>
      <c r="G88" s="38">
        <f t="shared" si="59"/>
        <v>23.920913696289062</v>
      </c>
      <c r="H88" s="34">
        <f t="shared" si="59"/>
        <v>0.23157501220703125</v>
      </c>
      <c r="I88" s="63">
        <f t="shared" si="59"/>
        <v>0.52809906005859375</v>
      </c>
      <c r="J88" s="35">
        <f t="shared" si="59"/>
        <v>0.50637054443359375</v>
      </c>
      <c r="K88" s="36">
        <f t="shared" si="59"/>
        <v>23.577980041503906</v>
      </c>
      <c r="L88" s="37">
        <f t="shared" si="68"/>
        <v>23.921600341796875</v>
      </c>
      <c r="M88" s="38">
        <f t="shared" si="68"/>
        <v>0.98702239990234375</v>
      </c>
      <c r="N88" s="34">
        <f t="shared" si="68"/>
        <v>11.6669921875</v>
      </c>
      <c r="O88" s="35"/>
      <c r="P88" s="36">
        <f t="shared" si="69"/>
        <v>7652.9676208496094</v>
      </c>
      <c r="Q88" s="37">
        <f t="shared" si="69"/>
        <v>23.924362182617188</v>
      </c>
      <c r="R88" s="38">
        <f t="shared" si="69"/>
        <v>23.923652648925781</v>
      </c>
      <c r="S88" s="34">
        <f t="shared" si="69"/>
        <v>0.234344482421875</v>
      </c>
      <c r="T88" s="35">
        <f t="shared" si="69"/>
        <v>0.5091094970703125</v>
      </c>
      <c r="U88" s="36">
        <f t="shared" si="69"/>
        <v>23.580718994140625</v>
      </c>
      <c r="V88" s="37">
        <f t="shared" si="69"/>
        <v>23.924362182617188</v>
      </c>
      <c r="W88" s="38">
        <f t="shared" si="69"/>
        <v>0.9897613525390625</v>
      </c>
      <c r="X88" s="22"/>
    </row>
    <row r="89" spans="1:24" x14ac:dyDescent="0.2">
      <c r="A89" s="7">
        <v>1500</v>
      </c>
      <c r="B89" s="34">
        <f t="shared" si="2"/>
        <v>26.020835876464844</v>
      </c>
      <c r="C89" s="63">
        <f t="shared" si="2"/>
        <v>0.96489715576171875</v>
      </c>
      <c r="D89" s="35"/>
      <c r="E89" s="36">
        <f t="shared" ref="E89:F89" si="74">E31/1024/1024</f>
        <v>25801.669410705566</v>
      </c>
      <c r="F89" s="37">
        <f t="shared" si="74"/>
        <v>52.989593505859375</v>
      </c>
      <c r="G89" s="38">
        <f t="shared" si="59"/>
        <v>52.988906860351562</v>
      </c>
      <c r="H89" s="34">
        <f t="shared" si="59"/>
        <v>0.28879547119140625</v>
      </c>
      <c r="I89" s="63">
        <f t="shared" si="59"/>
        <v>0.76203155517578125</v>
      </c>
      <c r="J89" s="35">
        <f t="shared" si="59"/>
        <v>0.70092010498046875</v>
      </c>
      <c r="K89" s="36">
        <f t="shared" si="59"/>
        <v>52.474311828613281</v>
      </c>
      <c r="L89" s="37">
        <f t="shared" si="68"/>
        <v>52.989593505859375</v>
      </c>
      <c r="M89" s="38">
        <f t="shared" si="68"/>
        <v>1.4218978881835938</v>
      </c>
      <c r="N89" s="34">
        <f t="shared" si="68"/>
        <v>26.023605346679688</v>
      </c>
      <c r="O89" s="35"/>
      <c r="P89" s="36">
        <f t="shared" si="69"/>
        <v>25801.672149658203</v>
      </c>
      <c r="Q89" s="37">
        <f t="shared" si="69"/>
        <v>52.992355346679688</v>
      </c>
      <c r="R89" s="38">
        <f t="shared" si="69"/>
        <v>52.991645812988281</v>
      </c>
      <c r="S89" s="34">
        <f t="shared" si="69"/>
        <v>0.29156494140625</v>
      </c>
      <c r="T89" s="35">
        <f t="shared" si="69"/>
        <v>0.7036590576171875</v>
      </c>
      <c r="U89" s="36">
        <f t="shared" si="69"/>
        <v>52.47705078125</v>
      </c>
      <c r="V89" s="37">
        <f t="shared" si="69"/>
        <v>52.992355346679688</v>
      </c>
      <c r="W89" s="38">
        <f t="shared" si="69"/>
        <v>1.4246368408203125</v>
      </c>
      <c r="X89" s="22"/>
    </row>
    <row r="90" spans="1:24" x14ac:dyDescent="0.2">
      <c r="A90" s="7">
        <v>2000</v>
      </c>
      <c r="B90" s="34">
        <f t="shared" si="2"/>
        <v>46.099494934082031</v>
      </c>
      <c r="C90" s="63">
        <f t="shared" si="2"/>
        <v>1.2090377807617188</v>
      </c>
      <c r="D90" s="35"/>
      <c r="E90" s="36">
        <f t="shared" ref="E90:F90" si="75">E32/1024/1024</f>
        <v>61127.955726623535</v>
      </c>
      <c r="F90" s="37">
        <f t="shared" si="75"/>
        <v>93.501678466796875</v>
      </c>
      <c r="G90" s="38">
        <f t="shared" si="59"/>
        <v>93.500991821289062</v>
      </c>
      <c r="H90" s="34">
        <f t="shared" si="59"/>
        <v>0.34601593017578125</v>
      </c>
      <c r="I90" s="63">
        <f t="shared" si="59"/>
        <v>0.94895172119140625</v>
      </c>
      <c r="J90" s="35">
        <f t="shared" si="59"/>
        <v>0.89546966552734375</v>
      </c>
      <c r="K90" s="36">
        <f t="shared" si="59"/>
        <v>92.814735412597656</v>
      </c>
      <c r="L90" s="37">
        <f t="shared" si="59"/>
        <v>93.501678466796875</v>
      </c>
      <c r="M90" s="38">
        <f t="shared" si="59"/>
        <v>1.8567733764648438</v>
      </c>
      <c r="N90" s="34">
        <f>N32/1024/1024</f>
        <v>46.102264404296875</v>
      </c>
      <c r="O90" s="35"/>
      <c r="P90" s="36">
        <f t="shared" si="69"/>
        <v>61127.958465576172</v>
      </c>
      <c r="Q90" s="37">
        <f t="shared" si="69"/>
        <v>93.504440307617188</v>
      </c>
      <c r="R90" s="38">
        <f t="shared" si="69"/>
        <v>93.503730773925781</v>
      </c>
      <c r="S90" s="34">
        <f t="shared" si="69"/>
        <v>0.348785400390625</v>
      </c>
      <c r="T90" s="35">
        <f t="shared" si="69"/>
        <v>0.8982086181640625</v>
      </c>
      <c r="U90" s="36">
        <f t="shared" si="69"/>
        <v>92.817474365234375</v>
      </c>
      <c r="V90" s="37">
        <f t="shared" si="69"/>
        <v>93.504440307617188</v>
      </c>
      <c r="W90" s="38">
        <f t="shared" si="69"/>
        <v>1.8595123291015625</v>
      </c>
      <c r="X90" s="22"/>
    </row>
    <row r="91" spans="1:24" x14ac:dyDescent="0.2">
      <c r="A91" s="7">
        <v>2500</v>
      </c>
      <c r="B91" s="34">
        <f t="shared" si="2"/>
        <v>71.900199890136719</v>
      </c>
      <c r="C91" s="63">
        <f t="shared" si="2"/>
        <v>1.5783157348632812</v>
      </c>
      <c r="D91" s="35"/>
      <c r="E91" s="36">
        <f t="shared" ref="E91:F91" si="76">E33/1024/1024</f>
        <v>119353.86972808838</v>
      </c>
      <c r="F91" s="37">
        <f t="shared" si="76"/>
        <v>145.45785522460938</v>
      </c>
      <c r="G91" s="38">
        <f t="shared" si="59"/>
        <v>145.45716857910156</v>
      </c>
      <c r="H91" s="34">
        <f t="shared" si="59"/>
        <v>0.40323638916015625</v>
      </c>
      <c r="I91" s="63">
        <f t="shared" si="59"/>
        <v>1.2297592163085938</v>
      </c>
      <c r="J91" s="35">
        <f t="shared" si="59"/>
        <v>1.0900192260742188</v>
      </c>
      <c r="K91" s="36">
        <f t="shared" si="59"/>
        <v>144.59925079345703</v>
      </c>
      <c r="L91" s="37">
        <f t="shared" si="59"/>
        <v>145.45785522460938</v>
      </c>
      <c r="M91" s="38">
        <f t="shared" si="59"/>
        <v>2.2916488647460938</v>
      </c>
      <c r="N91" s="34">
        <f>N33/1024/1024</f>
        <v>71.902969360351562</v>
      </c>
      <c r="O91" s="35"/>
      <c r="P91" s="36">
        <f t="shared" si="69"/>
        <v>119353.87246704102</v>
      </c>
      <c r="Q91" s="37">
        <f t="shared" si="69"/>
        <v>145.46061706542969</v>
      </c>
      <c r="R91" s="38">
        <f t="shared" si="69"/>
        <v>145.45990753173828</v>
      </c>
      <c r="S91" s="34">
        <f t="shared" si="69"/>
        <v>0.406005859375</v>
      </c>
      <c r="T91" s="35">
        <f t="shared" si="69"/>
        <v>1.0927581787109375</v>
      </c>
      <c r="U91" s="36">
        <f t="shared" si="69"/>
        <v>144.60198974609375</v>
      </c>
      <c r="V91" s="37">
        <f t="shared" si="69"/>
        <v>145.46061706542969</v>
      </c>
      <c r="W91" s="38">
        <f t="shared" si="69"/>
        <v>2.2943878173828125</v>
      </c>
    </row>
    <row r="92" spans="1:24" x14ac:dyDescent="0.2">
      <c r="A92" s="7">
        <v>3000</v>
      </c>
      <c r="B92" s="34">
        <f t="shared" si="2"/>
        <v>103.42295074462891</v>
      </c>
      <c r="C92" s="63">
        <f t="shared" si="2"/>
        <v>1.8224563598632812</v>
      </c>
      <c r="D92" s="35"/>
      <c r="E92" s="36">
        <f t="shared" ref="E92:F92" si="77">E34/1024/1024</f>
        <v>206201.4573135376</v>
      </c>
      <c r="F92" s="37">
        <f t="shared" si="77"/>
        <v>208.85812377929688</v>
      </c>
      <c r="G92" s="38">
        <f t="shared" si="59"/>
        <v>208.85743713378906</v>
      </c>
      <c r="H92" s="34">
        <f t="shared" si="59"/>
        <v>0.46045684814453125</v>
      </c>
      <c r="I92" s="63">
        <f t="shared" si="59"/>
        <v>1.4166793823242188</v>
      </c>
      <c r="J92" s="35">
        <f t="shared" si="59"/>
        <v>1.2845687866210938</v>
      </c>
      <c r="K92" s="36">
        <f t="shared" si="59"/>
        <v>207.82785797119141</v>
      </c>
      <c r="L92" s="37">
        <f t="shared" si="59"/>
        <v>208.85812377929688</v>
      </c>
      <c r="M92" s="38">
        <f t="shared" si="59"/>
        <v>2.7265243530273438</v>
      </c>
      <c r="N92" s="34"/>
      <c r="O92" s="35"/>
      <c r="P92" s="36"/>
      <c r="Q92" s="37"/>
      <c r="R92" s="38"/>
      <c r="S92" s="34"/>
      <c r="T92" s="35"/>
      <c r="U92" s="36"/>
      <c r="V92" s="37"/>
      <c r="W92" s="38"/>
    </row>
    <row r="93" spans="1:24" x14ac:dyDescent="0.2">
      <c r="A93" s="7">
        <v>5000</v>
      </c>
      <c r="B93" s="34">
        <f t="shared" si="2"/>
        <v>286.73441314697266</v>
      </c>
      <c r="C93" s="63">
        <f t="shared" si="2"/>
        <v>3.0491561889648438</v>
      </c>
      <c r="D93" s="35"/>
      <c r="E93" s="36"/>
      <c r="F93" s="37">
        <f t="shared" ref="F93" si="78">F35/1024/1024</f>
        <v>576.90011596679688</v>
      </c>
      <c r="G93" s="38">
        <f t="shared" si="59"/>
        <v>576.89942932128906</v>
      </c>
      <c r="H93" s="34">
        <f t="shared" si="59"/>
        <v>0.68933868408203125</v>
      </c>
      <c r="I93" s="63">
        <f t="shared" si="59"/>
        <v>2.3519973754882812</v>
      </c>
      <c r="J93" s="35">
        <f t="shared" si="59"/>
        <v>2.0627670288085938</v>
      </c>
      <c r="K93" s="36">
        <f t="shared" si="59"/>
        <v>575.18320465087891</v>
      </c>
      <c r="L93" s="37">
        <f t="shared" si="59"/>
        <v>576.90011596679688</v>
      </c>
      <c r="M93" s="38">
        <f t="shared" si="59"/>
        <v>4.4660263061523438</v>
      </c>
      <c r="N93" s="34">
        <f t="shared" ref="N93:N98" si="79">N35/1024/1024</f>
        <v>286.7371826171875</v>
      </c>
      <c r="O93" s="35"/>
      <c r="P93" s="36"/>
      <c r="Q93" s="37">
        <f t="shared" ref="Q93:W96" si="80">Q35/1024/1024</f>
        <v>576.90287780761719</v>
      </c>
      <c r="R93" s="38">
        <f t="shared" si="80"/>
        <v>576.90216827392578</v>
      </c>
      <c r="S93" s="34">
        <f t="shared" si="80"/>
        <v>0.692108154296875</v>
      </c>
      <c r="T93" s="35">
        <f t="shared" si="80"/>
        <v>2.0655059814453125</v>
      </c>
      <c r="U93" s="36">
        <f t="shared" si="80"/>
        <v>575.18594360351562</v>
      </c>
      <c r="V93" s="37">
        <f t="shared" si="80"/>
        <v>576.90287780761719</v>
      </c>
      <c r="W93" s="38">
        <f t="shared" si="80"/>
        <v>4.4687652587890625</v>
      </c>
    </row>
    <row r="94" spans="1:24" x14ac:dyDescent="0.2">
      <c r="A94" s="7">
        <v>10000</v>
      </c>
      <c r="B94" s="34">
        <f t="shared" si="2"/>
        <v>1145.556282043457</v>
      </c>
      <c r="C94" s="63"/>
      <c r="D94" s="35"/>
      <c r="E94" s="36"/>
      <c r="F94" s="37">
        <f t="shared" ref="F94" si="81">F36/1024/1024</f>
        <v>2298.0915222167969</v>
      </c>
      <c r="G94" s="38">
        <f t="shared" si="59"/>
        <v>2298.0908355712891</v>
      </c>
      <c r="H94" s="34">
        <f t="shared" si="59"/>
        <v>1.2615432739257812</v>
      </c>
      <c r="I94" s="63"/>
      <c r="J94" s="35">
        <f>J36/1024/1024</f>
        <v>4.0082626342773438</v>
      </c>
      <c r="K94" s="36">
        <f>K36/1024/1024</f>
        <v>2294.6579971313477</v>
      </c>
      <c r="L94" s="37">
        <f>L36/1024/1024</f>
        <v>2298.0915222167969</v>
      </c>
      <c r="M94" s="38">
        <f>M36/1024/1024</f>
        <v>8.8147811889648438</v>
      </c>
      <c r="N94" s="34">
        <f t="shared" si="79"/>
        <v>1145.5590515136719</v>
      </c>
      <c r="O94" s="35"/>
      <c r="P94" s="36"/>
      <c r="Q94" s="37">
        <f t="shared" si="80"/>
        <v>2298.0942840576172</v>
      </c>
      <c r="R94" s="38">
        <f t="shared" si="80"/>
        <v>2298.0935745239258</v>
      </c>
      <c r="S94" s="34">
        <f t="shared" si="80"/>
        <v>1.264312744140625</v>
      </c>
      <c r="T94" s="35">
        <f t="shared" si="80"/>
        <v>4.0110015869140625</v>
      </c>
      <c r="U94" s="36">
        <f t="shared" si="80"/>
        <v>2294.6607360839844</v>
      </c>
      <c r="V94" s="37">
        <f t="shared" si="80"/>
        <v>2298.0942840576172</v>
      </c>
      <c r="W94" s="38">
        <f t="shared" si="80"/>
        <v>8.8175201416015625</v>
      </c>
    </row>
    <row r="95" spans="1:24" x14ac:dyDescent="0.2">
      <c r="A95" s="7">
        <v>20000</v>
      </c>
      <c r="B95" s="34">
        <f t="shared" si="2"/>
        <v>4579.8137893676758</v>
      </c>
      <c r="C95" s="63"/>
      <c r="D95" s="35"/>
      <c r="E95" s="36"/>
      <c r="F95" s="37">
        <f t="shared" ref="F95" si="82">F37/1024/1024</f>
        <v>9173.7018737792969</v>
      </c>
      <c r="G95" s="38">
        <f t="shared" si="59"/>
        <v>9173.7011871337891</v>
      </c>
      <c r="H95" s="34">
        <f t="shared" ref="H95:M95" si="83">H37/1024/1024</f>
        <v>2.4059524536132812</v>
      </c>
      <c r="I95" s="63"/>
      <c r="J95" s="35">
        <f t="shared" si="83"/>
        <v>7.8992538452148438</v>
      </c>
      <c r="K95" s="36">
        <f t="shared" si="83"/>
        <v>9166.8351211547852</v>
      </c>
      <c r="L95" s="37">
        <f t="shared" si="83"/>
        <v>9173.7018737792969</v>
      </c>
      <c r="M95" s="38">
        <f t="shared" si="83"/>
        <v>17.512290954589844</v>
      </c>
      <c r="N95" s="34">
        <f t="shared" si="79"/>
        <v>4579.8165588378906</v>
      </c>
      <c r="O95" s="35"/>
      <c r="P95" s="36"/>
      <c r="Q95" s="37">
        <f t="shared" si="80"/>
        <v>9173.7046356201172</v>
      </c>
      <c r="R95" s="38">
        <f t="shared" si="80"/>
        <v>9173.7039260864258</v>
      </c>
      <c r="S95" s="34">
        <f t="shared" si="80"/>
        <v>2.408721923828125</v>
      </c>
      <c r="T95" s="35">
        <f t="shared" si="80"/>
        <v>7.9019927978515625</v>
      </c>
      <c r="U95" s="36">
        <f t="shared" si="80"/>
        <v>9166.8378601074219</v>
      </c>
      <c r="V95" s="37">
        <f t="shared" si="80"/>
        <v>9173.7046356201172</v>
      </c>
      <c r="W95" s="38">
        <f t="shared" si="80"/>
        <v>17.515029907226562</v>
      </c>
    </row>
    <row r="96" spans="1:24" x14ac:dyDescent="0.2">
      <c r="A96" s="7">
        <v>30000</v>
      </c>
      <c r="B96" s="34">
        <f t="shared" si="2"/>
        <v>10302.889656066895</v>
      </c>
      <c r="C96" s="63"/>
      <c r="D96" s="35"/>
      <c r="E96" s="36"/>
      <c r="F96" s="37">
        <f t="shared" ref="F96" si="84">F38/1024/1024</f>
        <v>20626.948944091797</v>
      </c>
      <c r="G96" s="38">
        <f t="shared" si="59"/>
        <v>20626.948257446289</v>
      </c>
      <c r="H96" s="34">
        <f>H38/1024/1024</f>
        <v>3.5503616333007812</v>
      </c>
      <c r="I96" s="63"/>
      <c r="J96" s="35">
        <f>J38/1024/1024</f>
        <v>11.790245056152344</v>
      </c>
      <c r="K96" s="36">
        <f>K38/1024/1024</f>
        <v>20616.648963928223</v>
      </c>
      <c r="L96" s="37">
        <f>L38/1024/1024</f>
        <v>20626.948944091797</v>
      </c>
      <c r="M96" s="38">
        <f>M38/1024/1024</f>
        <v>26.209800720214844</v>
      </c>
      <c r="N96" s="34">
        <f t="shared" si="79"/>
        <v>10302.892425537109</v>
      </c>
      <c r="O96" s="35"/>
      <c r="P96" s="36"/>
      <c r="Q96" s="37">
        <f t="shared" si="80"/>
        <v>20626.951705932617</v>
      </c>
      <c r="R96" s="38">
        <f t="shared" si="80"/>
        <v>20626.950996398926</v>
      </c>
      <c r="S96" s="34">
        <f t="shared" si="80"/>
        <v>3.553131103515625</v>
      </c>
      <c r="T96" s="35">
        <f t="shared" si="80"/>
        <v>11.792984008789062</v>
      </c>
      <c r="U96" s="36">
        <f t="shared" si="80"/>
        <v>20616.651702880859</v>
      </c>
      <c r="V96" s="37">
        <f t="shared" si="80"/>
        <v>20626.951705932617</v>
      </c>
      <c r="W96" s="38">
        <f t="shared" si="80"/>
        <v>26.212539672851562</v>
      </c>
    </row>
    <row r="97" spans="1:23" x14ac:dyDescent="0.2">
      <c r="A97" s="7">
        <v>40000</v>
      </c>
      <c r="B97" s="34">
        <f t="shared" si="2"/>
        <v>18314.783882141113</v>
      </c>
      <c r="C97" s="63"/>
      <c r="D97" s="35"/>
      <c r="E97" s="36"/>
      <c r="F97" s="37">
        <f t="shared" ref="F97" si="85">F39/1024/1024</f>
        <v>36657.832733154297</v>
      </c>
      <c r="G97" s="38">
        <f t="shared" si="59"/>
        <v>36657.832046508789</v>
      </c>
      <c r="H97" s="34">
        <f t="shared" ref="H97:M97" si="86">H39/1024/1024</f>
        <v>4.6947708129882812</v>
      </c>
      <c r="I97" s="63"/>
      <c r="J97" s="35">
        <f t="shared" si="86"/>
        <v>15.681236267089844</v>
      </c>
      <c r="K97" s="36">
        <f t="shared" si="86"/>
        <v>36644.09952545166</v>
      </c>
      <c r="L97" s="37">
        <f t="shared" si="86"/>
        <v>36657.832733154297</v>
      </c>
      <c r="M97" s="38">
        <f t="shared" si="86"/>
        <v>34.907310485839844</v>
      </c>
      <c r="N97" s="34">
        <f t="shared" si="79"/>
        <v>18314.786651611328</v>
      </c>
      <c r="O97" s="35"/>
      <c r="P97" s="36"/>
      <c r="Q97" s="37">
        <f t="shared" ref="Q97:T98" si="87">Q39/1024/1024</f>
        <v>36657.835494995117</v>
      </c>
      <c r="R97" s="38">
        <f t="shared" si="87"/>
        <v>36657.834785461426</v>
      </c>
      <c r="S97" s="34">
        <f t="shared" si="87"/>
        <v>4.697540283203125</v>
      </c>
      <c r="T97" s="35">
        <f t="shared" si="87"/>
        <v>15.683975219726562</v>
      </c>
      <c r="U97" s="36"/>
      <c r="V97" s="37">
        <f t="shared" ref="V97:W97" si="88">V39/1024/1024</f>
        <v>36657.835494995117</v>
      </c>
      <c r="W97" s="38">
        <f t="shared" si="88"/>
        <v>34.910049438476562</v>
      </c>
    </row>
    <row r="98" spans="1:23" x14ac:dyDescent="0.2">
      <c r="A98" s="7">
        <v>50000</v>
      </c>
      <c r="B98" s="34">
        <f t="shared" si="2"/>
        <v>28615.496467590332</v>
      </c>
      <c r="C98" s="63"/>
      <c r="D98" s="35"/>
      <c r="E98" s="36"/>
      <c r="F98" s="37">
        <f t="shared" ref="F98" si="89">F40/1024/1024</f>
        <v>57266.353240966797</v>
      </c>
      <c r="G98" s="38">
        <f t="shared" si="59"/>
        <v>57266.352554321289</v>
      </c>
      <c r="H98" s="34">
        <f t="shared" ref="H98:J98" si="90">H40/1024/1024</f>
        <v>5.8391799926757812</v>
      </c>
      <c r="I98" s="63"/>
      <c r="J98" s="35">
        <f t="shared" si="90"/>
        <v>19.572227478027344</v>
      </c>
      <c r="K98" s="36" t="s">
        <v>4</v>
      </c>
      <c r="L98" s="37">
        <f t="shared" ref="L98:M98" si="91">L40/1024/1024</f>
        <v>57266.353240966797</v>
      </c>
      <c r="M98" s="38">
        <f t="shared" si="91"/>
        <v>43.604820251464844</v>
      </c>
      <c r="N98" s="34">
        <f t="shared" si="79"/>
        <v>28615.499237060547</v>
      </c>
      <c r="O98" s="35"/>
      <c r="P98" s="36"/>
      <c r="Q98" s="37">
        <f t="shared" si="87"/>
        <v>57266.356002807617</v>
      </c>
      <c r="R98" s="38">
        <f t="shared" si="87"/>
        <v>57266.355293273926</v>
      </c>
      <c r="S98" s="34">
        <f t="shared" si="87"/>
        <v>5.841949462890625</v>
      </c>
      <c r="T98" s="35">
        <f t="shared" si="87"/>
        <v>19.574966430664062</v>
      </c>
      <c r="U98" s="36"/>
      <c r="V98" s="37"/>
      <c r="W98" s="38">
        <f>W40/1024/1024</f>
        <v>43.607559204101562</v>
      </c>
    </row>
    <row r="99" spans="1:23" x14ac:dyDescent="0.2">
      <c r="A99" s="7">
        <v>60000</v>
      </c>
      <c r="B99" s="34">
        <f t="shared" si="2"/>
        <v>41205.027412414551</v>
      </c>
      <c r="C99" s="63"/>
      <c r="D99" s="35"/>
      <c r="E99" s="36"/>
      <c r="F99" s="37">
        <f t="shared" ref="F99" si="92">F41/1024/1024</f>
        <v>82452.510467529297</v>
      </c>
      <c r="G99" s="38">
        <f t="shared" si="59"/>
        <v>82452.509780883789</v>
      </c>
      <c r="H99" s="34">
        <f t="shared" ref="H99:J99" si="93">H41/1024/1024</f>
        <v>6.9835891723632812</v>
      </c>
      <c r="I99" s="63"/>
      <c r="J99" s="35">
        <f t="shared" si="93"/>
        <v>23.463218688964844</v>
      </c>
      <c r="K99" s="36" t="s">
        <v>4</v>
      </c>
      <c r="L99" s="37">
        <f t="shared" ref="L99:M99" si="94">L41/1024/1024</f>
        <v>82452.510467529297</v>
      </c>
      <c r="M99" s="38">
        <f t="shared" si="94"/>
        <v>52.302330017089844</v>
      </c>
      <c r="N99" s="34"/>
      <c r="O99" s="35"/>
      <c r="P99" s="36"/>
      <c r="Q99" s="37"/>
      <c r="R99" s="38"/>
      <c r="S99" s="34"/>
      <c r="T99" s="35"/>
      <c r="U99" s="36"/>
      <c r="V99" s="37"/>
      <c r="W99" s="38"/>
    </row>
    <row r="100" spans="1:23" x14ac:dyDescent="0.2">
      <c r="A100" s="7">
        <v>70000</v>
      </c>
      <c r="B100" s="34">
        <f t="shared" si="2"/>
        <v>56083.37671661377</v>
      </c>
      <c r="C100" s="63"/>
      <c r="D100" s="35"/>
      <c r="E100" s="36"/>
      <c r="F100" s="37">
        <f t="shared" ref="F100" si="95">F42/1024/1024</f>
        <v>112216.3044128418</v>
      </c>
      <c r="G100" s="38">
        <f t="shared" ref="G100" si="96">G42/1024/1024</f>
        <v>112216.30372619629</v>
      </c>
      <c r="H100" s="34">
        <f t="shared" ref="H100:J100" si="97">H42/1024/1024</f>
        <v>8.1279983520507812</v>
      </c>
      <c r="I100" s="63"/>
      <c r="J100" s="35">
        <f t="shared" si="97"/>
        <v>27.354209899902344</v>
      </c>
      <c r="K100" s="36" t="s">
        <v>4</v>
      </c>
      <c r="L100" s="37" t="s">
        <v>4</v>
      </c>
      <c r="M100" s="38">
        <f t="shared" ref="M100" si="98">M42/1024/1024</f>
        <v>60.999839782714844</v>
      </c>
      <c r="N100" s="34"/>
      <c r="O100" s="35"/>
      <c r="P100" s="36"/>
      <c r="Q100" s="37"/>
      <c r="R100" s="38"/>
      <c r="S100" s="34"/>
      <c r="T100" s="35"/>
      <c r="U100" s="36"/>
      <c r="V100" s="37"/>
      <c r="W100" s="38"/>
    </row>
    <row r="101" spans="1:23" x14ac:dyDescent="0.2">
      <c r="A101" s="7">
        <v>80000</v>
      </c>
      <c r="B101" s="34">
        <f t="shared" si="2"/>
        <v>73250.544380187988</v>
      </c>
      <c r="C101" s="63"/>
      <c r="D101" s="35"/>
      <c r="E101" s="36"/>
      <c r="F101" s="37">
        <f t="shared" ref="F101" si="99">F43/1024/1024</f>
        <v>146557.7350769043</v>
      </c>
      <c r="G101" s="38">
        <f t="shared" ref="G101" si="100">G43/1024/1024</f>
        <v>146557.73439025879</v>
      </c>
      <c r="H101" s="34">
        <f t="shared" ref="H101:J101" si="101">H43/1024/1024</f>
        <v>9.2724075317382812</v>
      </c>
      <c r="I101" s="63"/>
      <c r="J101" s="35">
        <f t="shared" si="101"/>
        <v>31.245201110839844</v>
      </c>
      <c r="K101" s="36" t="s">
        <v>4</v>
      </c>
      <c r="L101" s="37" t="s">
        <v>4</v>
      </c>
      <c r="M101" s="38">
        <f t="shared" ref="M101" si="102">M43/1024/1024</f>
        <v>69.697349548339844</v>
      </c>
      <c r="N101" s="34"/>
      <c r="O101" s="35"/>
      <c r="P101" s="36"/>
      <c r="Q101" s="37"/>
      <c r="R101" s="38"/>
      <c r="S101" s="34"/>
      <c r="T101" s="35"/>
      <c r="U101" s="36"/>
      <c r="V101" s="37"/>
      <c r="W101" s="38"/>
    </row>
    <row r="102" spans="1:23" x14ac:dyDescent="0.2">
      <c r="A102" s="7">
        <v>90000</v>
      </c>
      <c r="B102" s="34">
        <f t="shared" si="2"/>
        <v>92706.530403137207</v>
      </c>
      <c r="C102" s="63"/>
      <c r="D102" s="35"/>
      <c r="E102" s="36"/>
      <c r="F102" s="37" t="s">
        <v>4</v>
      </c>
      <c r="G102" s="38" t="s">
        <v>4</v>
      </c>
      <c r="H102" s="34">
        <f t="shared" ref="H102:J102" si="103">H44/1024/1024</f>
        <v>10.416816711425781</v>
      </c>
      <c r="I102" s="63"/>
      <c r="J102" s="35">
        <f t="shared" si="103"/>
        <v>35.136192321777344</v>
      </c>
      <c r="K102" s="36" t="s">
        <v>4</v>
      </c>
      <c r="L102" s="37" t="s">
        <v>4</v>
      </c>
      <c r="M102" s="38">
        <f t="shared" ref="M102" si="104">M44/1024/1024</f>
        <v>78.394859313964844</v>
      </c>
      <c r="N102" s="34"/>
      <c r="O102" s="35"/>
      <c r="P102" s="36"/>
      <c r="Q102" s="37"/>
      <c r="R102" s="38"/>
      <c r="S102" s="34"/>
      <c r="T102" s="35"/>
      <c r="U102" s="36"/>
      <c r="V102" s="37"/>
      <c r="W102" s="38"/>
    </row>
    <row r="103" spans="1:23" ht="17" x14ac:dyDescent="0.2">
      <c r="A103" s="7">
        <v>100000</v>
      </c>
      <c r="B103" s="34">
        <f t="shared" si="2"/>
        <v>114451.33478546143</v>
      </c>
      <c r="C103" s="63"/>
      <c r="D103" s="35"/>
      <c r="E103" s="36"/>
      <c r="F103" s="37" t="s">
        <v>4</v>
      </c>
      <c r="G103" s="40" t="s">
        <v>4</v>
      </c>
      <c r="H103" s="34">
        <f t="shared" ref="H103:J103" si="105">H45/1024/1024</f>
        <v>11.561225891113281</v>
      </c>
      <c r="I103" s="63"/>
      <c r="J103" s="35">
        <f t="shared" si="105"/>
        <v>39.027183532714844</v>
      </c>
      <c r="K103" s="36" t="s">
        <v>4</v>
      </c>
      <c r="L103" s="37" t="s">
        <v>4</v>
      </c>
      <c r="M103" s="38">
        <f t="shared" ref="M103" si="106">M45/1024/1024</f>
        <v>87.092369079589844</v>
      </c>
      <c r="N103" s="34">
        <f t="shared" ref="N103" si="107">N45/1024/1024</f>
        <v>114451.33755493164</v>
      </c>
      <c r="O103" s="35"/>
      <c r="P103" s="36"/>
      <c r="Q103" s="46"/>
      <c r="R103" s="40"/>
      <c r="S103" s="34">
        <f t="shared" ref="S103:T103" si="108">S45/1024/1024</f>
        <v>11.563995361328125</v>
      </c>
      <c r="T103" s="35">
        <f t="shared" si="108"/>
        <v>39.029922485351562</v>
      </c>
      <c r="U103" s="36"/>
      <c r="V103" s="37"/>
      <c r="W103" s="38">
        <f t="shared" ref="W103" si="109">W45/1024/1024</f>
        <v>87.095108032226562</v>
      </c>
    </row>
    <row r="104" spans="1:23" x14ac:dyDescent="0.2">
      <c r="A104" s="25" t="s">
        <v>4</v>
      </c>
      <c r="B104" s="26" t="s">
        <v>25</v>
      </c>
      <c r="C104" s="60"/>
      <c r="D104" s="27"/>
      <c r="E104" s="28"/>
      <c r="F104" s="30">
        <v>80639</v>
      </c>
      <c r="G104" s="29">
        <v>80638</v>
      </c>
      <c r="H104" s="26" t="s">
        <v>25</v>
      </c>
      <c r="I104" s="60"/>
      <c r="J104" s="27" t="s">
        <v>25</v>
      </c>
      <c r="K104" s="28">
        <v>43680</v>
      </c>
      <c r="L104" s="30">
        <v>61665</v>
      </c>
      <c r="M104" s="29" t="s">
        <v>25</v>
      </c>
      <c r="N104" s="34"/>
      <c r="O104" s="35"/>
      <c r="P104" s="36"/>
      <c r="Q104" s="47"/>
      <c r="R104" s="38"/>
      <c r="S104" s="34"/>
      <c r="T104" s="35"/>
      <c r="U104" s="36"/>
      <c r="V104" s="37"/>
      <c r="W104" s="38"/>
    </row>
  </sheetData>
  <mergeCells count="8">
    <mergeCell ref="B1:G1"/>
    <mergeCell ref="H1:M1"/>
    <mergeCell ref="N1:R1"/>
    <mergeCell ref="S1:W1"/>
    <mergeCell ref="B59:G59"/>
    <mergeCell ref="H59:M59"/>
    <mergeCell ref="N59:R59"/>
    <mergeCell ref="S59:W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D8B-7F1A-7E4F-A8B9-14D268A9A495}">
  <sheetPr codeName="Sheet5"/>
  <dimension ref="A1:W137"/>
  <sheetViews>
    <sheetView tabSelected="1" zoomScale="125" zoomScaleNormal="168" workbookViewId="0">
      <pane xSplit="1" topLeftCell="B1" activePane="topRight" state="frozen"/>
      <selection pane="topRight" activeCell="C128" sqref="C128"/>
    </sheetView>
  </sheetViews>
  <sheetFormatPr baseColWidth="10" defaultColWidth="15.83203125" defaultRowHeight="16" x14ac:dyDescent="0.2"/>
  <cols>
    <col min="1" max="1" width="15.83203125" style="1"/>
    <col min="2" max="3" width="15.83203125" style="1" customWidth="1"/>
    <col min="4" max="16384" width="15.83203125" style="1"/>
  </cols>
  <sheetData>
    <row r="1" spans="1:12" ht="25" customHeight="1" x14ac:dyDescent="0.2">
      <c r="B1" s="51" t="s">
        <v>9</v>
      </c>
      <c r="C1" s="52"/>
      <c r="D1" s="52"/>
      <c r="E1" s="52"/>
      <c r="F1" s="52"/>
      <c r="G1" s="53"/>
      <c r="H1" s="57"/>
      <c r="I1" s="57"/>
      <c r="J1" s="57"/>
      <c r="K1" s="57"/>
      <c r="L1" s="57"/>
    </row>
    <row r="2" spans="1:12" ht="19" customHeight="1" x14ac:dyDescent="0.2">
      <c r="A2" s="13" t="s">
        <v>0</v>
      </c>
      <c r="B2" s="8" t="s">
        <v>1</v>
      </c>
      <c r="C2" s="59" t="s">
        <v>28</v>
      </c>
      <c r="D2" s="9" t="s">
        <v>2</v>
      </c>
      <c r="E2" s="15" t="s">
        <v>8</v>
      </c>
      <c r="F2" s="10" t="s">
        <v>7</v>
      </c>
      <c r="G2" s="16" t="s">
        <v>3</v>
      </c>
      <c r="H2" s="20"/>
      <c r="I2" s="20"/>
      <c r="J2" s="20"/>
      <c r="K2" s="20"/>
      <c r="L2" s="20"/>
    </row>
    <row r="3" spans="1:12" x14ac:dyDescent="0.2">
      <c r="A3" s="7">
        <v>10</v>
      </c>
      <c r="B3" s="26">
        <v>150880</v>
      </c>
      <c r="C3" s="60">
        <v>130792</v>
      </c>
      <c r="D3" s="27">
        <v>1054504</v>
      </c>
      <c r="E3" s="28">
        <v>174104</v>
      </c>
      <c r="F3" s="30">
        <v>175344</v>
      </c>
      <c r="G3" s="29">
        <v>169336</v>
      </c>
      <c r="H3" s="33"/>
      <c r="I3" s="33"/>
      <c r="J3" s="33"/>
      <c r="K3" s="33"/>
      <c r="L3" s="33"/>
    </row>
    <row r="4" spans="1:12" x14ac:dyDescent="0.2">
      <c r="A4" s="7">
        <v>11</v>
      </c>
      <c r="B4" s="26">
        <v>158424</v>
      </c>
      <c r="C4" s="60">
        <v>133904</v>
      </c>
      <c r="D4" s="27">
        <v>1988232</v>
      </c>
      <c r="E4" s="28">
        <v>185408</v>
      </c>
      <c r="F4" s="30">
        <v>185056</v>
      </c>
      <c r="G4" s="29">
        <v>178456</v>
      </c>
      <c r="H4" s="33"/>
      <c r="I4" s="33"/>
      <c r="J4" s="33"/>
      <c r="K4" s="33"/>
      <c r="L4" s="33"/>
    </row>
    <row r="5" spans="1:12" x14ac:dyDescent="0.2">
      <c r="A5" s="7">
        <v>12</v>
      </c>
      <c r="B5" s="26">
        <v>167216</v>
      </c>
      <c r="C5" s="60">
        <v>137256</v>
      </c>
      <c r="D5" s="27">
        <v>3855848</v>
      </c>
      <c r="E5" s="28">
        <v>198136</v>
      </c>
      <c r="F5" s="30">
        <v>195600</v>
      </c>
      <c r="G5" s="29">
        <v>188408</v>
      </c>
      <c r="H5" s="33"/>
      <c r="I5" s="33"/>
      <c r="J5" s="33"/>
      <c r="K5" s="33"/>
      <c r="L5" s="33"/>
    </row>
    <row r="6" spans="1:12" x14ac:dyDescent="0.2">
      <c r="A6" s="7">
        <v>13</v>
      </c>
      <c r="B6" s="26">
        <v>177352</v>
      </c>
      <c r="C6" s="60">
        <v>140848</v>
      </c>
      <c r="D6" s="27">
        <v>7591240</v>
      </c>
      <c r="E6" s="28">
        <v>212360</v>
      </c>
      <c r="F6" s="30">
        <v>206976</v>
      </c>
      <c r="G6" s="29">
        <v>199192</v>
      </c>
      <c r="H6" s="33"/>
      <c r="I6" s="33"/>
      <c r="J6" s="33"/>
      <c r="K6" s="33"/>
      <c r="L6" s="33"/>
    </row>
    <row r="7" spans="1:12" x14ac:dyDescent="0.2">
      <c r="A7" s="7">
        <v>14</v>
      </c>
      <c r="B7" s="26">
        <v>188928</v>
      </c>
      <c r="C7" s="60">
        <v>144680</v>
      </c>
      <c r="D7" s="27">
        <v>15062184</v>
      </c>
      <c r="E7" s="28">
        <v>228152</v>
      </c>
      <c r="F7" s="30">
        <v>219184</v>
      </c>
      <c r="G7" s="29">
        <v>210808</v>
      </c>
      <c r="H7" s="33"/>
      <c r="I7" s="33"/>
      <c r="J7" s="33"/>
      <c r="K7" s="33"/>
      <c r="L7" s="33"/>
    </row>
    <row r="8" spans="1:12" x14ac:dyDescent="0.2">
      <c r="A8" s="7">
        <v>15</v>
      </c>
      <c r="B8" s="26">
        <v>202040</v>
      </c>
      <c r="C8" s="60">
        <v>148752</v>
      </c>
      <c r="D8" s="27">
        <v>30004232</v>
      </c>
      <c r="E8" s="28">
        <v>245584</v>
      </c>
      <c r="F8" s="30">
        <v>232224</v>
      </c>
      <c r="G8" s="29">
        <v>223256</v>
      </c>
      <c r="H8" s="33"/>
      <c r="I8" s="33"/>
      <c r="J8" s="33"/>
      <c r="K8" s="33"/>
      <c r="L8" s="33"/>
    </row>
    <row r="9" spans="1:12" x14ac:dyDescent="0.2">
      <c r="A9" s="7">
        <v>16</v>
      </c>
      <c r="B9" s="26">
        <v>216784</v>
      </c>
      <c r="C9" s="60">
        <v>153064</v>
      </c>
      <c r="D9" s="27">
        <v>59888488</v>
      </c>
      <c r="E9" s="28">
        <v>264728</v>
      </c>
      <c r="F9" s="30">
        <v>246096</v>
      </c>
      <c r="G9" s="29">
        <v>236536</v>
      </c>
      <c r="H9" s="33"/>
      <c r="I9" s="33"/>
      <c r="J9" s="33"/>
      <c r="K9" s="33"/>
      <c r="L9" s="33"/>
    </row>
    <row r="10" spans="1:12" x14ac:dyDescent="0.2">
      <c r="A10" s="7">
        <v>17</v>
      </c>
      <c r="B10" s="26">
        <v>233256</v>
      </c>
      <c r="C10" s="60">
        <v>158784</v>
      </c>
      <c r="D10" s="27">
        <v>119657160</v>
      </c>
      <c r="E10" s="28">
        <v>285656</v>
      </c>
      <c r="F10" s="30">
        <v>260800</v>
      </c>
      <c r="G10" s="29">
        <v>250648</v>
      </c>
      <c r="H10" s="33"/>
      <c r="I10" s="33"/>
      <c r="J10" s="33"/>
      <c r="K10" s="33"/>
      <c r="L10" s="33"/>
    </row>
    <row r="11" spans="1:12" x14ac:dyDescent="0.2">
      <c r="A11" s="7">
        <v>18</v>
      </c>
      <c r="B11" s="26">
        <v>251552</v>
      </c>
      <c r="C11" s="60">
        <v>163576</v>
      </c>
      <c r="D11" s="27">
        <v>239194664</v>
      </c>
      <c r="E11" s="28">
        <v>308440</v>
      </c>
      <c r="F11" s="30">
        <v>276336</v>
      </c>
      <c r="G11" s="29">
        <v>265592</v>
      </c>
      <c r="H11" s="33"/>
      <c r="I11" s="33"/>
      <c r="J11" s="33"/>
      <c r="K11" s="33"/>
      <c r="L11" s="33"/>
    </row>
    <row r="12" spans="1:12" x14ac:dyDescent="0.2">
      <c r="A12" s="7">
        <v>19</v>
      </c>
      <c r="B12" s="26">
        <v>271768</v>
      </c>
      <c r="C12" s="60">
        <v>168608</v>
      </c>
      <c r="D12" s="27">
        <v>478269832</v>
      </c>
      <c r="E12" s="28">
        <v>333152</v>
      </c>
      <c r="F12" s="30">
        <v>292704</v>
      </c>
      <c r="G12" s="29">
        <v>281368</v>
      </c>
      <c r="H12" s="33"/>
      <c r="I12" s="33"/>
      <c r="J12" s="33"/>
      <c r="K12" s="33"/>
      <c r="L12" s="33"/>
    </row>
    <row r="13" spans="1:12" x14ac:dyDescent="0.2">
      <c r="A13" s="7">
        <v>20</v>
      </c>
      <c r="B13" s="26">
        <v>294000</v>
      </c>
      <c r="C13" s="60">
        <v>173880</v>
      </c>
      <c r="D13" s="27">
        <v>956420328</v>
      </c>
      <c r="E13" s="28">
        <v>359864</v>
      </c>
      <c r="F13" s="30">
        <v>309904</v>
      </c>
      <c r="G13" s="29">
        <v>297976</v>
      </c>
      <c r="H13" s="33"/>
      <c r="I13" s="33"/>
      <c r="J13" s="33"/>
      <c r="K13" s="33"/>
      <c r="L13" s="33"/>
    </row>
    <row r="14" spans="1:12" x14ac:dyDescent="0.2">
      <c r="A14" s="7">
        <v>21</v>
      </c>
      <c r="B14" s="26">
        <v>318344</v>
      </c>
      <c r="C14" s="60">
        <v>179392</v>
      </c>
      <c r="D14" s="27">
        <v>1912721480</v>
      </c>
      <c r="E14" s="28">
        <v>388648</v>
      </c>
      <c r="F14" s="30">
        <v>327936</v>
      </c>
      <c r="G14" s="29">
        <v>315416</v>
      </c>
      <c r="H14" s="33"/>
      <c r="I14" s="33"/>
      <c r="J14" s="33"/>
      <c r="K14" s="33"/>
      <c r="L14" s="33"/>
    </row>
    <row r="15" spans="1:12" x14ac:dyDescent="0.2">
      <c r="A15" s="7">
        <v>22</v>
      </c>
      <c r="B15" s="26">
        <v>344896</v>
      </c>
      <c r="C15" s="60">
        <v>185144</v>
      </c>
      <c r="D15" s="27">
        <v>3825323944</v>
      </c>
      <c r="E15" s="28">
        <v>419576</v>
      </c>
      <c r="F15" s="30">
        <v>346800</v>
      </c>
      <c r="G15" s="29">
        <v>333688</v>
      </c>
      <c r="H15" s="33"/>
      <c r="I15" s="33"/>
      <c r="J15" s="33"/>
      <c r="K15" s="33"/>
      <c r="L15" s="33"/>
    </row>
    <row r="16" spans="1:12" x14ac:dyDescent="0.2">
      <c r="A16" s="7">
        <v>23</v>
      </c>
      <c r="B16" s="26">
        <v>373752</v>
      </c>
      <c r="C16" s="60">
        <v>191136</v>
      </c>
      <c r="D16" s="27">
        <v>7650529032</v>
      </c>
      <c r="E16" s="28">
        <v>452720</v>
      </c>
      <c r="F16" s="30">
        <v>366496</v>
      </c>
      <c r="G16" s="29">
        <v>352792</v>
      </c>
      <c r="H16" s="33"/>
      <c r="I16" s="33"/>
      <c r="J16" s="33"/>
      <c r="K16" s="33"/>
      <c r="L16" s="33"/>
    </row>
    <row r="17" spans="1:12" x14ac:dyDescent="0.2">
      <c r="A17" s="7">
        <v>24</v>
      </c>
      <c r="B17" s="26">
        <v>405008</v>
      </c>
      <c r="C17" s="60">
        <v>197368</v>
      </c>
      <c r="D17" s="27">
        <v>15300939368</v>
      </c>
      <c r="E17" s="28">
        <v>488152</v>
      </c>
      <c r="F17" s="30">
        <v>387024</v>
      </c>
      <c r="G17" s="29">
        <v>372728</v>
      </c>
      <c r="H17" s="33"/>
      <c r="I17" s="33"/>
      <c r="J17" s="33"/>
      <c r="K17" s="33"/>
      <c r="L17" s="33"/>
    </row>
    <row r="18" spans="1:12" x14ac:dyDescent="0.2">
      <c r="A18" s="7">
        <v>25</v>
      </c>
      <c r="B18" s="26">
        <v>438760</v>
      </c>
      <c r="C18" s="60">
        <v>203840</v>
      </c>
      <c r="D18" s="27">
        <v>30601760200</v>
      </c>
      <c r="E18" s="28">
        <v>525944</v>
      </c>
      <c r="F18" s="30">
        <v>408384</v>
      </c>
      <c r="G18" s="29">
        <v>393496</v>
      </c>
      <c r="H18" s="33"/>
      <c r="I18" s="33"/>
      <c r="J18" s="33"/>
      <c r="K18" s="33"/>
      <c r="L18" s="33"/>
    </row>
    <row r="19" spans="1:12" x14ac:dyDescent="0.2">
      <c r="A19" s="7">
        <v>26</v>
      </c>
      <c r="B19" s="26">
        <v>475104</v>
      </c>
      <c r="C19" s="60">
        <v>210552</v>
      </c>
      <c r="D19" s="27">
        <v>61203402024</v>
      </c>
      <c r="E19" s="28">
        <v>566168</v>
      </c>
      <c r="F19" s="30">
        <v>430576</v>
      </c>
      <c r="G19" s="29">
        <v>415096</v>
      </c>
      <c r="H19" s="33"/>
      <c r="I19" s="33"/>
      <c r="J19" s="33"/>
      <c r="K19" s="33"/>
      <c r="L19" s="33"/>
    </row>
    <row r="20" spans="1:12" x14ac:dyDescent="0.2">
      <c r="A20" s="7">
        <v>27</v>
      </c>
      <c r="B20" s="26">
        <v>514136</v>
      </c>
      <c r="C20" s="60">
        <v>217504</v>
      </c>
      <c r="D20" s="27">
        <v>122406685832</v>
      </c>
      <c r="E20" s="28">
        <v>608896</v>
      </c>
      <c r="F20" s="30">
        <v>453600</v>
      </c>
      <c r="G20" s="29">
        <v>437528</v>
      </c>
      <c r="H20" s="33"/>
      <c r="I20" s="33"/>
      <c r="J20" s="33"/>
      <c r="K20" s="33"/>
      <c r="L20" s="33"/>
    </row>
    <row r="21" spans="1:12" x14ac:dyDescent="0.2">
      <c r="A21" s="7">
        <v>28</v>
      </c>
      <c r="B21" s="26">
        <v>555952</v>
      </c>
      <c r="C21" s="60">
        <v>224696</v>
      </c>
      <c r="D21" s="27">
        <v>244813253608</v>
      </c>
      <c r="E21" s="28">
        <v>654200</v>
      </c>
      <c r="F21" s="30">
        <v>477456</v>
      </c>
      <c r="G21" s="29">
        <v>460792</v>
      </c>
      <c r="H21" s="33"/>
      <c r="I21" s="33"/>
      <c r="J21" s="33"/>
      <c r="K21" s="33"/>
      <c r="L21" s="33"/>
    </row>
    <row r="22" spans="1:12" x14ac:dyDescent="0.2">
      <c r="A22" s="7">
        <v>29</v>
      </c>
      <c r="B22" s="26">
        <v>600648</v>
      </c>
      <c r="C22" s="60">
        <v>232128</v>
      </c>
      <c r="D22" s="27">
        <v>489626389320</v>
      </c>
      <c r="E22" s="28">
        <v>702152</v>
      </c>
      <c r="F22" s="30">
        <v>502144</v>
      </c>
      <c r="G22" s="29">
        <v>484888</v>
      </c>
      <c r="H22" s="33"/>
      <c r="I22" s="33"/>
      <c r="J22" s="33"/>
      <c r="K22" s="33"/>
      <c r="L22" s="33"/>
    </row>
    <row r="23" spans="1:12" x14ac:dyDescent="0.2">
      <c r="A23" s="7">
        <v>30</v>
      </c>
      <c r="B23" s="26">
        <v>648320</v>
      </c>
      <c r="C23" s="60">
        <v>239800</v>
      </c>
      <c r="D23" s="27">
        <v>979252660904</v>
      </c>
      <c r="E23" s="28">
        <v>752824</v>
      </c>
      <c r="F23" s="30">
        <v>527664</v>
      </c>
      <c r="G23" s="29">
        <v>509816</v>
      </c>
      <c r="H23" s="33"/>
      <c r="I23" s="33"/>
      <c r="J23" s="33"/>
      <c r="K23" s="33"/>
      <c r="L23" s="33"/>
    </row>
    <row r="24" spans="1:12" x14ac:dyDescent="0.2">
      <c r="A24" s="7">
        <v>31</v>
      </c>
      <c r="B24" s="26">
        <v>699064</v>
      </c>
      <c r="C24" s="60">
        <v>247712</v>
      </c>
      <c r="D24" s="27">
        <v>1958505204232</v>
      </c>
      <c r="E24" s="28">
        <v>806288</v>
      </c>
      <c r="F24" s="30">
        <v>554016</v>
      </c>
      <c r="G24" s="29">
        <v>535576</v>
      </c>
      <c r="H24" s="33"/>
      <c r="I24" s="33"/>
      <c r="J24" s="33"/>
      <c r="K24" s="33"/>
      <c r="L24" s="33"/>
    </row>
    <row r="25" spans="1:12" x14ac:dyDescent="0.2">
      <c r="A25" s="7">
        <v>50</v>
      </c>
      <c r="B25" s="26">
        <v>2374560</v>
      </c>
      <c r="C25" s="60">
        <v>445832</v>
      </c>
      <c r="D25" s="27"/>
      <c r="E25" s="28">
        <v>2448344</v>
      </c>
      <c r="F25" s="30">
        <v>1212784</v>
      </c>
      <c r="G25" s="29">
        <v>1183096</v>
      </c>
      <c r="H25" s="33"/>
      <c r="I25" s="33"/>
      <c r="J25" s="33"/>
      <c r="K25" s="33"/>
      <c r="L25" s="33"/>
    </row>
    <row r="26" spans="1:12" x14ac:dyDescent="0.2">
      <c r="A26" s="7">
        <v>100</v>
      </c>
      <c r="B26" s="26">
        <v>17106160</v>
      </c>
      <c r="C26" s="60">
        <v>1379672</v>
      </c>
      <c r="D26" s="27"/>
      <c r="E26" s="28">
        <v>15353144</v>
      </c>
      <c r="F26" s="30">
        <v>4381584</v>
      </c>
      <c r="G26" s="29">
        <v>4322296</v>
      </c>
      <c r="H26" s="33"/>
      <c r="I26" s="33"/>
      <c r="J26" s="33"/>
      <c r="K26" s="33"/>
      <c r="L26" s="33"/>
    </row>
    <row r="27" spans="1:12" x14ac:dyDescent="0.2">
      <c r="A27" s="7">
        <v>200</v>
      </c>
      <c r="B27" s="26">
        <v>132009360</v>
      </c>
      <c r="C27" s="60">
        <v>5047208</v>
      </c>
      <c r="D27" s="27"/>
      <c r="E27" s="28">
        <v>108902744</v>
      </c>
      <c r="F27" s="30">
        <v>16959184</v>
      </c>
      <c r="G27" s="29">
        <v>16840696</v>
      </c>
      <c r="H27" s="33"/>
      <c r="I27" s="33"/>
      <c r="J27" s="33"/>
      <c r="K27" s="33"/>
      <c r="L27" s="33"/>
    </row>
    <row r="28" spans="1:12" x14ac:dyDescent="0.2">
      <c r="A28" s="7">
        <v>300</v>
      </c>
      <c r="B28" s="26">
        <v>440832560</v>
      </c>
      <c r="C28" s="60">
        <v>11122936</v>
      </c>
      <c r="D28" s="27"/>
      <c r="E28" s="28">
        <v>352772344</v>
      </c>
      <c r="F28" s="30">
        <v>37856784</v>
      </c>
      <c r="G28" s="29">
        <v>37679096</v>
      </c>
      <c r="H28" s="33"/>
      <c r="I28" s="33"/>
      <c r="J28" s="33"/>
      <c r="K28" s="33"/>
      <c r="L28" s="33"/>
    </row>
    <row r="29" spans="1:12" x14ac:dyDescent="0.2">
      <c r="A29" s="7">
        <v>400</v>
      </c>
      <c r="B29" s="26">
        <v>1039575760</v>
      </c>
      <c r="C29" s="60">
        <v>19582136</v>
      </c>
      <c r="D29" s="27"/>
      <c r="E29" s="28">
        <v>818961944</v>
      </c>
      <c r="F29" s="30">
        <v>67074384</v>
      </c>
      <c r="G29" s="29">
        <v>66837496</v>
      </c>
      <c r="H29" s="33"/>
      <c r="I29" s="33"/>
      <c r="J29" s="33"/>
      <c r="K29" s="33"/>
      <c r="L29" s="33"/>
    </row>
    <row r="30" spans="1:12" x14ac:dyDescent="0.2">
      <c r="A30" s="7">
        <v>500</v>
      </c>
      <c r="B30" s="26">
        <v>2024238960</v>
      </c>
      <c r="C30" s="60">
        <v>30441336</v>
      </c>
      <c r="D30" s="27"/>
      <c r="E30" s="28">
        <v>1579471544</v>
      </c>
      <c r="F30" s="30">
        <v>104611984</v>
      </c>
      <c r="G30" s="29">
        <v>104315896</v>
      </c>
      <c r="H30" s="33"/>
      <c r="I30" s="33"/>
      <c r="J30" s="33"/>
      <c r="K30" s="33"/>
      <c r="L30" s="33"/>
    </row>
    <row r="31" spans="1:12" x14ac:dyDescent="0.2">
      <c r="A31" s="7">
        <v>600</v>
      </c>
      <c r="B31" s="26">
        <v>3490822160</v>
      </c>
      <c r="C31" s="60">
        <v>43733448</v>
      </c>
      <c r="D31" s="27"/>
      <c r="E31" s="28">
        <v>2706301144</v>
      </c>
      <c r="F31" s="30">
        <v>150469584</v>
      </c>
      <c r="G31" s="29">
        <v>150114296</v>
      </c>
      <c r="H31" s="33"/>
      <c r="I31" s="33"/>
      <c r="J31" s="33"/>
      <c r="K31" s="33"/>
      <c r="L31" s="33"/>
    </row>
    <row r="32" spans="1:12" x14ac:dyDescent="0.2">
      <c r="A32" s="7">
        <v>700</v>
      </c>
      <c r="B32" s="26">
        <v>5535325360</v>
      </c>
      <c r="C32" s="60">
        <v>59392648</v>
      </c>
      <c r="D32" s="27"/>
      <c r="E32" s="28">
        <v>4271450744</v>
      </c>
      <c r="F32" s="30">
        <v>204647184</v>
      </c>
      <c r="G32" s="29">
        <v>204232696</v>
      </c>
      <c r="H32" s="33"/>
      <c r="I32" s="33"/>
      <c r="J32" s="33"/>
      <c r="K32" s="33"/>
      <c r="L32" s="33"/>
    </row>
    <row r="33" spans="1:12" x14ac:dyDescent="0.2">
      <c r="A33" s="7">
        <v>800</v>
      </c>
      <c r="B33" s="26">
        <v>8253748560</v>
      </c>
      <c r="C33" s="60">
        <v>77451848</v>
      </c>
      <c r="D33" s="27"/>
      <c r="E33" s="28">
        <v>6346920344</v>
      </c>
      <c r="F33" s="30">
        <v>267144784</v>
      </c>
      <c r="G33" s="29">
        <v>266671096</v>
      </c>
      <c r="H33" s="33"/>
      <c r="I33" s="33"/>
      <c r="J33" s="33"/>
      <c r="K33" s="33"/>
      <c r="L33" s="33"/>
    </row>
    <row r="34" spans="1:12" x14ac:dyDescent="0.2">
      <c r="A34" s="7">
        <v>900</v>
      </c>
      <c r="B34" s="26">
        <v>11742091760</v>
      </c>
      <c r="C34" s="60">
        <v>97911048</v>
      </c>
      <c r="D34" s="27"/>
      <c r="E34" s="28">
        <v>9004709944</v>
      </c>
      <c r="F34" s="30">
        <v>337962384</v>
      </c>
      <c r="G34" s="29">
        <v>337429496</v>
      </c>
      <c r="H34" s="33"/>
      <c r="I34" s="33"/>
      <c r="J34" s="33"/>
      <c r="K34" s="33"/>
      <c r="L34" s="33"/>
    </row>
    <row r="35" spans="1:12" x14ac:dyDescent="0.2">
      <c r="A35" s="7">
        <v>1000</v>
      </c>
      <c r="B35" s="26">
        <v>16096354960</v>
      </c>
      <c r="C35" s="60">
        <v>120770248</v>
      </c>
      <c r="D35" s="27"/>
      <c r="E35" s="28">
        <v>12316819544</v>
      </c>
      <c r="F35" s="30">
        <v>417099984</v>
      </c>
      <c r="G35" s="29">
        <v>416507896</v>
      </c>
      <c r="H35" s="33"/>
      <c r="I35" s="33"/>
      <c r="J35" s="33"/>
      <c r="K35" s="33"/>
      <c r="L35" s="33"/>
    </row>
    <row r="36" spans="1:12" x14ac:dyDescent="0.2">
      <c r="A36" s="7">
        <v>1100</v>
      </c>
      <c r="B36" s="26">
        <v>21412538160</v>
      </c>
      <c r="C36" s="60">
        <v>146095128</v>
      </c>
      <c r="D36" s="27"/>
      <c r="E36" s="28">
        <v>16355249144</v>
      </c>
      <c r="F36" s="30">
        <v>504557584</v>
      </c>
      <c r="G36" s="29">
        <v>503906296</v>
      </c>
      <c r="H36" s="33"/>
      <c r="I36" s="33"/>
      <c r="J36" s="33"/>
      <c r="K36" s="33"/>
      <c r="L36" s="33"/>
    </row>
    <row r="37" spans="1:12" x14ac:dyDescent="0.2">
      <c r="A37" s="7">
        <v>1200</v>
      </c>
      <c r="B37" s="26">
        <v>27786641360</v>
      </c>
      <c r="C37" s="60">
        <v>173754328</v>
      </c>
      <c r="D37" s="27"/>
      <c r="E37" s="28">
        <v>21191998744</v>
      </c>
      <c r="F37" s="30">
        <v>600335184</v>
      </c>
      <c r="G37" s="29">
        <v>599624696</v>
      </c>
      <c r="H37" s="33"/>
      <c r="I37" s="33"/>
      <c r="J37" s="33"/>
      <c r="K37" s="33"/>
      <c r="L37" s="33"/>
    </row>
    <row r="38" spans="1:12" x14ac:dyDescent="0.2">
      <c r="A38" s="7">
        <v>1300</v>
      </c>
      <c r="B38" s="26">
        <v>35314664560</v>
      </c>
      <c r="C38" s="60">
        <v>203813528</v>
      </c>
      <c r="D38" s="27"/>
      <c r="E38" s="28">
        <v>26899068344</v>
      </c>
      <c r="F38" s="30">
        <v>704432784</v>
      </c>
      <c r="G38" s="29">
        <v>703663096</v>
      </c>
      <c r="H38" s="33"/>
      <c r="I38" s="33"/>
      <c r="J38" s="33"/>
      <c r="K38" s="33"/>
      <c r="L38" s="33"/>
    </row>
    <row r="39" spans="1:12" x14ac:dyDescent="0.2">
      <c r="A39" s="7">
        <v>1400</v>
      </c>
      <c r="B39" s="26">
        <v>44092607760</v>
      </c>
      <c r="C39" s="60">
        <v>236272728</v>
      </c>
      <c r="D39" s="27"/>
      <c r="E39" s="28">
        <v>33548457944</v>
      </c>
      <c r="F39" s="30">
        <v>816850384</v>
      </c>
      <c r="G39" s="29">
        <v>816021496</v>
      </c>
      <c r="H39" s="33"/>
      <c r="I39" s="33"/>
      <c r="J39" s="33"/>
      <c r="K39" s="33"/>
      <c r="L39" s="33"/>
    </row>
    <row r="40" spans="1:12" x14ac:dyDescent="0.2">
      <c r="A40" s="7">
        <v>1500</v>
      </c>
      <c r="B40" s="48">
        <v>54216470960</v>
      </c>
      <c r="C40" s="61">
        <v>271131928</v>
      </c>
      <c r="D40" s="27"/>
      <c r="E40" s="28">
        <v>41212167544</v>
      </c>
      <c r="F40" s="30">
        <v>937587984</v>
      </c>
      <c r="G40" s="29">
        <v>936699896</v>
      </c>
      <c r="H40" s="33"/>
      <c r="I40" s="33"/>
      <c r="J40" s="33"/>
      <c r="K40" s="33"/>
      <c r="L40" s="33"/>
    </row>
    <row r="41" spans="1:12" x14ac:dyDescent="0.2">
      <c r="A41" s="7">
        <v>2000</v>
      </c>
      <c r="B41" s="49">
        <v>128384586960</v>
      </c>
      <c r="C41" s="62">
        <v>481427928</v>
      </c>
      <c r="D41" s="27"/>
      <c r="E41" s="28"/>
      <c r="F41" s="30">
        <v>1666075984</v>
      </c>
      <c r="G41" s="29">
        <v>1664891896</v>
      </c>
      <c r="H41" s="33"/>
      <c r="I41" s="33"/>
      <c r="J41" s="33"/>
      <c r="K41" s="33"/>
      <c r="L41" s="33"/>
    </row>
    <row r="42" spans="1:12" x14ac:dyDescent="0.2">
      <c r="A42" s="7">
        <v>2500</v>
      </c>
      <c r="B42" s="49">
        <v>250600702960</v>
      </c>
      <c r="C42" s="62">
        <v>751855144</v>
      </c>
      <c r="D42" s="27"/>
      <c r="E42" s="28"/>
      <c r="F42" s="30">
        <v>2602563984</v>
      </c>
      <c r="G42" s="29">
        <v>2601083896</v>
      </c>
      <c r="H42" s="33"/>
      <c r="I42" s="33"/>
      <c r="J42" s="33"/>
      <c r="K42" s="33"/>
      <c r="L42" s="33"/>
    </row>
    <row r="43" spans="1:12" x14ac:dyDescent="0.2">
      <c r="A43" s="7">
        <v>3000</v>
      </c>
      <c r="B43" s="49">
        <v>432864818960</v>
      </c>
      <c r="C43" s="62">
        <v>1082151144</v>
      </c>
      <c r="D43" s="27"/>
      <c r="E43" s="28"/>
      <c r="F43" s="30">
        <v>3747051984</v>
      </c>
      <c r="G43" s="29">
        <v>3745275896</v>
      </c>
      <c r="H43" s="33"/>
      <c r="I43" s="33"/>
      <c r="J43" s="33"/>
      <c r="K43" s="33"/>
      <c r="L43" s="33"/>
    </row>
    <row r="44" spans="1:12" x14ac:dyDescent="0.2">
      <c r="A44" s="7">
        <v>3500</v>
      </c>
      <c r="B44" s="49">
        <v>687176934960</v>
      </c>
      <c r="C44" s="62">
        <v>1472447144</v>
      </c>
      <c r="D44" s="27"/>
      <c r="E44" s="28"/>
      <c r="F44" s="30">
        <v>5099539984</v>
      </c>
      <c r="G44" s="29">
        <v>5097467896</v>
      </c>
      <c r="H44" s="33"/>
      <c r="I44" s="33"/>
      <c r="J44" s="33"/>
      <c r="K44" s="33"/>
      <c r="L44" s="33"/>
    </row>
    <row r="45" spans="1:12" x14ac:dyDescent="0.2">
      <c r="A45" s="7">
        <v>4000</v>
      </c>
      <c r="B45" s="49">
        <v>1025537050960</v>
      </c>
      <c r="C45" s="62">
        <v>1922743144</v>
      </c>
      <c r="D45" s="27"/>
      <c r="E45" s="28"/>
      <c r="F45" s="30">
        <v>6660027984</v>
      </c>
      <c r="G45" s="29">
        <v>6657659896</v>
      </c>
      <c r="H45" s="33"/>
      <c r="I45" s="33"/>
      <c r="J45" s="33"/>
      <c r="K45" s="33"/>
      <c r="L45" s="33"/>
    </row>
    <row r="46" spans="1:12" x14ac:dyDescent="0.2">
      <c r="A46" s="7">
        <v>4500</v>
      </c>
      <c r="B46" s="49">
        <v>1459945166960</v>
      </c>
      <c r="C46" s="62">
        <v>2433301432</v>
      </c>
      <c r="D46" s="27"/>
      <c r="E46" s="28"/>
      <c r="F46" s="30">
        <v>8428515984</v>
      </c>
      <c r="G46" s="29">
        <v>8425851896</v>
      </c>
      <c r="H46" s="33"/>
      <c r="I46" s="33"/>
      <c r="J46" s="33"/>
      <c r="K46" s="33"/>
      <c r="L46" s="33"/>
    </row>
    <row r="47" spans="1:12" x14ac:dyDescent="0.2">
      <c r="A47" s="7">
        <v>5000</v>
      </c>
      <c r="B47" s="49">
        <v>2002401282960</v>
      </c>
      <c r="C47" s="62">
        <v>3003597432</v>
      </c>
      <c r="D47" s="27"/>
      <c r="E47" s="28"/>
      <c r="F47" s="30">
        <v>10405003984</v>
      </c>
      <c r="G47" s="29">
        <v>10402043896</v>
      </c>
      <c r="H47" s="33"/>
      <c r="I47" s="33"/>
      <c r="J47" s="33"/>
      <c r="K47" s="33"/>
      <c r="L47" s="33"/>
    </row>
    <row r="48" spans="1:12" x14ac:dyDescent="0.2">
      <c r="A48" s="7">
        <v>6000</v>
      </c>
      <c r="B48" s="26"/>
      <c r="C48" s="60">
        <v>4324189432</v>
      </c>
      <c r="D48" s="27"/>
      <c r="E48" s="28"/>
      <c r="F48" s="30">
        <v>14981979984</v>
      </c>
      <c r="G48" s="29">
        <v>14978427896</v>
      </c>
      <c r="H48" s="33"/>
      <c r="I48" s="33"/>
      <c r="J48" s="33"/>
      <c r="K48" s="33"/>
      <c r="L48" s="33"/>
    </row>
    <row r="49" spans="1:23" x14ac:dyDescent="0.2">
      <c r="A49" s="7">
        <v>7000</v>
      </c>
      <c r="B49" s="26"/>
      <c r="C49" s="60">
        <v>5884781432</v>
      </c>
      <c r="D49" s="27"/>
      <c r="E49" s="28"/>
      <c r="F49" s="30">
        <v>20390955984</v>
      </c>
      <c r="G49" s="29">
        <v>20386811896</v>
      </c>
      <c r="H49" s="33"/>
      <c r="I49" s="33"/>
      <c r="J49" s="33"/>
      <c r="K49" s="33"/>
      <c r="L49" s="33"/>
    </row>
    <row r="50" spans="1:23" x14ac:dyDescent="0.2">
      <c r="A50" s="7">
        <v>8000</v>
      </c>
      <c r="B50" s="26"/>
      <c r="C50" s="60">
        <v>7685373432</v>
      </c>
      <c r="D50" s="27"/>
      <c r="E50" s="28"/>
      <c r="F50" s="30">
        <v>26631931984</v>
      </c>
      <c r="G50" s="29">
        <v>26627195896</v>
      </c>
      <c r="H50" s="33"/>
      <c r="I50" s="33"/>
      <c r="J50" s="33"/>
      <c r="K50" s="33"/>
      <c r="L50" s="33"/>
    </row>
    <row r="51" spans="1:23" x14ac:dyDescent="0.2">
      <c r="A51" s="7">
        <v>9000</v>
      </c>
      <c r="B51" s="26"/>
      <c r="C51" s="60">
        <v>9726489864</v>
      </c>
      <c r="D51" s="27"/>
      <c r="E51" s="28"/>
      <c r="F51" s="30"/>
      <c r="G51" s="29"/>
      <c r="H51" s="33"/>
      <c r="I51" s="33"/>
      <c r="J51" s="33"/>
      <c r="K51" s="33"/>
      <c r="L51" s="33"/>
    </row>
    <row r="52" spans="1:23" x14ac:dyDescent="0.2">
      <c r="A52" s="7">
        <v>10000</v>
      </c>
      <c r="B52" s="26"/>
      <c r="C52" s="60">
        <v>12007081864</v>
      </c>
      <c r="D52" s="27"/>
      <c r="E52" s="28"/>
      <c r="F52" s="30"/>
      <c r="G52" s="29"/>
      <c r="H52" s="33"/>
      <c r="I52" s="33"/>
      <c r="J52" s="33"/>
      <c r="K52" s="33"/>
      <c r="L52" s="33"/>
    </row>
    <row r="53" spans="1:23" x14ac:dyDescent="0.2">
      <c r="A53" s="7">
        <v>20000</v>
      </c>
      <c r="B53" s="26"/>
      <c r="C53" s="60">
        <v>48014050584</v>
      </c>
      <c r="D53" s="27"/>
      <c r="E53" s="28"/>
      <c r="F53" s="30"/>
      <c r="G53" s="29"/>
      <c r="H53" s="33"/>
      <c r="I53" s="33"/>
      <c r="J53" s="33"/>
      <c r="K53" s="33"/>
      <c r="L53" s="33"/>
    </row>
    <row r="54" spans="1:23" x14ac:dyDescent="0.2">
      <c r="A54" s="7">
        <v>30000</v>
      </c>
      <c r="B54" s="26"/>
      <c r="C54" s="60" t="s">
        <v>4</v>
      </c>
      <c r="D54" s="27"/>
      <c r="E54" s="28"/>
      <c r="F54" s="30"/>
      <c r="G54" s="29"/>
      <c r="H54" s="33"/>
      <c r="I54" s="33"/>
      <c r="J54" s="33"/>
      <c r="K54" s="33"/>
      <c r="L54" s="33"/>
    </row>
    <row r="55" spans="1:23" x14ac:dyDescent="0.2">
      <c r="A55" s="7">
        <v>40000</v>
      </c>
      <c r="B55" s="26"/>
      <c r="C55" s="60"/>
      <c r="D55" s="27"/>
      <c r="E55" s="28"/>
      <c r="F55" s="30"/>
      <c r="G55" s="29"/>
      <c r="H55" s="33"/>
      <c r="I55" s="33"/>
      <c r="J55" s="33"/>
      <c r="K55" s="33"/>
      <c r="L55" s="33"/>
    </row>
    <row r="56" spans="1:23" x14ac:dyDescent="0.2">
      <c r="A56" s="7">
        <v>50000</v>
      </c>
      <c r="B56" s="26"/>
      <c r="C56" s="60"/>
      <c r="D56" s="27"/>
      <c r="E56" s="28"/>
      <c r="F56" s="30"/>
      <c r="G56" s="29"/>
      <c r="H56" s="33"/>
      <c r="I56" s="33"/>
      <c r="J56" s="33"/>
      <c r="K56" s="33"/>
      <c r="L56" s="33"/>
    </row>
    <row r="57" spans="1:23" x14ac:dyDescent="0.2">
      <c r="A57" s="7">
        <v>60000</v>
      </c>
      <c r="B57" s="26"/>
      <c r="C57" s="60"/>
      <c r="D57" s="27"/>
      <c r="E57" s="28"/>
      <c r="F57" s="30"/>
      <c r="G57" s="29"/>
      <c r="H57" s="33"/>
      <c r="I57" s="33"/>
      <c r="J57" s="33"/>
      <c r="K57" s="33"/>
      <c r="L57" s="33"/>
    </row>
    <row r="58" spans="1:23" x14ac:dyDescent="0.2">
      <c r="A58" s="7">
        <v>70000</v>
      </c>
      <c r="B58" s="26"/>
      <c r="C58" s="60"/>
      <c r="D58" s="27"/>
      <c r="E58" s="28"/>
      <c r="F58" s="30"/>
      <c r="G58" s="29"/>
      <c r="H58" s="33"/>
      <c r="I58" s="33"/>
      <c r="J58" s="33"/>
      <c r="K58" s="33"/>
      <c r="L58" s="33"/>
    </row>
    <row r="59" spans="1:23" x14ac:dyDescent="0.2">
      <c r="A59" s="7">
        <v>80000</v>
      </c>
      <c r="B59" s="26"/>
      <c r="C59" s="60"/>
      <c r="D59" s="27"/>
      <c r="E59" s="28"/>
      <c r="F59" s="30"/>
      <c r="G59" s="29"/>
      <c r="H59" s="33"/>
      <c r="I59" s="33"/>
      <c r="J59" s="33"/>
      <c r="K59" s="33"/>
      <c r="L59" s="33"/>
    </row>
    <row r="60" spans="1:23" x14ac:dyDescent="0.2">
      <c r="A60" s="7">
        <v>90000</v>
      </c>
      <c r="B60" s="26"/>
      <c r="C60" s="60"/>
      <c r="D60" s="27"/>
      <c r="E60" s="28"/>
      <c r="F60" s="30"/>
      <c r="G60" s="29"/>
      <c r="H60" s="33"/>
      <c r="I60" s="33"/>
      <c r="J60" s="33"/>
      <c r="K60" s="33"/>
      <c r="L60" s="33"/>
    </row>
    <row r="61" spans="1:23" ht="16" customHeight="1" x14ac:dyDescent="0.2">
      <c r="A61" s="7">
        <v>100000</v>
      </c>
      <c r="B61" s="26"/>
      <c r="C61" s="60"/>
      <c r="D61" s="27"/>
      <c r="E61" s="28"/>
      <c r="F61" s="30"/>
      <c r="G61" s="29"/>
      <c r="H61" s="33"/>
      <c r="I61" s="33"/>
      <c r="J61" s="33"/>
      <c r="K61" s="41"/>
      <c r="L61" s="41"/>
    </row>
    <row r="62" spans="1:23" x14ac:dyDescent="0.2">
      <c r="H62" s="22"/>
      <c r="I62" s="22"/>
      <c r="J62" s="22"/>
      <c r="K62" s="22"/>
      <c r="L62" s="22"/>
    </row>
    <row r="63" spans="1:23" x14ac:dyDescent="0.2">
      <c r="A63" s="25" t="s">
        <v>4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23" x14ac:dyDescent="0.2"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x14ac:dyDescent="0.2"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2"/>
    </row>
    <row r="66" spans="1:23" x14ac:dyDescent="0.2">
      <c r="A66" s="2" t="s">
        <v>5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2"/>
    </row>
    <row r="67" spans="1:23" x14ac:dyDescent="0.2">
      <c r="A67" s="3" t="s">
        <v>6</v>
      </c>
      <c r="H67" s="22"/>
      <c r="I67" s="22"/>
      <c r="J67" s="22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2"/>
    </row>
    <row r="68" spans="1:23" x14ac:dyDescent="0.2">
      <c r="A68" s="4" t="s">
        <v>1</v>
      </c>
      <c r="H68" s="22"/>
      <c r="I68" s="22"/>
      <c r="J68" s="22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2"/>
    </row>
    <row r="69" spans="1:23" x14ac:dyDescent="0.2">
      <c r="A69" s="5" t="s">
        <v>2</v>
      </c>
      <c r="H69" s="22"/>
      <c r="I69" s="22"/>
      <c r="J69" s="22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2"/>
    </row>
    <row r="70" spans="1:23" x14ac:dyDescent="0.2">
      <c r="A70" s="18" t="s">
        <v>8</v>
      </c>
      <c r="H70" s="22"/>
      <c r="I70" s="22"/>
      <c r="J70" s="22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2"/>
    </row>
    <row r="71" spans="1:23" x14ac:dyDescent="0.2">
      <c r="A71" s="6" t="s">
        <v>7</v>
      </c>
      <c r="H71" s="22"/>
      <c r="I71" s="22"/>
      <c r="J71" s="22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2"/>
    </row>
    <row r="72" spans="1:23" x14ac:dyDescent="0.2">
      <c r="A72" s="17" t="s">
        <v>3</v>
      </c>
      <c r="H72" s="22"/>
      <c r="I72" s="22"/>
      <c r="J72" s="22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2"/>
    </row>
    <row r="73" spans="1:23" x14ac:dyDescent="0.2">
      <c r="H73" s="22"/>
      <c r="I73" s="22"/>
      <c r="J73" s="22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2"/>
    </row>
    <row r="74" spans="1:23" x14ac:dyDescent="0.2">
      <c r="H74" s="22"/>
      <c r="I74" s="22"/>
      <c r="J74" s="22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2"/>
    </row>
    <row r="75" spans="1:23" x14ac:dyDescent="0.2">
      <c r="B75" s="51" t="s">
        <v>10</v>
      </c>
      <c r="C75" s="52"/>
      <c r="D75" s="52"/>
      <c r="E75" s="52"/>
      <c r="F75" s="52"/>
      <c r="G75" s="53"/>
      <c r="H75" s="57"/>
      <c r="I75" s="57"/>
      <c r="J75" s="57"/>
      <c r="K75" s="57"/>
      <c r="L75" s="57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2"/>
    </row>
    <row r="76" spans="1:23" x14ac:dyDescent="0.2">
      <c r="A76" s="13" t="s">
        <v>0</v>
      </c>
      <c r="B76" s="8" t="s">
        <v>1</v>
      </c>
      <c r="C76" s="59" t="s">
        <v>28</v>
      </c>
      <c r="D76" s="9" t="s">
        <v>2</v>
      </c>
      <c r="E76" s="15" t="s">
        <v>8</v>
      </c>
      <c r="F76" s="10" t="s">
        <v>7</v>
      </c>
      <c r="G76" s="16" t="s">
        <v>3</v>
      </c>
      <c r="H76" s="20"/>
      <c r="I76" s="20"/>
      <c r="J76" s="20"/>
      <c r="K76" s="20"/>
      <c r="L76" s="20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2"/>
    </row>
    <row r="77" spans="1:23" x14ac:dyDescent="0.2">
      <c r="A77" s="7">
        <v>10</v>
      </c>
      <c r="B77" s="34">
        <f t="shared" ref="B77:G86" si="0" xml:space="preserve"> B3/1024/1024</f>
        <v>0.143890380859375</v>
      </c>
      <c r="C77" s="63">
        <f t="shared" si="0"/>
        <v>0.12473297119140625</v>
      </c>
      <c r="D77" s="35">
        <f t="shared" si="0"/>
        <v>1.0056533813476562</v>
      </c>
      <c r="E77" s="36">
        <f t="shared" si="0"/>
        <v>0.16603851318359375</v>
      </c>
      <c r="F77" s="37">
        <f t="shared" si="0"/>
        <v>0.1672210693359375</v>
      </c>
      <c r="G77" s="38">
        <f t="shared" si="0"/>
        <v>0.16149139404296875</v>
      </c>
      <c r="H77" s="42"/>
      <c r="I77" s="42"/>
      <c r="J77" s="42"/>
      <c r="K77" s="42"/>
      <c r="L77" s="42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2"/>
    </row>
    <row r="78" spans="1:23" x14ac:dyDescent="0.2">
      <c r="A78" s="7">
        <v>11</v>
      </c>
      <c r="B78" s="34">
        <f t="shared" ref="B78:C78" si="1" xml:space="preserve"> B4/1024/1024</f>
        <v>0.15108489990234375</v>
      </c>
      <c r="C78" s="63">
        <f t="shared" si="1"/>
        <v>0.1277008056640625</v>
      </c>
      <c r="D78" s="35">
        <f t="shared" si="0"/>
        <v>1.8961257934570312</v>
      </c>
      <c r="E78" s="36">
        <f t="shared" si="0"/>
        <v>0.17681884765625</v>
      </c>
      <c r="F78" s="37">
        <f t="shared" si="0"/>
        <v>0.176483154296875</v>
      </c>
      <c r="G78" s="38">
        <f t="shared" si="0"/>
        <v>0.17018890380859375</v>
      </c>
      <c r="H78" s="42"/>
      <c r="I78" s="42"/>
      <c r="J78" s="42"/>
      <c r="K78" s="42"/>
      <c r="L78" s="42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2"/>
    </row>
    <row r="79" spans="1:23" x14ac:dyDescent="0.2">
      <c r="A79" s="7">
        <v>12</v>
      </c>
      <c r="B79" s="34">
        <f t="shared" ref="B79:C79" si="2" xml:space="preserve"> B5/1024/1024</f>
        <v>0.1594696044921875</v>
      </c>
      <c r="C79" s="63">
        <f t="shared" si="2"/>
        <v>0.13089752197265625</v>
      </c>
      <c r="D79" s="35">
        <f t="shared" si="0"/>
        <v>3.6772232055664062</v>
      </c>
      <c r="E79" s="36">
        <f t="shared" si="0"/>
        <v>0.18895721435546875</v>
      </c>
      <c r="F79" s="37">
        <f t="shared" si="0"/>
        <v>0.1865386962890625</v>
      </c>
      <c r="G79" s="38">
        <f t="shared" si="0"/>
        <v>0.17967987060546875</v>
      </c>
      <c r="H79" s="42"/>
      <c r="I79" s="42"/>
      <c r="J79" s="42"/>
      <c r="K79" s="42"/>
      <c r="L79" s="42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2"/>
    </row>
    <row r="80" spans="1:23" x14ac:dyDescent="0.2">
      <c r="A80" s="7">
        <v>13</v>
      </c>
      <c r="B80" s="34">
        <f t="shared" ref="B80:C80" si="3" xml:space="preserve"> B6/1024/1024</f>
        <v>0.16913604736328125</v>
      </c>
      <c r="C80" s="63">
        <f t="shared" si="3"/>
        <v>0.1343231201171875</v>
      </c>
      <c r="D80" s="35">
        <f t="shared" si="0"/>
        <v>7.2395706176757812</v>
      </c>
      <c r="E80" s="36">
        <f t="shared" si="0"/>
        <v>0.20252227783203125</v>
      </c>
      <c r="F80" s="37">
        <f t="shared" si="0"/>
        <v>0.1973876953125</v>
      </c>
      <c r="G80" s="38">
        <f t="shared" si="0"/>
        <v>0.18996429443359375</v>
      </c>
      <c r="H80" s="42"/>
      <c r="I80" s="42"/>
      <c r="J80" s="42"/>
      <c r="K80" s="42"/>
      <c r="L80" s="42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2"/>
    </row>
    <row r="81" spans="1:23" x14ac:dyDescent="0.2">
      <c r="A81" s="7">
        <v>14</v>
      </c>
      <c r="B81" s="34">
        <f t="shared" ref="B81:C81" si="4" xml:space="preserve"> B7/1024/1024</f>
        <v>0.18017578125</v>
      </c>
      <c r="C81" s="63">
        <f t="shared" si="4"/>
        <v>0.13797760009765625</v>
      </c>
      <c r="D81" s="35">
        <f t="shared" si="0"/>
        <v>14.364418029785156</v>
      </c>
      <c r="E81" s="36">
        <f t="shared" si="0"/>
        <v>0.21758270263671875</v>
      </c>
      <c r="F81" s="37">
        <f t="shared" si="0"/>
        <v>0.2090301513671875</v>
      </c>
      <c r="G81" s="38">
        <f t="shared" si="0"/>
        <v>0.20104217529296875</v>
      </c>
      <c r="H81" s="42"/>
      <c r="I81" s="42"/>
      <c r="J81" s="42"/>
      <c r="K81" s="42"/>
      <c r="L81" s="42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2"/>
    </row>
    <row r="82" spans="1:23" x14ac:dyDescent="0.2">
      <c r="A82" s="7">
        <v>15</v>
      </c>
      <c r="B82" s="34">
        <f t="shared" ref="B82:C82" si="5" xml:space="preserve"> B8/1024/1024</f>
        <v>0.19268035888671875</v>
      </c>
      <c r="C82" s="63">
        <f t="shared" si="5"/>
        <v>0.1418609619140625</v>
      </c>
      <c r="D82" s="35">
        <f t="shared" si="0"/>
        <v>28.614265441894531</v>
      </c>
      <c r="E82" s="36">
        <f t="shared" si="0"/>
        <v>0.2342071533203125</v>
      </c>
      <c r="F82" s="37">
        <f t="shared" si="0"/>
        <v>0.221466064453125</v>
      </c>
      <c r="G82" s="38">
        <f t="shared" si="0"/>
        <v>0.21291351318359375</v>
      </c>
      <c r="H82" s="42"/>
      <c r="I82" s="42"/>
      <c r="J82" s="42"/>
      <c r="K82" s="42"/>
      <c r="L82" s="42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2"/>
    </row>
    <row r="83" spans="1:23" x14ac:dyDescent="0.2">
      <c r="A83" s="7">
        <v>16</v>
      </c>
      <c r="B83" s="34">
        <f t="shared" ref="B83:C83" si="6" xml:space="preserve"> B9/1024/1024</f>
        <v>0.2067413330078125</v>
      </c>
      <c r="C83" s="63">
        <f t="shared" si="6"/>
        <v>0.14597320556640625</v>
      </c>
      <c r="D83" s="35">
        <f t="shared" si="0"/>
        <v>57.114112854003906</v>
      </c>
      <c r="E83" s="36">
        <f t="shared" si="0"/>
        <v>0.25246429443359375</v>
      </c>
      <c r="F83" s="37">
        <f t="shared" si="0"/>
        <v>0.2346954345703125</v>
      </c>
      <c r="G83" s="38">
        <f t="shared" si="0"/>
        <v>0.22557830810546875</v>
      </c>
      <c r="H83" s="42"/>
      <c r="I83" s="42"/>
      <c r="J83" s="42"/>
      <c r="K83" s="42"/>
      <c r="L83" s="42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2"/>
    </row>
    <row r="84" spans="1:23" x14ac:dyDescent="0.2">
      <c r="A84" s="7">
        <v>17</v>
      </c>
      <c r="B84" s="34">
        <f t="shared" ref="B84:C84" si="7" xml:space="preserve"> B10/1024/1024</f>
        <v>0.22245025634765625</v>
      </c>
      <c r="C84" s="63">
        <f t="shared" si="7"/>
        <v>0.15142822265625</v>
      </c>
      <c r="D84" s="35">
        <f t="shared" si="0"/>
        <v>114.11396026611328</v>
      </c>
      <c r="E84" s="36">
        <f t="shared" si="0"/>
        <v>0.27242279052734375</v>
      </c>
      <c r="F84" s="37">
        <f t="shared" si="0"/>
        <v>0.24871826171875</v>
      </c>
      <c r="G84" s="38">
        <f t="shared" si="0"/>
        <v>0.23903656005859375</v>
      </c>
      <c r="H84" s="42"/>
      <c r="I84" s="42"/>
      <c r="J84" s="42"/>
      <c r="K84" s="42"/>
      <c r="L84" s="42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2"/>
    </row>
    <row r="85" spans="1:23" x14ac:dyDescent="0.2">
      <c r="A85" s="7">
        <v>18</v>
      </c>
      <c r="B85" s="34">
        <f t="shared" ref="B85:C85" si="8" xml:space="preserve"> B11/1024/1024</f>
        <v>0.239898681640625</v>
      </c>
      <c r="C85" s="63">
        <f t="shared" si="8"/>
        <v>0.15599822998046875</v>
      </c>
      <c r="D85" s="35">
        <f t="shared" si="0"/>
        <v>228.11380767822266</v>
      </c>
      <c r="E85" s="36">
        <f t="shared" si="0"/>
        <v>0.29415130615234375</v>
      </c>
      <c r="F85" s="37">
        <f t="shared" si="0"/>
        <v>0.2635345458984375</v>
      </c>
      <c r="G85" s="38">
        <f t="shared" si="0"/>
        <v>0.25328826904296875</v>
      </c>
      <c r="H85" s="42"/>
      <c r="I85" s="42"/>
      <c r="J85" s="42"/>
      <c r="K85" s="42"/>
      <c r="L85" s="42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2"/>
    </row>
    <row r="86" spans="1:23" x14ac:dyDescent="0.2">
      <c r="A86" s="7">
        <v>19</v>
      </c>
      <c r="B86" s="34">
        <f t="shared" ref="B86:C86" si="9" xml:space="preserve"> B12/1024/1024</f>
        <v>0.25917816162109375</v>
      </c>
      <c r="C86" s="63">
        <f t="shared" si="9"/>
        <v>0.160797119140625</v>
      </c>
      <c r="D86" s="35">
        <f t="shared" si="0"/>
        <v>456.11365509033203</v>
      </c>
      <c r="E86" s="36">
        <f t="shared" si="0"/>
        <v>0.317718505859375</v>
      </c>
      <c r="F86" s="37">
        <f t="shared" si="0"/>
        <v>0.279144287109375</v>
      </c>
      <c r="G86" s="38">
        <f t="shared" si="0"/>
        <v>0.26833343505859375</v>
      </c>
      <c r="H86" s="42"/>
      <c r="I86" s="42"/>
      <c r="J86" s="42"/>
      <c r="K86" s="42"/>
      <c r="L86" s="42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2"/>
    </row>
    <row r="87" spans="1:23" x14ac:dyDescent="0.2">
      <c r="A87" s="7">
        <v>20</v>
      </c>
      <c r="B87" s="34">
        <f t="shared" ref="B87:C87" si="10" xml:space="preserve"> B13/1024/1024</f>
        <v>0.2803802490234375</v>
      </c>
      <c r="C87" s="63">
        <f t="shared" si="10"/>
        <v>0.16582489013671875</v>
      </c>
      <c r="D87" s="35">
        <f t="shared" ref="B87:G96" si="11" xml:space="preserve"> D13/1024/1024</f>
        <v>912.11350250244141</v>
      </c>
      <c r="E87" s="36">
        <f t="shared" si="11"/>
        <v>0.34319305419921875</v>
      </c>
      <c r="F87" s="37">
        <f t="shared" si="11"/>
        <v>0.2955474853515625</v>
      </c>
      <c r="G87" s="38">
        <f t="shared" si="11"/>
        <v>0.28417205810546875</v>
      </c>
      <c r="H87" s="42"/>
      <c r="I87" s="42"/>
      <c r="J87" s="42"/>
      <c r="K87" s="42"/>
      <c r="L87" s="42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2"/>
    </row>
    <row r="88" spans="1:23" x14ac:dyDescent="0.2">
      <c r="A88" s="7">
        <v>21</v>
      </c>
      <c r="B88" s="34">
        <f t="shared" ref="B88:C88" si="12" xml:space="preserve"> B14/1024/1024</f>
        <v>0.30359649658203125</v>
      </c>
      <c r="C88" s="63">
        <f t="shared" si="12"/>
        <v>0.17108154296875</v>
      </c>
      <c r="D88" s="35">
        <f t="shared" si="11"/>
        <v>1824.1133499145508</v>
      </c>
      <c r="E88" s="36">
        <f t="shared" si="11"/>
        <v>0.37064361572265625</v>
      </c>
      <c r="F88" s="37">
        <f t="shared" si="11"/>
        <v>0.312744140625</v>
      </c>
      <c r="G88" s="38">
        <f t="shared" si="11"/>
        <v>0.30080413818359375</v>
      </c>
      <c r="H88" s="42"/>
      <c r="I88" s="42"/>
      <c r="J88" s="42"/>
      <c r="K88" s="42"/>
      <c r="L88" s="42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2"/>
    </row>
    <row r="89" spans="1:23" x14ac:dyDescent="0.2">
      <c r="A89" s="7">
        <v>22</v>
      </c>
      <c r="B89" s="34">
        <f t="shared" ref="B89:C89" si="13" xml:space="preserve"> B15/1024/1024</f>
        <v>0.32891845703125</v>
      </c>
      <c r="C89" s="63">
        <f t="shared" si="13"/>
        <v>0.17656707763671875</v>
      </c>
      <c r="D89" s="35">
        <f t="shared" si="11"/>
        <v>3648.1131973266602</v>
      </c>
      <c r="E89" s="36">
        <f t="shared" si="11"/>
        <v>0.40013885498046875</v>
      </c>
      <c r="F89" s="37">
        <f t="shared" si="11"/>
        <v>0.3307342529296875</v>
      </c>
      <c r="G89" s="38">
        <f t="shared" si="11"/>
        <v>0.31822967529296875</v>
      </c>
      <c r="H89" s="42"/>
      <c r="I89" s="42"/>
      <c r="J89" s="42"/>
      <c r="K89" s="42"/>
      <c r="L89" s="42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2"/>
    </row>
    <row r="90" spans="1:23" x14ac:dyDescent="0.2">
      <c r="A90" s="7">
        <v>23</v>
      </c>
      <c r="B90" s="34">
        <f t="shared" ref="B90:C90" si="14" xml:space="preserve"> B16/1024/1024</f>
        <v>0.35643768310546875</v>
      </c>
      <c r="C90" s="63">
        <f t="shared" si="14"/>
        <v>0.182281494140625</v>
      </c>
      <c r="D90" s="35">
        <f t="shared" si="11"/>
        <v>7296.1130447387695</v>
      </c>
      <c r="E90" s="36">
        <f t="shared" si="11"/>
        <v>0.4317474365234375</v>
      </c>
      <c r="F90" s="37">
        <f t="shared" si="11"/>
        <v>0.349517822265625</v>
      </c>
      <c r="G90" s="38">
        <f t="shared" si="11"/>
        <v>0.33644866943359375</v>
      </c>
      <c r="H90" s="42"/>
      <c r="I90" s="42"/>
      <c r="J90" s="42"/>
      <c r="K90" s="42"/>
      <c r="L90" s="42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2"/>
    </row>
    <row r="91" spans="1:23" x14ac:dyDescent="0.2">
      <c r="A91" s="7">
        <v>24</v>
      </c>
      <c r="B91" s="34">
        <f t="shared" ref="B91:C91" si="15" xml:space="preserve"> B17/1024/1024</f>
        <v>0.3862457275390625</v>
      </c>
      <c r="C91" s="63">
        <f t="shared" si="15"/>
        <v>0.18822479248046875</v>
      </c>
      <c r="D91" s="35">
        <f t="shared" si="11"/>
        <v>14592.112892150879</v>
      </c>
      <c r="E91" s="36">
        <f t="shared" si="11"/>
        <v>0.46553802490234375</v>
      </c>
      <c r="F91" s="37">
        <f t="shared" si="11"/>
        <v>0.3690948486328125</v>
      </c>
      <c r="G91" s="38">
        <f t="shared" si="11"/>
        <v>0.35546112060546875</v>
      </c>
      <c r="H91" s="42"/>
      <c r="I91" s="42"/>
      <c r="J91" s="42"/>
      <c r="K91" s="42"/>
      <c r="L91" s="42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2"/>
    </row>
    <row r="92" spans="1:23" x14ac:dyDescent="0.2">
      <c r="A92" s="7">
        <v>25</v>
      </c>
      <c r="B92" s="34">
        <f t="shared" ref="B92:C92" si="16" xml:space="preserve"> B18/1024/1024</f>
        <v>0.41843414306640625</v>
      </c>
      <c r="C92" s="63">
        <f t="shared" si="16"/>
        <v>0.19439697265625</v>
      </c>
      <c r="D92" s="35">
        <f t="shared" si="11"/>
        <v>29184.112739562988</v>
      </c>
      <c r="E92" s="36">
        <f t="shared" si="11"/>
        <v>0.50157928466796875</v>
      </c>
      <c r="F92" s="37">
        <f t="shared" si="11"/>
        <v>0.38946533203125</v>
      </c>
      <c r="G92" s="38">
        <f t="shared" si="11"/>
        <v>0.37526702880859375</v>
      </c>
      <c r="H92" s="42"/>
      <c r="I92" s="42"/>
      <c r="J92" s="42"/>
      <c r="K92" s="42"/>
      <c r="L92" s="42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2"/>
    </row>
    <row r="93" spans="1:23" x14ac:dyDescent="0.2">
      <c r="A93" s="7">
        <v>26</v>
      </c>
      <c r="B93" s="34">
        <f t="shared" ref="B93:C93" si="17" xml:space="preserve"> B19/1024/1024</f>
        <v>0.453094482421875</v>
      </c>
      <c r="C93" s="63">
        <f t="shared" si="17"/>
        <v>0.20079803466796875</v>
      </c>
      <c r="D93" s="35">
        <f t="shared" si="11"/>
        <v>58368.112586975098</v>
      </c>
      <c r="E93" s="36">
        <f t="shared" si="11"/>
        <v>0.53993988037109375</v>
      </c>
      <c r="F93" s="37">
        <f t="shared" si="11"/>
        <v>0.4106292724609375</v>
      </c>
      <c r="G93" s="38">
        <f t="shared" si="11"/>
        <v>0.39586639404296875</v>
      </c>
      <c r="H93" s="42"/>
      <c r="I93" s="42"/>
      <c r="J93" s="42"/>
      <c r="K93" s="42"/>
      <c r="L93" s="42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2"/>
    </row>
    <row r="94" spans="1:23" x14ac:dyDescent="0.2">
      <c r="A94" s="7">
        <v>27</v>
      </c>
      <c r="B94" s="34">
        <f t="shared" ref="B94:C94" si="18" xml:space="preserve"> B20/1024/1024</f>
        <v>0.49031829833984375</v>
      </c>
      <c r="C94" s="63">
        <f t="shared" si="18"/>
        <v>0.207427978515625</v>
      </c>
      <c r="D94" s="35">
        <f t="shared" si="11"/>
        <v>116736.11243438721</v>
      </c>
      <c r="E94" s="36">
        <f t="shared" si="11"/>
        <v>0.5806884765625</v>
      </c>
      <c r="F94" s="37">
        <f t="shared" si="11"/>
        <v>0.432586669921875</v>
      </c>
      <c r="G94" s="38">
        <f t="shared" si="11"/>
        <v>0.41725921630859375</v>
      </c>
      <c r="H94" s="42"/>
      <c r="I94" s="42"/>
      <c r="J94" s="42"/>
      <c r="K94" s="42"/>
      <c r="L94" s="42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2"/>
    </row>
    <row r="95" spans="1:23" x14ac:dyDescent="0.2">
      <c r="A95" s="7">
        <v>28</v>
      </c>
      <c r="B95" s="34">
        <f t="shared" ref="B95:C95" si="19" xml:space="preserve"> B21/1024/1024</f>
        <v>0.5301971435546875</v>
      </c>
      <c r="C95" s="63">
        <f t="shared" si="19"/>
        <v>0.21428680419921875</v>
      </c>
      <c r="D95" s="35">
        <f t="shared" si="11"/>
        <v>233472.11228179932</v>
      </c>
      <c r="E95" s="36">
        <f t="shared" si="11"/>
        <v>0.62389373779296875</v>
      </c>
      <c r="F95" s="37">
        <f t="shared" si="11"/>
        <v>0.4553375244140625</v>
      </c>
      <c r="G95" s="38">
        <f t="shared" si="11"/>
        <v>0.43944549560546875</v>
      </c>
      <c r="H95" s="42"/>
      <c r="I95" s="42"/>
      <c r="J95" s="42"/>
      <c r="K95" s="42"/>
      <c r="L95" s="42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2"/>
    </row>
    <row r="96" spans="1:23" x14ac:dyDescent="0.2">
      <c r="A96" s="7">
        <v>29</v>
      </c>
      <c r="B96" s="34">
        <f t="shared" ref="B96:C96" si="20" xml:space="preserve"> B22/1024/1024</f>
        <v>0.57282257080078125</v>
      </c>
      <c r="C96" s="63">
        <f t="shared" si="20"/>
        <v>0.22137451171875</v>
      </c>
      <c r="D96" s="35">
        <f t="shared" si="11"/>
        <v>466944.11212921143</v>
      </c>
      <c r="E96" s="36">
        <f t="shared" si="11"/>
        <v>0.66962432861328125</v>
      </c>
      <c r="F96" s="37">
        <f t="shared" si="11"/>
        <v>0.4788818359375</v>
      </c>
      <c r="G96" s="38">
        <f t="shared" si="11"/>
        <v>0.46242523193359375</v>
      </c>
      <c r="H96" s="42"/>
      <c r="I96" s="42"/>
      <c r="J96" s="42"/>
      <c r="K96" s="42"/>
      <c r="L96" s="42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2"/>
    </row>
    <row r="97" spans="1:23" x14ac:dyDescent="0.2">
      <c r="A97" s="7">
        <v>30</v>
      </c>
      <c r="B97" s="34">
        <f t="shared" ref="B97:C97" si="21" xml:space="preserve"> B23/1024/1024</f>
        <v>0.6182861328125</v>
      </c>
      <c r="C97" s="63">
        <f t="shared" si="21"/>
        <v>0.22869110107421875</v>
      </c>
      <c r="D97" s="35">
        <f t="shared" ref="B97:G98" si="22" xml:space="preserve"> D23/1024/1024</f>
        <v>933888.11197662354</v>
      </c>
      <c r="E97" s="36">
        <f t="shared" si="22"/>
        <v>0.71794891357421875</v>
      </c>
      <c r="F97" s="37">
        <f t="shared" si="22"/>
        <v>0.5032196044921875</v>
      </c>
      <c r="G97" s="38">
        <f t="shared" si="22"/>
        <v>0.48619842529296875</v>
      </c>
      <c r="H97" s="42"/>
      <c r="I97" s="42"/>
      <c r="J97" s="42"/>
      <c r="K97" s="42"/>
      <c r="L97" s="42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2"/>
    </row>
    <row r="98" spans="1:23" x14ac:dyDescent="0.2">
      <c r="A98" s="7">
        <v>31</v>
      </c>
      <c r="B98" s="34">
        <f t="shared" ref="B98:C98" si="23" xml:space="preserve"> B24/1024/1024</f>
        <v>0.66667938232421875</v>
      </c>
      <c r="C98" s="63">
        <f t="shared" si="23"/>
        <v>0.236236572265625</v>
      </c>
      <c r="D98" s="35">
        <f t="shared" si="22"/>
        <v>1867776.1118240356</v>
      </c>
      <c r="E98" s="36">
        <f t="shared" si="22"/>
        <v>0.7689361572265625</v>
      </c>
      <c r="F98" s="37">
        <f t="shared" si="22"/>
        <v>0.528350830078125</v>
      </c>
      <c r="G98" s="38">
        <f t="shared" si="22"/>
        <v>0.51076507568359375</v>
      </c>
      <c r="H98" s="42"/>
      <c r="I98" s="42"/>
      <c r="J98" s="42"/>
      <c r="K98" s="42"/>
      <c r="L98" s="42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2"/>
    </row>
    <row r="99" spans="1:23" x14ac:dyDescent="0.2">
      <c r="A99" s="7">
        <v>50</v>
      </c>
      <c r="B99" s="34">
        <f t="shared" ref="B99:C99" si="24" xml:space="preserve"> B25/1024/1024</f>
        <v>2.264556884765625</v>
      </c>
      <c r="C99" s="63">
        <f t="shared" si="24"/>
        <v>0.42517852783203125</v>
      </c>
      <c r="D99" s="35"/>
      <c r="E99" s="36">
        <f t="shared" ref="E99:G107" si="25" xml:space="preserve"> E25/1024/1024</f>
        <v>2.3349227905273438</v>
      </c>
      <c r="F99" s="37">
        <f t="shared" si="25"/>
        <v>1.1566009521484375</v>
      </c>
      <c r="G99" s="38">
        <f t="shared" si="25"/>
        <v>1.1282882690429688</v>
      </c>
      <c r="H99" s="42"/>
      <c r="I99" s="42"/>
      <c r="J99" s="42"/>
      <c r="K99" s="42"/>
      <c r="L99" s="42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2"/>
    </row>
    <row r="100" spans="1:23" x14ac:dyDescent="0.2">
      <c r="A100" s="7">
        <v>100</v>
      </c>
      <c r="B100" s="34">
        <f t="shared" ref="B100:C100" si="26" xml:space="preserve"> B26/1024/1024</f>
        <v>16.313705444335938</v>
      </c>
      <c r="C100" s="63">
        <f t="shared" si="26"/>
        <v>1.3157577514648438</v>
      </c>
      <c r="D100" s="35"/>
      <c r="E100" s="36">
        <f t="shared" si="25"/>
        <v>14.641899108886719</v>
      </c>
      <c r="F100" s="37">
        <f t="shared" si="25"/>
        <v>4.1786041259765625</v>
      </c>
      <c r="G100" s="38">
        <f t="shared" si="25"/>
        <v>4.1220626831054688</v>
      </c>
      <c r="H100" s="42"/>
      <c r="I100" s="42"/>
      <c r="J100" s="42"/>
      <c r="K100" s="42"/>
      <c r="L100" s="42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2"/>
    </row>
    <row r="101" spans="1:23" x14ac:dyDescent="0.2">
      <c r="A101" s="7">
        <v>200</v>
      </c>
      <c r="B101" s="34">
        <f t="shared" ref="B101:C101" si="27" xml:space="preserve"> B27/1024/1024</f>
        <v>125.89393615722656</v>
      </c>
      <c r="C101" s="63">
        <f t="shared" si="27"/>
        <v>4.8133926391601562</v>
      </c>
      <c r="D101" s="35"/>
      <c r="E101" s="36">
        <f t="shared" si="25"/>
        <v>103.85774993896484</v>
      </c>
      <c r="F101" s="37">
        <f t="shared" si="25"/>
        <v>16.173538208007812</v>
      </c>
      <c r="G101" s="38">
        <f t="shared" si="25"/>
        <v>16.060539245605469</v>
      </c>
      <c r="H101" s="42"/>
      <c r="I101" s="42"/>
      <c r="J101" s="42"/>
      <c r="K101" s="42"/>
      <c r="L101" s="42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2"/>
    </row>
    <row r="102" spans="1:23" x14ac:dyDescent="0.2">
      <c r="A102" s="7">
        <v>300</v>
      </c>
      <c r="B102" s="34">
        <f t="shared" ref="B102:C102" si="28" xml:space="preserve"> B28/1024/1024</f>
        <v>420.41069030761719</v>
      </c>
      <c r="C102" s="63">
        <f t="shared" si="28"/>
        <v>10.607658386230469</v>
      </c>
      <c r="D102" s="35"/>
      <c r="E102" s="36">
        <f t="shared" si="25"/>
        <v>336.42992401123047</v>
      </c>
      <c r="F102" s="37">
        <f t="shared" si="25"/>
        <v>36.103042602539062</v>
      </c>
      <c r="G102" s="38">
        <f t="shared" si="25"/>
        <v>35.933586120605469</v>
      </c>
      <c r="H102" s="42"/>
      <c r="I102" s="42"/>
      <c r="J102" s="42"/>
      <c r="K102" s="42"/>
      <c r="L102" s="42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2"/>
    </row>
    <row r="103" spans="1:23" x14ac:dyDescent="0.2">
      <c r="A103" s="7">
        <v>400</v>
      </c>
      <c r="B103" s="34">
        <f t="shared" ref="B103:C103" si="29" xml:space="preserve"> B29/1024/1024</f>
        <v>991.41670227050781</v>
      </c>
      <c r="C103" s="63">
        <f t="shared" si="29"/>
        <v>18.674980163574219</v>
      </c>
      <c r="D103" s="35"/>
      <c r="E103" s="36">
        <f t="shared" si="25"/>
        <v>781.02297210693359</v>
      </c>
      <c r="F103" s="37">
        <f t="shared" si="25"/>
        <v>63.967117309570312</v>
      </c>
      <c r="G103" s="38">
        <f t="shared" si="25"/>
        <v>63.741203308105469</v>
      </c>
      <c r="H103" s="42"/>
      <c r="I103" s="42"/>
      <c r="J103" s="42"/>
      <c r="K103" s="42"/>
      <c r="L103" s="42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2"/>
    </row>
    <row r="104" spans="1:23" x14ac:dyDescent="0.2">
      <c r="A104" s="7">
        <v>500</v>
      </c>
      <c r="B104" s="34">
        <f t="shared" ref="B104:C104" si="30" xml:space="preserve"> B30/1024/1024</f>
        <v>1930.4647064208984</v>
      </c>
      <c r="C104" s="63">
        <f t="shared" si="30"/>
        <v>29.031120300292969</v>
      </c>
      <c r="D104" s="35"/>
      <c r="E104" s="36">
        <f t="shared" si="25"/>
        <v>1506.3014450073242</v>
      </c>
      <c r="F104" s="37">
        <f t="shared" si="25"/>
        <v>99.765762329101562</v>
      </c>
      <c r="G104" s="38">
        <f t="shared" si="25"/>
        <v>99.483390808105469</v>
      </c>
      <c r="H104" s="42"/>
      <c r="I104" s="42"/>
      <c r="J104" s="42"/>
      <c r="K104" s="42"/>
      <c r="L104" s="42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2"/>
    </row>
    <row r="105" spans="1:23" x14ac:dyDescent="0.2">
      <c r="A105" s="7">
        <v>600</v>
      </c>
      <c r="B105" s="34">
        <f t="shared" ref="B105:C105" si="31" xml:space="preserve"> B31/1024/1024</f>
        <v>3329.1074371337891</v>
      </c>
      <c r="C105" s="63">
        <f t="shared" si="31"/>
        <v>41.707466125488281</v>
      </c>
      <c r="D105" s="35"/>
      <c r="E105" s="36">
        <f t="shared" si="25"/>
        <v>2580.9298934936523</v>
      </c>
      <c r="F105" s="37">
        <f t="shared" si="25"/>
        <v>143.49897766113281</v>
      </c>
      <c r="G105" s="38">
        <f t="shared" si="25"/>
        <v>143.16014862060547</v>
      </c>
      <c r="H105" s="42"/>
      <c r="I105" s="42"/>
      <c r="J105" s="42"/>
      <c r="K105" s="42"/>
      <c r="L105" s="42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2"/>
    </row>
    <row r="106" spans="1:23" x14ac:dyDescent="0.2">
      <c r="A106" s="7">
        <v>700</v>
      </c>
      <c r="B106" s="34">
        <f t="shared" ref="B106:C106" si="32" xml:space="preserve"> B32/1024/1024</f>
        <v>5278.8976287841797</v>
      </c>
      <c r="C106" s="63">
        <f t="shared" si="32"/>
        <v>56.641242980957031</v>
      </c>
      <c r="D106" s="35"/>
      <c r="E106" s="36">
        <f t="shared" si="25"/>
        <v>4073.572868347168</v>
      </c>
      <c r="F106" s="37">
        <f t="shared" si="25"/>
        <v>195.16676330566406</v>
      </c>
      <c r="G106" s="38">
        <f t="shared" si="25"/>
        <v>194.77147674560547</v>
      </c>
      <c r="H106" s="42"/>
      <c r="I106" s="42"/>
      <c r="J106" s="42"/>
      <c r="K106" s="42"/>
      <c r="L106" s="42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2"/>
    </row>
    <row r="107" spans="1:23" x14ac:dyDescent="0.2">
      <c r="A107" s="7">
        <v>800</v>
      </c>
      <c r="B107" s="34">
        <f t="shared" ref="B107:C107" si="33" xml:space="preserve"> B33/1024/1024</f>
        <v>7871.3880157470703</v>
      </c>
      <c r="C107" s="63">
        <f t="shared" si="33"/>
        <v>73.863838195800781</v>
      </c>
      <c r="D107" s="35"/>
      <c r="E107" s="36">
        <f t="shared" si="25"/>
        <v>6052.8949203491211</v>
      </c>
      <c r="F107" s="37">
        <f t="shared" si="25"/>
        <v>254.76911926269531</v>
      </c>
      <c r="G107" s="38">
        <f t="shared" si="25"/>
        <v>254.31737518310547</v>
      </c>
      <c r="H107" s="42"/>
      <c r="I107" s="42"/>
      <c r="J107" s="42"/>
      <c r="K107" s="42"/>
      <c r="L107" s="42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2"/>
    </row>
    <row r="108" spans="1:23" x14ac:dyDescent="0.2">
      <c r="A108" s="7">
        <v>900</v>
      </c>
      <c r="B108" s="34">
        <f t="shared" ref="B108:C108" si="34" xml:space="preserve"> B34/1024/1024</f>
        <v>11198.131332397461</v>
      </c>
      <c r="C108" s="63">
        <f t="shared" si="34"/>
        <v>93.375251770019531</v>
      </c>
      <c r="D108" s="35"/>
      <c r="E108" s="36">
        <f xml:space="preserve"> E34/1024/1024</f>
        <v>8587.5606002807617</v>
      </c>
      <c r="F108" s="37">
        <f t="shared" ref="F108:G115" si="35" xml:space="preserve"> F34/1024/1024</f>
        <v>322.30604553222656</v>
      </c>
      <c r="G108" s="38">
        <f t="shared" si="35"/>
        <v>321.79784393310547</v>
      </c>
      <c r="H108" s="42"/>
      <c r="I108" s="42"/>
      <c r="J108" s="42"/>
      <c r="K108" s="42"/>
      <c r="L108" s="42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2"/>
    </row>
    <row r="109" spans="1:23" x14ac:dyDescent="0.2">
      <c r="A109" s="7">
        <v>1000</v>
      </c>
      <c r="B109" s="34">
        <f t="shared" ref="B109:C109" si="36" xml:space="preserve"> B35/1024/1024</f>
        <v>15350.680313110352</v>
      </c>
      <c r="C109" s="63">
        <f t="shared" si="36"/>
        <v>115.17548370361328</v>
      </c>
      <c r="D109" s="35"/>
      <c r="E109" s="36">
        <f t="shared" ref="E109:E114" si="37" xml:space="preserve"> E35/1024/1024</f>
        <v>11746.23445892334</v>
      </c>
      <c r="F109" s="37">
        <f t="shared" si="35"/>
        <v>397.77754211425781</v>
      </c>
      <c r="G109" s="38">
        <f t="shared" si="35"/>
        <v>397.21288299560547</v>
      </c>
      <c r="H109" s="42"/>
      <c r="I109" s="42"/>
      <c r="J109" s="42"/>
      <c r="K109" s="42"/>
      <c r="L109" s="42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2"/>
    </row>
    <row r="110" spans="1:23" x14ac:dyDescent="0.2">
      <c r="A110" s="7">
        <v>1100</v>
      </c>
      <c r="B110" s="34">
        <f t="shared" ref="B110:C110" si="38" xml:space="preserve"> B36/1024/1024</f>
        <v>20420.587692260742</v>
      </c>
      <c r="C110" s="63">
        <f t="shared" si="38"/>
        <v>139.32717132568359</v>
      </c>
      <c r="D110" s="35"/>
      <c r="E110" s="36">
        <f t="shared" si="37"/>
        <v>15597.581047058105</v>
      </c>
      <c r="F110" s="37">
        <f t="shared" si="35"/>
        <v>481.18360900878906</v>
      </c>
      <c r="G110" s="38">
        <f t="shared" si="35"/>
        <v>480.56249237060547</v>
      </c>
      <c r="H110" s="42"/>
      <c r="I110" s="42"/>
      <c r="J110" s="42"/>
      <c r="K110" s="42"/>
      <c r="L110" s="42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2"/>
    </row>
    <row r="111" spans="1:23" x14ac:dyDescent="0.2">
      <c r="A111" s="7">
        <v>1200</v>
      </c>
      <c r="B111" s="34">
        <f t="shared" ref="B111:C111" si="39" xml:space="preserve"> B37/1024/1024</f>
        <v>26499.406204223633</v>
      </c>
      <c r="C111" s="63">
        <f t="shared" si="39"/>
        <v>165.70503997802734</v>
      </c>
      <c r="D111" s="35"/>
      <c r="E111" s="36">
        <f t="shared" si="37"/>
        <v>20210.264915466309</v>
      </c>
      <c r="F111" s="37">
        <f t="shared" si="35"/>
        <v>572.52424621582031</v>
      </c>
      <c r="G111" s="38">
        <f t="shared" si="35"/>
        <v>571.84667205810547</v>
      </c>
      <c r="H111" s="42"/>
      <c r="I111" s="42"/>
      <c r="J111" s="42"/>
      <c r="K111" s="42"/>
      <c r="L111" s="42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2"/>
    </row>
    <row r="112" spans="1:23" x14ac:dyDescent="0.2">
      <c r="A112" s="7">
        <v>1300</v>
      </c>
      <c r="B112" s="34">
        <f t="shared" ref="B112:C112" si="40" xml:space="preserve"> B38/1024/1024</f>
        <v>33678.688583374023</v>
      </c>
      <c r="C112" s="63">
        <f t="shared" si="40"/>
        <v>194.37172698974609</v>
      </c>
      <c r="D112" s="35"/>
      <c r="E112" s="36">
        <f t="shared" si="37"/>
        <v>25652.950614929199</v>
      </c>
      <c r="F112" s="37">
        <f t="shared" si="35"/>
        <v>671.79945373535156</v>
      </c>
      <c r="G112" s="38">
        <f t="shared" si="35"/>
        <v>671.06542205810547</v>
      </c>
      <c r="H112" s="42"/>
      <c r="I112" s="42"/>
      <c r="J112" s="42"/>
      <c r="K112" s="42"/>
      <c r="L112" s="42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2"/>
    </row>
    <row r="113" spans="1:23" x14ac:dyDescent="0.2">
      <c r="A113" s="7">
        <v>1400</v>
      </c>
      <c r="B113" s="34">
        <f t="shared" ref="B113:C113" si="41" xml:space="preserve"> B39/1024/1024</f>
        <v>42049.987564086914</v>
      </c>
      <c r="C113" s="63">
        <f t="shared" si="41"/>
        <v>225.32723236083984</v>
      </c>
      <c r="D113" s="35"/>
      <c r="E113" s="36">
        <f t="shared" si="37"/>
        <v>31994.302696228027</v>
      </c>
      <c r="F113" s="37">
        <f t="shared" si="35"/>
        <v>779.00923156738281</v>
      </c>
      <c r="G113" s="38">
        <f t="shared" si="35"/>
        <v>778.21874237060547</v>
      </c>
      <c r="H113" s="42"/>
      <c r="I113" s="42"/>
      <c r="J113" s="42"/>
      <c r="K113" s="42"/>
      <c r="L113" s="42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2"/>
    </row>
    <row r="114" spans="1:23" x14ac:dyDescent="0.2">
      <c r="A114" s="7">
        <v>1500</v>
      </c>
      <c r="B114" s="34">
        <f t="shared" ref="B114:C114" si="42" xml:space="preserve"> B40/1024/1024</f>
        <v>51704.855880737305</v>
      </c>
      <c r="C114" s="63">
        <f t="shared" si="42"/>
        <v>258.57155609130859</v>
      </c>
      <c r="D114" s="35"/>
      <c r="E114" s="36">
        <f t="shared" si="37"/>
        <v>39302.985710144043</v>
      </c>
      <c r="F114" s="37">
        <f t="shared" si="35"/>
        <v>894.15357971191406</v>
      </c>
      <c r="G114" s="38">
        <f t="shared" si="35"/>
        <v>893.30663299560547</v>
      </c>
      <c r="H114" s="42"/>
      <c r="I114" s="42"/>
      <c r="J114" s="42"/>
      <c r="K114" s="42"/>
      <c r="L114" s="42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2"/>
    </row>
    <row r="115" spans="1:23" x14ac:dyDescent="0.2">
      <c r="A115" s="7">
        <v>2000</v>
      </c>
      <c r="B115" s="34">
        <f t="shared" ref="B115:C115" si="43" xml:space="preserve"> B41/1024/1024</f>
        <v>122437.08320617676</v>
      </c>
      <c r="C115" s="63">
        <f t="shared" si="43"/>
        <v>459.12545013427734</v>
      </c>
      <c r="D115" s="35"/>
      <c r="E115" s="36"/>
      <c r="F115" s="37">
        <f t="shared" si="35"/>
        <v>1588.8938751220703</v>
      </c>
      <c r="G115" s="38">
        <f t="shared" si="35"/>
        <v>1587.7646408081055</v>
      </c>
      <c r="H115" s="42"/>
      <c r="I115" s="42"/>
      <c r="J115" s="42"/>
      <c r="K115" s="42"/>
      <c r="L115" s="4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x14ac:dyDescent="0.2">
      <c r="A116" s="7">
        <v>2500</v>
      </c>
      <c r="B116" s="34">
        <f t="shared" ref="B116:C116" si="44" xml:space="preserve"> B42/1024/1024</f>
        <v>238991.45408630371</v>
      </c>
      <c r="C116" s="63">
        <f t="shared" si="44"/>
        <v>717.02494049072266</v>
      </c>
      <c r="D116" s="35"/>
      <c r="E116" s="36"/>
      <c r="F116" s="37">
        <f t="shared" ref="F116:F124" si="45" xml:space="preserve"> F42/1024/1024</f>
        <v>2481.9984283447266</v>
      </c>
      <c r="G116" s="38">
        <f t="shared" ref="G116:G124" si="46" xml:space="preserve"> G42/1024/1024</f>
        <v>2480.5869064331055</v>
      </c>
      <c r="H116" s="42"/>
      <c r="I116" s="42"/>
      <c r="J116" s="42"/>
      <c r="K116" s="42"/>
      <c r="L116" s="42"/>
    </row>
    <row r="117" spans="1:23" x14ac:dyDescent="0.2">
      <c r="A117" s="7">
        <v>3000</v>
      </c>
      <c r="B117" s="34">
        <f t="shared" ref="B117:C117" si="47" xml:space="preserve"> B43/1024/1024</f>
        <v>412812.06031799316</v>
      </c>
      <c r="C117" s="63">
        <f t="shared" si="47"/>
        <v>1032.0197525024414</v>
      </c>
      <c r="D117" s="35"/>
      <c r="E117" s="36"/>
      <c r="F117" s="37">
        <f t="shared" si="45"/>
        <v>3573.4672393798828</v>
      </c>
      <c r="G117" s="38">
        <f t="shared" si="46"/>
        <v>3571.7734298706055</v>
      </c>
      <c r="H117" s="42"/>
      <c r="I117" s="42"/>
      <c r="J117" s="42"/>
      <c r="K117" s="42"/>
      <c r="L117" s="42"/>
    </row>
    <row r="118" spans="1:23" x14ac:dyDescent="0.2">
      <c r="A118" s="7">
        <v>3500</v>
      </c>
      <c r="B118" s="34">
        <f t="shared" ref="B118:C118" si="48" xml:space="preserve"> B44/1024/1024</f>
        <v>655342.99369812012</v>
      </c>
      <c r="C118" s="63">
        <f t="shared" si="48"/>
        <v>1404.2350234985352</v>
      </c>
      <c r="D118" s="35"/>
      <c r="E118" s="36"/>
      <c r="F118" s="37">
        <f t="shared" si="45"/>
        <v>4863.3003082275391</v>
      </c>
      <c r="G118" s="38">
        <f t="shared" si="46"/>
        <v>4861.3242111206055</v>
      </c>
      <c r="H118" s="42"/>
      <c r="I118" s="42"/>
      <c r="J118" s="42"/>
      <c r="K118" s="42"/>
      <c r="L118" s="42"/>
    </row>
    <row r="119" spans="1:23" x14ac:dyDescent="0.2">
      <c r="A119" s="7">
        <v>4000</v>
      </c>
      <c r="B119" s="34">
        <f t="shared" ref="B119:C119" si="49" xml:space="preserve"> B45/1024/1024</f>
        <v>978028.34602355957</v>
      </c>
      <c r="C119" s="63">
        <f t="shared" si="49"/>
        <v>1833.6707534790039</v>
      </c>
      <c r="D119" s="35"/>
      <c r="E119" s="36"/>
      <c r="F119" s="37">
        <f t="shared" si="45"/>
        <v>6351.4976348876953</v>
      </c>
      <c r="G119" s="38">
        <f t="shared" si="46"/>
        <v>6349.2392501831055</v>
      </c>
      <c r="H119" s="42"/>
      <c r="I119" s="42"/>
      <c r="J119" s="42"/>
      <c r="K119" s="42"/>
      <c r="L119" s="42"/>
    </row>
    <row r="120" spans="1:23" x14ac:dyDescent="0.2">
      <c r="A120" s="7">
        <v>4500</v>
      </c>
      <c r="B120" s="34">
        <f t="shared" ref="B120:C120" si="50" xml:space="preserve"> B46/1024/1024</f>
        <v>1392312.2090911865</v>
      </c>
      <c r="C120" s="63">
        <f t="shared" si="50"/>
        <v>2320.5770797729492</v>
      </c>
      <c r="D120" s="35"/>
      <c r="E120" s="36"/>
      <c r="F120" s="37">
        <f t="shared" si="45"/>
        <v>8038.0592193603516</v>
      </c>
      <c r="G120" s="38">
        <f t="shared" si="46"/>
        <v>8035.5185470581055</v>
      </c>
      <c r="H120" s="42"/>
      <c r="I120" s="42"/>
      <c r="J120" s="42"/>
      <c r="K120" s="42"/>
      <c r="L120" s="42"/>
    </row>
    <row r="121" spans="1:23" x14ac:dyDescent="0.2">
      <c r="A121" s="7">
        <v>5000</v>
      </c>
      <c r="B121" s="34">
        <f t="shared" ref="B121:C121" si="51" xml:space="preserve"> B47/1024/1024</f>
        <v>1909638.674697876</v>
      </c>
      <c r="C121" s="63">
        <f t="shared" si="51"/>
        <v>2864.453727722168</v>
      </c>
      <c r="D121" s="35"/>
      <c r="E121" s="36"/>
      <c r="F121" s="37">
        <f t="shared" si="45"/>
        <v>9922.9850616455078</v>
      </c>
      <c r="G121" s="38">
        <f t="shared" si="46"/>
        <v>9920.1621017456055</v>
      </c>
      <c r="H121" s="42"/>
      <c r="I121" s="42"/>
      <c r="J121" s="42"/>
      <c r="K121" s="42"/>
      <c r="L121" s="42"/>
    </row>
    <row r="122" spans="1:23" x14ac:dyDescent="0.2">
      <c r="A122" s="7">
        <v>6000</v>
      </c>
      <c r="B122" s="34"/>
      <c r="C122" s="63">
        <f t="shared" ref="B122:C122" si="52" xml:space="preserve"> C48/1024/1024</f>
        <v>4123.8684005737305</v>
      </c>
      <c r="D122" s="35"/>
      <c r="E122" s="36"/>
      <c r="F122" s="37">
        <f t="shared" si="45"/>
        <v>14287.92951965332</v>
      </c>
      <c r="G122" s="38">
        <f t="shared" si="46"/>
        <v>14284.541984558105</v>
      </c>
      <c r="H122" s="42"/>
      <c r="I122" s="42"/>
      <c r="J122" s="42"/>
      <c r="K122" s="42"/>
      <c r="L122" s="42"/>
    </row>
    <row r="123" spans="1:23" x14ac:dyDescent="0.2">
      <c r="A123" s="7">
        <v>7000</v>
      </c>
      <c r="B123" s="34"/>
      <c r="C123" s="63">
        <f t="shared" ref="B123:C123" si="53" xml:space="preserve"> C49/1024/1024</f>
        <v>5612.164909362793</v>
      </c>
      <c r="D123" s="35"/>
      <c r="E123" s="36"/>
      <c r="F123" s="37">
        <f t="shared" si="45"/>
        <v>19446.331008911133</v>
      </c>
      <c r="G123" s="38">
        <f t="shared" si="46"/>
        <v>19442.378898620605</v>
      </c>
      <c r="H123" s="42"/>
      <c r="I123" s="42"/>
      <c r="J123" s="42"/>
      <c r="K123" s="42"/>
      <c r="L123" s="42"/>
    </row>
    <row r="124" spans="1:23" x14ac:dyDescent="0.2">
      <c r="A124" s="7">
        <v>8000</v>
      </c>
      <c r="B124" s="34"/>
      <c r="C124" s="63">
        <f t="shared" ref="B124:C124" si="54" xml:space="preserve"> C50/1024/1024</f>
        <v>7329.3432540893555</v>
      </c>
      <c r="D124" s="35"/>
      <c r="E124" s="36"/>
      <c r="F124" s="37">
        <f t="shared" si="45"/>
        <v>25398.189529418945</v>
      </c>
      <c r="G124" s="38">
        <f t="shared" si="46"/>
        <v>25393.672843933105</v>
      </c>
      <c r="H124" s="42"/>
      <c r="I124" s="42"/>
      <c r="J124" s="42"/>
      <c r="K124" s="42"/>
      <c r="L124" s="42"/>
    </row>
    <row r="125" spans="1:23" x14ac:dyDescent="0.2">
      <c r="A125" s="7">
        <v>9000</v>
      </c>
      <c r="B125" s="34"/>
      <c r="C125" s="63">
        <f t="shared" ref="B125:C125" si="55" xml:space="preserve"> C51/1024/1024</f>
        <v>9275.9035720825195</v>
      </c>
      <c r="D125" s="35"/>
      <c r="E125" s="36"/>
      <c r="F125" s="37"/>
      <c r="G125" s="38"/>
      <c r="H125" s="42"/>
      <c r="I125" s="42"/>
      <c r="J125" s="42"/>
      <c r="K125" s="42"/>
      <c r="L125" s="42"/>
    </row>
    <row r="126" spans="1:23" x14ac:dyDescent="0.2">
      <c r="A126" s="7">
        <v>10000</v>
      </c>
      <c r="B126" s="34"/>
      <c r="C126" s="63">
        <f t="shared" ref="B126:C126" si="56" xml:space="preserve"> C52/1024/1024</f>
        <v>11450.845588684082</v>
      </c>
      <c r="D126" s="35"/>
      <c r="E126" s="36"/>
      <c r="F126" s="37"/>
      <c r="G126" s="38"/>
      <c r="H126" s="42"/>
      <c r="I126" s="42"/>
      <c r="J126" s="42"/>
      <c r="K126" s="42"/>
      <c r="L126" s="42"/>
    </row>
    <row r="127" spans="1:23" x14ac:dyDescent="0.2">
      <c r="A127" s="7">
        <v>20000</v>
      </c>
      <c r="B127" s="34"/>
      <c r="C127" s="63">
        <f t="shared" ref="B127:C127" si="57" xml:space="preserve"> C53/1024/1024</f>
        <v>45789.766868591309</v>
      </c>
      <c r="D127" s="35"/>
      <c r="E127" s="36"/>
      <c r="F127" s="37"/>
      <c r="G127" s="38"/>
      <c r="H127" s="42"/>
      <c r="I127" s="42"/>
      <c r="J127" s="42"/>
      <c r="K127" s="42"/>
      <c r="L127" s="42"/>
    </row>
    <row r="128" spans="1:23" x14ac:dyDescent="0.2">
      <c r="A128" s="7">
        <v>30000</v>
      </c>
      <c r="B128" s="34"/>
      <c r="C128" s="63"/>
      <c r="D128" s="35"/>
      <c r="E128" s="36"/>
      <c r="F128" s="37"/>
      <c r="G128" s="38"/>
      <c r="H128" s="42"/>
      <c r="I128" s="42"/>
      <c r="J128" s="42"/>
      <c r="K128" s="42"/>
      <c r="L128" s="42"/>
    </row>
    <row r="129" spans="1:12" x14ac:dyDescent="0.2">
      <c r="A129" s="7">
        <v>40000</v>
      </c>
      <c r="B129" s="34"/>
      <c r="C129" s="63"/>
      <c r="D129" s="35"/>
      <c r="E129" s="36"/>
      <c r="F129" s="37"/>
      <c r="G129" s="38"/>
      <c r="H129" s="42"/>
      <c r="I129" s="42"/>
      <c r="J129" s="42"/>
      <c r="K129" s="42"/>
      <c r="L129" s="42"/>
    </row>
    <row r="130" spans="1:12" x14ac:dyDescent="0.2">
      <c r="A130" s="7">
        <v>50000</v>
      </c>
      <c r="B130" s="34"/>
      <c r="C130" s="63"/>
      <c r="D130" s="35"/>
      <c r="E130" s="36"/>
      <c r="F130" s="37"/>
      <c r="G130" s="38"/>
      <c r="H130" s="42"/>
      <c r="I130" s="42"/>
      <c r="J130" s="42"/>
      <c r="K130" s="42"/>
      <c r="L130" s="42"/>
    </row>
    <row r="131" spans="1:12" x14ac:dyDescent="0.2">
      <c r="A131" s="7">
        <v>60000</v>
      </c>
      <c r="B131" s="34"/>
      <c r="C131" s="63"/>
      <c r="D131" s="35"/>
      <c r="E131" s="36"/>
      <c r="F131" s="37"/>
      <c r="G131" s="38"/>
      <c r="H131" s="42"/>
      <c r="I131" s="42"/>
      <c r="J131" s="42"/>
      <c r="K131" s="42"/>
      <c r="L131" s="42"/>
    </row>
    <row r="132" spans="1:12" x14ac:dyDescent="0.2">
      <c r="A132" s="7">
        <v>70000</v>
      </c>
      <c r="B132" s="34"/>
      <c r="C132" s="63"/>
      <c r="D132" s="35"/>
      <c r="E132" s="36"/>
      <c r="F132" s="37"/>
      <c r="G132" s="38"/>
      <c r="H132" s="42"/>
      <c r="I132" s="42"/>
      <c r="J132" s="42"/>
      <c r="K132" s="42"/>
      <c r="L132" s="42"/>
    </row>
    <row r="133" spans="1:12" x14ac:dyDescent="0.2">
      <c r="A133" s="7">
        <v>80000</v>
      </c>
      <c r="B133" s="34"/>
      <c r="C133" s="63"/>
      <c r="D133" s="35"/>
      <c r="E133" s="36"/>
      <c r="F133" s="37"/>
      <c r="G133" s="38"/>
      <c r="H133" s="42"/>
      <c r="I133" s="42"/>
      <c r="J133" s="42"/>
      <c r="K133" s="42"/>
      <c r="L133" s="42"/>
    </row>
    <row r="134" spans="1:12" x14ac:dyDescent="0.2">
      <c r="A134" s="7">
        <v>90000</v>
      </c>
      <c r="B134" s="34"/>
      <c r="C134" s="63"/>
      <c r="D134" s="35"/>
      <c r="E134" s="36"/>
      <c r="F134" s="37"/>
      <c r="G134" s="38"/>
      <c r="H134" s="42"/>
      <c r="I134" s="42"/>
      <c r="J134" s="42"/>
      <c r="K134" s="42"/>
      <c r="L134" s="42"/>
    </row>
    <row r="135" spans="1:12" x14ac:dyDescent="0.2">
      <c r="A135" s="7">
        <v>100000</v>
      </c>
      <c r="B135" s="34"/>
      <c r="C135" s="63"/>
      <c r="D135" s="35"/>
      <c r="E135" s="36"/>
      <c r="F135" s="39"/>
      <c r="G135" s="40"/>
      <c r="H135" s="42"/>
      <c r="I135" s="42"/>
      <c r="J135" s="42"/>
      <c r="K135" s="43"/>
      <c r="L135" s="43"/>
    </row>
    <row r="136" spans="1:12" x14ac:dyDescent="0.2">
      <c r="H136" s="22"/>
      <c r="I136" s="22"/>
      <c r="J136" s="22"/>
      <c r="K136" s="22"/>
      <c r="L136" s="22"/>
    </row>
    <row r="137" spans="1:12" x14ac:dyDescent="0.2">
      <c r="H137" s="22"/>
      <c r="I137" s="22"/>
      <c r="J137" s="22"/>
      <c r="K137" s="22"/>
      <c r="L137" s="22"/>
    </row>
  </sheetData>
  <mergeCells count="4">
    <mergeCell ref="B1:G1"/>
    <mergeCell ref="H1:L1"/>
    <mergeCell ref="B75:G75"/>
    <mergeCell ref="H75:L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sheetPr codeName="Sheet6"/>
  <dimension ref="A1:T57"/>
  <sheetViews>
    <sheetView zoomScale="118" zoomScaleNormal="168" workbookViewId="0">
      <pane xSplit="1" topLeftCell="B1" activePane="topRight" state="frozen"/>
      <selection pane="topRight" activeCell="E54" sqref="E54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16384" width="15.83203125" style="1"/>
  </cols>
  <sheetData>
    <row r="1" spans="1:11" ht="25" customHeight="1" x14ac:dyDescent="0.2">
      <c r="B1" s="58" t="s">
        <v>17</v>
      </c>
      <c r="C1" s="58"/>
      <c r="D1" s="58"/>
      <c r="E1" s="58"/>
      <c r="F1" s="58"/>
      <c r="G1" s="58" t="s">
        <v>18</v>
      </c>
      <c r="H1" s="58"/>
      <c r="I1" s="58"/>
      <c r="J1" s="58"/>
      <c r="K1" s="58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</row>
    <row r="3" spans="1:11" x14ac:dyDescent="0.2">
      <c r="A3" s="7">
        <v>10</v>
      </c>
      <c r="B3" s="26">
        <v>137096</v>
      </c>
      <c r="C3" s="27">
        <v>912456</v>
      </c>
      <c r="D3" s="28">
        <v>150328</v>
      </c>
      <c r="E3" s="30">
        <v>146504</v>
      </c>
      <c r="F3" s="29">
        <v>145368</v>
      </c>
      <c r="G3" s="26">
        <v>137104</v>
      </c>
      <c r="H3" s="27">
        <v>912464</v>
      </c>
      <c r="I3" s="28">
        <v>150336</v>
      </c>
      <c r="J3" s="30">
        <v>146512</v>
      </c>
      <c r="K3" s="29">
        <v>145376</v>
      </c>
    </row>
    <row r="4" spans="1:11" x14ac:dyDescent="0.2">
      <c r="A4" s="7">
        <v>15</v>
      </c>
      <c r="B4" s="26">
        <v>149016</v>
      </c>
      <c r="C4" s="27">
        <v>25292248</v>
      </c>
      <c r="D4" s="28">
        <v>171288</v>
      </c>
      <c r="E4" s="30">
        <v>156344</v>
      </c>
      <c r="F4" s="29">
        <v>155208</v>
      </c>
      <c r="G4" s="26">
        <v>149024</v>
      </c>
      <c r="H4" s="27">
        <v>25292256</v>
      </c>
      <c r="I4" s="28">
        <v>171296</v>
      </c>
      <c r="J4" s="30">
        <v>156352</v>
      </c>
      <c r="K4" s="29">
        <v>155216</v>
      </c>
    </row>
    <row r="5" spans="1:11" x14ac:dyDescent="0.2">
      <c r="A5" s="7">
        <v>20</v>
      </c>
      <c r="B5" s="26">
        <v>165136</v>
      </c>
      <c r="C5" s="27">
        <v>805433192</v>
      </c>
      <c r="D5" s="28">
        <v>198248</v>
      </c>
      <c r="E5" s="30">
        <v>166184</v>
      </c>
      <c r="F5" s="29">
        <v>165048</v>
      </c>
      <c r="G5" s="26">
        <v>165144</v>
      </c>
      <c r="H5" s="27">
        <v>805433200</v>
      </c>
      <c r="I5" s="28">
        <v>198256</v>
      </c>
      <c r="J5" s="30">
        <v>166192</v>
      </c>
      <c r="K5" s="29">
        <v>165056</v>
      </c>
    </row>
    <row r="6" spans="1:11" x14ac:dyDescent="0.2">
      <c r="A6" s="7">
        <v>25</v>
      </c>
      <c r="B6" s="26">
        <v>185456</v>
      </c>
      <c r="C6" s="27">
        <v>25769931000</v>
      </c>
      <c r="D6" s="28">
        <v>231208</v>
      </c>
      <c r="E6" s="30">
        <v>176024</v>
      </c>
      <c r="F6" s="29">
        <v>174888</v>
      </c>
      <c r="G6" s="26">
        <v>185464</v>
      </c>
      <c r="H6" s="27">
        <v>25769931008</v>
      </c>
      <c r="I6" s="28">
        <v>231216</v>
      </c>
      <c r="J6" s="30">
        <v>176032</v>
      </c>
      <c r="K6" s="29">
        <v>174896</v>
      </c>
    </row>
    <row r="7" spans="1:11" x14ac:dyDescent="0.2">
      <c r="A7" s="7">
        <v>30</v>
      </c>
      <c r="B7" s="26">
        <v>209976</v>
      </c>
      <c r="C7" s="27"/>
      <c r="D7" s="28">
        <v>270168</v>
      </c>
      <c r="E7" s="30">
        <v>185864</v>
      </c>
      <c r="F7" s="29">
        <v>184728</v>
      </c>
      <c r="G7" s="26">
        <v>209984</v>
      </c>
      <c r="H7" s="27"/>
      <c r="I7" s="28">
        <v>270176</v>
      </c>
      <c r="J7" s="30">
        <v>185872</v>
      </c>
      <c r="K7" s="29">
        <v>184736</v>
      </c>
    </row>
    <row r="8" spans="1:11" x14ac:dyDescent="0.2">
      <c r="A8" s="7">
        <v>50</v>
      </c>
      <c r="B8" s="26">
        <v>350056</v>
      </c>
      <c r="C8" s="27"/>
      <c r="D8" s="28">
        <v>486008</v>
      </c>
      <c r="E8" s="30">
        <v>225224</v>
      </c>
      <c r="F8" s="29">
        <v>224088</v>
      </c>
      <c r="G8" s="26">
        <v>350064</v>
      </c>
      <c r="H8" s="27"/>
      <c r="I8" s="28">
        <v>486016</v>
      </c>
      <c r="J8" s="30">
        <v>225232</v>
      </c>
      <c r="K8" s="29">
        <v>224096</v>
      </c>
    </row>
    <row r="9" spans="1:11" x14ac:dyDescent="0.2">
      <c r="A9" s="7">
        <v>100</v>
      </c>
      <c r="B9" s="26">
        <v>994256</v>
      </c>
      <c r="C9" s="27"/>
      <c r="D9" s="28">
        <v>1445608</v>
      </c>
      <c r="E9" s="30">
        <v>323624</v>
      </c>
      <c r="F9" s="29">
        <v>322488</v>
      </c>
      <c r="G9" s="26">
        <v>994264</v>
      </c>
      <c r="H9" s="27"/>
      <c r="I9" s="28">
        <v>1445616</v>
      </c>
      <c r="J9" s="30">
        <v>323632</v>
      </c>
      <c r="K9" s="29">
        <v>322496</v>
      </c>
    </row>
    <row r="10" spans="1:11" x14ac:dyDescent="0.2">
      <c r="A10" s="7">
        <v>200</v>
      </c>
      <c r="B10" s="26">
        <v>3542656</v>
      </c>
      <c r="C10" s="27"/>
      <c r="D10" s="28">
        <v>5164808</v>
      </c>
      <c r="E10" s="30">
        <v>520424</v>
      </c>
      <c r="F10" s="29">
        <v>519288</v>
      </c>
      <c r="G10" s="26">
        <v>3542664</v>
      </c>
      <c r="H10" s="27"/>
      <c r="I10" s="28">
        <v>5164816</v>
      </c>
      <c r="J10" s="30">
        <v>520432</v>
      </c>
      <c r="K10" s="29">
        <v>519296</v>
      </c>
    </row>
    <row r="11" spans="1:11" x14ac:dyDescent="0.2">
      <c r="A11" s="7">
        <v>500</v>
      </c>
      <c r="B11" s="26">
        <v>21267856</v>
      </c>
      <c r="C11" s="27"/>
      <c r="D11" s="28">
        <v>30722408</v>
      </c>
      <c r="E11" s="30">
        <v>1110824</v>
      </c>
      <c r="F11" s="29">
        <v>1109688</v>
      </c>
      <c r="G11" s="26">
        <v>21267864</v>
      </c>
      <c r="H11" s="27"/>
      <c r="I11" s="28">
        <v>30722416</v>
      </c>
      <c r="J11" s="30">
        <v>1110832</v>
      </c>
      <c r="K11" s="29">
        <v>1109696</v>
      </c>
    </row>
    <row r="12" spans="1:11" x14ac:dyDescent="0.2">
      <c r="A12" s="7">
        <v>1000</v>
      </c>
      <c r="B12" s="26">
        <v>84409856</v>
      </c>
      <c r="C12" s="27"/>
      <c r="D12" s="28">
        <v>121318408</v>
      </c>
      <c r="E12" s="30">
        <v>2094824</v>
      </c>
      <c r="F12" s="29">
        <v>2093688</v>
      </c>
      <c r="G12" s="26">
        <v>84409864</v>
      </c>
      <c r="H12" s="27"/>
      <c r="I12" s="28">
        <v>121318416</v>
      </c>
      <c r="J12" s="30">
        <v>2094832</v>
      </c>
      <c r="K12" s="29">
        <v>2093696</v>
      </c>
    </row>
    <row r="13" spans="1:11" x14ac:dyDescent="0.2">
      <c r="A13" s="7">
        <v>1500</v>
      </c>
      <c r="B13" s="26">
        <v>189551856</v>
      </c>
      <c r="C13" s="27"/>
      <c r="D13" s="28">
        <v>271914408</v>
      </c>
      <c r="E13" s="30">
        <v>3078824</v>
      </c>
      <c r="F13" s="29">
        <v>3077688</v>
      </c>
      <c r="G13" s="26">
        <v>189551864</v>
      </c>
      <c r="H13" s="27"/>
      <c r="I13" s="28">
        <v>271914416</v>
      </c>
      <c r="J13" s="30">
        <v>3078832</v>
      </c>
      <c r="K13" s="29">
        <v>3077696</v>
      </c>
    </row>
    <row r="14" spans="1:11" x14ac:dyDescent="0.2">
      <c r="A14" s="7">
        <v>2000</v>
      </c>
      <c r="B14" s="26">
        <v>336693856</v>
      </c>
      <c r="C14" s="27"/>
      <c r="D14" s="28">
        <v>482510408</v>
      </c>
      <c r="E14" s="30">
        <v>4062824</v>
      </c>
      <c r="F14" s="29">
        <v>4061688</v>
      </c>
      <c r="G14" s="26">
        <v>336693864</v>
      </c>
      <c r="H14" s="27"/>
      <c r="I14" s="28">
        <v>482510416</v>
      </c>
      <c r="J14" s="30">
        <v>4062832</v>
      </c>
      <c r="K14" s="29">
        <v>4061696</v>
      </c>
    </row>
    <row r="15" spans="1:11" x14ac:dyDescent="0.2">
      <c r="A15" s="7">
        <v>2500</v>
      </c>
      <c r="B15" s="26">
        <v>525835856</v>
      </c>
      <c r="C15" s="27"/>
      <c r="D15" s="28">
        <v>753106408</v>
      </c>
      <c r="E15" s="30">
        <v>5046824</v>
      </c>
      <c r="F15" s="29">
        <v>5045688</v>
      </c>
      <c r="G15" s="26">
        <v>525835864</v>
      </c>
      <c r="H15" s="27"/>
      <c r="I15" s="28">
        <v>753106416</v>
      </c>
      <c r="J15" s="30">
        <v>5046832</v>
      </c>
      <c r="K15" s="29">
        <v>5045696</v>
      </c>
    </row>
    <row r="16" spans="1:11" x14ac:dyDescent="0.2">
      <c r="A16" s="7">
        <v>5000</v>
      </c>
      <c r="B16" s="26">
        <v>2101545856</v>
      </c>
      <c r="C16" s="27"/>
      <c r="D16" s="28">
        <v>3006086408</v>
      </c>
      <c r="E16" s="30">
        <v>9966824</v>
      </c>
      <c r="F16" s="29">
        <v>9965688</v>
      </c>
      <c r="G16" s="26">
        <v>2101545864</v>
      </c>
      <c r="H16" s="27"/>
      <c r="I16" s="28">
        <v>3006086416</v>
      </c>
      <c r="J16" s="30">
        <v>9966832</v>
      </c>
      <c r="K16" s="29">
        <v>9965696</v>
      </c>
    </row>
    <row r="17" spans="1:20" x14ac:dyDescent="0.2">
      <c r="A17" s="7">
        <v>10000</v>
      </c>
      <c r="B17" s="26">
        <v>8402965856</v>
      </c>
      <c r="C17" s="27"/>
      <c r="D17" s="28">
        <v>12012046408</v>
      </c>
      <c r="E17" s="30">
        <v>19806824</v>
      </c>
      <c r="F17" s="29">
        <v>19805688</v>
      </c>
      <c r="G17" s="26">
        <v>8402965864</v>
      </c>
      <c r="H17" s="27"/>
      <c r="I17" s="28">
        <v>12012046416</v>
      </c>
      <c r="J17" s="30">
        <v>19806832</v>
      </c>
      <c r="K17" s="29">
        <v>19805696</v>
      </c>
    </row>
    <row r="18" spans="1:20" x14ac:dyDescent="0.2">
      <c r="A18" s="7">
        <v>20000</v>
      </c>
      <c r="B18" s="26">
        <v>33605805856</v>
      </c>
      <c r="C18" s="27"/>
      <c r="D18" s="28" t="s">
        <v>4</v>
      </c>
      <c r="E18" s="30" t="s">
        <v>4</v>
      </c>
      <c r="F18" s="29" t="s">
        <v>4</v>
      </c>
      <c r="G18" s="26">
        <v>33605805864</v>
      </c>
      <c r="H18" s="27"/>
      <c r="I18" s="28" t="s">
        <v>4</v>
      </c>
      <c r="J18" s="30" t="s">
        <v>4</v>
      </c>
      <c r="K18" s="29" t="s">
        <v>4</v>
      </c>
    </row>
    <row r="19" spans="1:20" x14ac:dyDescent="0.2">
      <c r="A19" s="7">
        <v>30000</v>
      </c>
      <c r="B19" s="26"/>
      <c r="C19" s="27"/>
      <c r="D19" s="28"/>
      <c r="E19" s="30"/>
      <c r="F19" s="29"/>
      <c r="G19" s="26"/>
      <c r="H19" s="27"/>
      <c r="I19" s="28"/>
      <c r="J19" s="30"/>
      <c r="K19" s="29"/>
    </row>
    <row r="20" spans="1:20" x14ac:dyDescent="0.2">
      <c r="A20" s="7">
        <v>40000</v>
      </c>
      <c r="B20" s="26"/>
      <c r="C20" s="27"/>
      <c r="D20" s="28"/>
      <c r="E20" s="30"/>
      <c r="F20" s="29"/>
      <c r="G20" s="26"/>
      <c r="H20" s="27"/>
      <c r="I20" s="28"/>
      <c r="J20" s="30"/>
      <c r="K20" s="29"/>
    </row>
    <row r="21" spans="1:20" x14ac:dyDescent="0.2">
      <c r="A21" s="7">
        <v>50000</v>
      </c>
      <c r="B21" s="26"/>
      <c r="C21" s="27"/>
      <c r="D21" s="28"/>
      <c r="E21" s="30"/>
      <c r="F21" s="29"/>
      <c r="G21" s="26"/>
      <c r="H21" s="27"/>
      <c r="I21" s="28"/>
      <c r="J21" s="30"/>
      <c r="K21" s="29"/>
    </row>
    <row r="22" spans="1:20" x14ac:dyDescent="0.2">
      <c r="A22" s="7">
        <v>100000</v>
      </c>
      <c r="B22" s="26"/>
      <c r="C22" s="27"/>
      <c r="D22" s="28"/>
      <c r="E22" s="30"/>
      <c r="F22" s="29"/>
      <c r="G22" s="26"/>
      <c r="H22" s="27"/>
      <c r="I22" s="28"/>
      <c r="J22" s="30"/>
      <c r="K22" s="29"/>
    </row>
    <row r="23" spans="1:20" x14ac:dyDescent="0.2">
      <c r="A23" s="25" t="s">
        <v>4</v>
      </c>
      <c r="B23" s="11"/>
      <c r="C23" s="12"/>
      <c r="D23" s="24"/>
      <c r="E23" s="14"/>
      <c r="F23" s="19"/>
      <c r="G23" s="11"/>
      <c r="H23" s="12"/>
      <c r="I23" s="24"/>
      <c r="J23" s="14"/>
      <c r="K23" s="19"/>
    </row>
    <row r="27" spans="1:20" x14ac:dyDescent="0.2">
      <c r="A27" s="2" t="s">
        <v>5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 x14ac:dyDescent="0.2">
      <c r="A28" s="3" t="s">
        <v>6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x14ac:dyDescent="0.2">
      <c r="A29" s="4" t="s">
        <v>1</v>
      </c>
      <c r="K29" s="23"/>
      <c r="L29" s="23"/>
      <c r="M29" s="22"/>
      <c r="N29" s="23"/>
      <c r="O29" s="22"/>
      <c r="P29" s="23"/>
      <c r="Q29" s="23"/>
      <c r="R29" s="22"/>
      <c r="S29" s="23"/>
      <c r="T29" s="22"/>
    </row>
    <row r="30" spans="1:20" x14ac:dyDescent="0.2">
      <c r="A30" s="5" t="s">
        <v>2</v>
      </c>
      <c r="K30" s="23"/>
      <c r="L30" s="23"/>
      <c r="M30" s="22"/>
      <c r="N30" s="23"/>
      <c r="O30" s="22"/>
      <c r="P30" s="23"/>
      <c r="Q30" s="23"/>
      <c r="R30" s="22"/>
      <c r="S30" s="23"/>
      <c r="T30" s="22"/>
    </row>
    <row r="31" spans="1:20" x14ac:dyDescent="0.2">
      <c r="A31" s="18" t="s">
        <v>8</v>
      </c>
      <c r="K31" s="23"/>
      <c r="L31" s="23"/>
      <c r="M31" s="22"/>
      <c r="N31" s="23"/>
      <c r="O31" s="22"/>
      <c r="P31" s="23"/>
      <c r="Q31" s="23"/>
      <c r="R31" s="22"/>
      <c r="S31" s="23"/>
      <c r="T31" s="22"/>
    </row>
    <row r="32" spans="1:20" x14ac:dyDescent="0.2">
      <c r="A32" s="6" t="s">
        <v>7</v>
      </c>
      <c r="K32" s="23"/>
      <c r="L32" s="23"/>
      <c r="M32" s="22"/>
      <c r="N32" s="23"/>
      <c r="O32" s="22"/>
      <c r="P32" s="23"/>
      <c r="Q32" s="23"/>
      <c r="R32" s="22"/>
      <c r="S32" s="23"/>
      <c r="T32" s="22"/>
    </row>
    <row r="33" spans="1:20" x14ac:dyDescent="0.2">
      <c r="A33" s="17" t="s">
        <v>3</v>
      </c>
      <c r="K33" s="23"/>
      <c r="L33" s="23"/>
      <c r="M33" s="22"/>
      <c r="N33" s="23"/>
      <c r="O33" s="22"/>
      <c r="P33" s="23"/>
      <c r="Q33" s="23"/>
      <c r="R33" s="22"/>
      <c r="S33" s="23"/>
      <c r="T33" s="22"/>
    </row>
    <row r="34" spans="1:20" x14ac:dyDescent="0.2">
      <c r="K34" s="23"/>
      <c r="L34" s="23"/>
      <c r="M34" s="22"/>
      <c r="N34" s="23"/>
      <c r="O34" s="22"/>
      <c r="P34" s="23"/>
      <c r="Q34" s="23"/>
      <c r="R34" s="22"/>
      <c r="S34" s="23"/>
      <c r="T34" s="22"/>
    </row>
    <row r="35" spans="1:20" x14ac:dyDescent="0.2">
      <c r="K35" s="23"/>
      <c r="L35" s="23"/>
      <c r="M35" s="22"/>
      <c r="N35" s="23"/>
      <c r="O35" s="22"/>
      <c r="P35" s="23"/>
      <c r="Q35" s="23"/>
      <c r="R35" s="22"/>
      <c r="S35" s="23"/>
      <c r="T35" s="22"/>
    </row>
    <row r="36" spans="1:20" x14ac:dyDescent="0.2">
      <c r="B36" s="58" t="s">
        <v>21</v>
      </c>
      <c r="C36" s="58"/>
      <c r="D36" s="58"/>
      <c r="E36" s="58"/>
      <c r="F36" s="58"/>
      <c r="G36" s="58" t="s">
        <v>22</v>
      </c>
      <c r="H36" s="58"/>
      <c r="I36" s="58"/>
      <c r="J36" s="58"/>
      <c r="K36" s="58"/>
      <c r="L36" s="23"/>
      <c r="M36" s="22"/>
      <c r="N36" s="23"/>
      <c r="O36" s="22"/>
      <c r="P36" s="23"/>
      <c r="Q36" s="23"/>
      <c r="R36" s="22"/>
      <c r="S36" s="23"/>
      <c r="T36" s="22"/>
    </row>
    <row r="37" spans="1:20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8" t="s">
        <v>1</v>
      </c>
      <c r="H37" s="9" t="s">
        <v>2</v>
      </c>
      <c r="I37" s="15" t="s">
        <v>8</v>
      </c>
      <c r="J37" s="10" t="s">
        <v>7</v>
      </c>
      <c r="K37" s="16" t="s">
        <v>3</v>
      </c>
      <c r="L37" s="23"/>
      <c r="M37" s="22"/>
      <c r="N37" s="23"/>
      <c r="O37" s="22"/>
      <c r="P37" s="23"/>
      <c r="Q37" s="23"/>
      <c r="R37" s="22"/>
      <c r="S37" s="23"/>
      <c r="T37" s="22"/>
    </row>
    <row r="38" spans="1:20" x14ac:dyDescent="0.2">
      <c r="A38" s="7">
        <v>10</v>
      </c>
      <c r="B38" s="34">
        <f t="shared" ref="B38:K38" si="0">B3/1024/1024</f>
        <v>0.13074493408203125</v>
      </c>
      <c r="C38" s="35">
        <f t="shared" si="0"/>
        <v>0.87018585205078125</v>
      </c>
      <c r="D38" s="36">
        <f t="shared" si="0"/>
        <v>0.14336395263671875</v>
      </c>
      <c r="E38" s="37">
        <f t="shared" si="0"/>
        <v>0.13971710205078125</v>
      </c>
      <c r="F38" s="38">
        <f t="shared" si="0"/>
        <v>0.13863372802734375</v>
      </c>
      <c r="G38" s="34">
        <f t="shared" si="0"/>
        <v>0.1307525634765625</v>
      </c>
      <c r="H38" s="35">
        <f t="shared" si="0"/>
        <v>0.8701934814453125</v>
      </c>
      <c r="I38" s="36">
        <f t="shared" si="0"/>
        <v>0.14337158203125</v>
      </c>
      <c r="J38" s="37">
        <f t="shared" si="0"/>
        <v>0.1397247314453125</v>
      </c>
      <c r="K38" s="38">
        <f t="shared" si="0"/>
        <v>0.138641357421875</v>
      </c>
      <c r="L38" s="23"/>
      <c r="M38" s="22"/>
      <c r="N38" s="23"/>
      <c r="O38" s="22"/>
      <c r="P38" s="23"/>
      <c r="Q38" s="23"/>
      <c r="R38" s="22"/>
      <c r="S38" s="23"/>
      <c r="T38" s="22"/>
    </row>
    <row r="39" spans="1:20" x14ac:dyDescent="0.2">
      <c r="A39" s="7">
        <v>15</v>
      </c>
      <c r="B39" s="34">
        <f t="shared" ref="B39:F53" si="1">B4/1024/1024</f>
        <v>0.14211273193359375</v>
      </c>
      <c r="C39" s="35">
        <f t="shared" si="1"/>
        <v>24.120567321777344</v>
      </c>
      <c r="D39" s="36">
        <f t="shared" si="1"/>
        <v>0.16335296630859375</v>
      </c>
      <c r="E39" s="37">
        <f t="shared" si="1"/>
        <v>0.14910125732421875</v>
      </c>
      <c r="F39" s="38">
        <f t="shared" si="1"/>
        <v>0.14801788330078125</v>
      </c>
      <c r="G39" s="34">
        <f t="shared" ref="G39:J53" si="2">G4/1024/1024</f>
        <v>0.142120361328125</v>
      </c>
      <c r="H39" s="35">
        <f t="shared" si="2"/>
        <v>24.120574951171875</v>
      </c>
      <c r="I39" s="36">
        <f t="shared" si="2"/>
        <v>0.163360595703125</v>
      </c>
      <c r="J39" s="37">
        <f t="shared" si="2"/>
        <v>0.14910888671875</v>
      </c>
      <c r="K39" s="38">
        <f t="shared" ref="K39:K52" si="3">K4/1024/1024</f>
        <v>0.1480255126953125</v>
      </c>
      <c r="L39" s="23"/>
      <c r="M39" s="22"/>
      <c r="N39" s="23"/>
      <c r="O39" s="22"/>
      <c r="P39" s="23"/>
      <c r="Q39" s="23"/>
      <c r="R39" s="22"/>
      <c r="S39" s="23"/>
      <c r="T39" s="22"/>
    </row>
    <row r="40" spans="1:20" x14ac:dyDescent="0.2">
      <c r="A40" s="7">
        <v>20</v>
      </c>
      <c r="B40" s="34">
        <f t="shared" si="1"/>
        <v>0.1574859619140625</v>
      </c>
      <c r="C40" s="35">
        <f t="shared" si="1"/>
        <v>768.12094879150391</v>
      </c>
      <c r="D40" s="36">
        <f t="shared" si="1"/>
        <v>0.18906402587890625</v>
      </c>
      <c r="E40" s="37">
        <f t="shared" si="1"/>
        <v>0.15848541259765625</v>
      </c>
      <c r="F40" s="38">
        <f t="shared" si="1"/>
        <v>0.15740203857421875</v>
      </c>
      <c r="G40" s="34">
        <f t="shared" si="2"/>
        <v>0.15749359130859375</v>
      </c>
      <c r="H40" s="35">
        <f t="shared" si="2"/>
        <v>768.12095642089844</v>
      </c>
      <c r="I40" s="36">
        <f t="shared" si="2"/>
        <v>0.1890716552734375</v>
      </c>
      <c r="J40" s="37">
        <f t="shared" si="2"/>
        <v>0.1584930419921875</v>
      </c>
      <c r="K40" s="38">
        <f t="shared" si="3"/>
        <v>0.15740966796875</v>
      </c>
      <c r="L40" s="23"/>
      <c r="M40" s="22"/>
      <c r="N40" s="23"/>
      <c r="O40" s="22"/>
      <c r="P40" s="23"/>
      <c r="Q40" s="23"/>
      <c r="R40" s="22"/>
      <c r="S40" s="23"/>
      <c r="T40" s="22"/>
    </row>
    <row r="41" spans="1:20" x14ac:dyDescent="0.2">
      <c r="A41" s="7">
        <v>25</v>
      </c>
      <c r="B41" s="34">
        <f t="shared" si="1"/>
        <v>0.1768646240234375</v>
      </c>
      <c r="C41" s="35">
        <f t="shared" si="1"/>
        <v>24576.12133026123</v>
      </c>
      <c r="D41" s="36">
        <f t="shared" si="1"/>
        <v>0.22049713134765625</v>
      </c>
      <c r="E41" s="37">
        <f t="shared" si="1"/>
        <v>0.16786956787109375</v>
      </c>
      <c r="F41" s="38">
        <f t="shared" si="1"/>
        <v>0.16678619384765625</v>
      </c>
      <c r="G41" s="34">
        <f t="shared" si="2"/>
        <v>0.17687225341796875</v>
      </c>
      <c r="H41" s="35">
        <f t="shared" si="2"/>
        <v>24576.121337890625</v>
      </c>
      <c r="I41" s="36">
        <f t="shared" si="2"/>
        <v>0.2205047607421875</v>
      </c>
      <c r="J41" s="37">
        <f t="shared" si="2"/>
        <v>0.167877197265625</v>
      </c>
      <c r="K41" s="38">
        <f t="shared" si="3"/>
        <v>0.1667938232421875</v>
      </c>
      <c r="L41" s="23"/>
      <c r="M41" s="22"/>
      <c r="N41" s="23"/>
      <c r="O41" s="22"/>
      <c r="P41" s="23"/>
      <c r="Q41" s="23"/>
      <c r="R41" s="22"/>
      <c r="S41" s="23"/>
      <c r="T41" s="22"/>
    </row>
    <row r="42" spans="1:20" x14ac:dyDescent="0.2">
      <c r="A42" s="7">
        <v>30</v>
      </c>
      <c r="B42" s="34">
        <f t="shared" si="1"/>
        <v>0.20024871826171875</v>
      </c>
      <c r="C42" s="35"/>
      <c r="D42" s="36">
        <f t="shared" ref="D42:F52" si="4">D7/1024/1024</f>
        <v>0.25765228271484375</v>
      </c>
      <c r="E42" s="37">
        <f t="shared" si="4"/>
        <v>0.17725372314453125</v>
      </c>
      <c r="F42" s="38">
        <f t="shared" si="4"/>
        <v>0.17617034912109375</v>
      </c>
      <c r="G42" s="34">
        <f t="shared" si="2"/>
        <v>0.20025634765625</v>
      </c>
      <c r="H42" s="35"/>
      <c r="I42" s="36">
        <f t="shared" ref="I42:J52" si="5">I7/1024/1024</f>
        <v>0.257659912109375</v>
      </c>
      <c r="J42" s="37">
        <f t="shared" si="5"/>
        <v>0.1772613525390625</v>
      </c>
      <c r="K42" s="38">
        <f t="shared" si="3"/>
        <v>0.176177978515625</v>
      </c>
      <c r="L42" s="23"/>
      <c r="M42" s="22"/>
      <c r="N42" s="23"/>
      <c r="O42" s="22"/>
      <c r="P42" s="23"/>
      <c r="Q42" s="23"/>
      <c r="R42" s="22"/>
      <c r="S42" s="23"/>
      <c r="T42" s="22"/>
    </row>
    <row r="43" spans="1:20" x14ac:dyDescent="0.2">
      <c r="A43" s="7">
        <v>50</v>
      </c>
      <c r="B43" s="34">
        <f t="shared" si="1"/>
        <v>0.33383941650390625</v>
      </c>
      <c r="C43" s="35"/>
      <c r="D43" s="36">
        <f t="shared" si="4"/>
        <v>0.46349334716796875</v>
      </c>
      <c r="E43" s="37">
        <f t="shared" si="4"/>
        <v>0.21479034423828125</v>
      </c>
      <c r="F43" s="38">
        <f t="shared" si="4"/>
        <v>0.21370697021484375</v>
      </c>
      <c r="G43" s="34">
        <f t="shared" si="2"/>
        <v>0.3338470458984375</v>
      </c>
      <c r="H43" s="35"/>
      <c r="I43" s="36">
        <f t="shared" si="5"/>
        <v>0.4635009765625</v>
      </c>
      <c r="J43" s="37">
        <f t="shared" si="5"/>
        <v>0.2147979736328125</v>
      </c>
      <c r="K43" s="38">
        <f t="shared" si="3"/>
        <v>0.213714599609375</v>
      </c>
      <c r="L43" s="23"/>
      <c r="M43" s="22"/>
      <c r="N43" s="23"/>
      <c r="O43" s="22"/>
      <c r="P43" s="23"/>
      <c r="Q43" s="23"/>
      <c r="R43" s="22"/>
      <c r="S43" s="23"/>
      <c r="T43" s="22"/>
    </row>
    <row r="44" spans="1:20" x14ac:dyDescent="0.2">
      <c r="A44" s="7">
        <v>100</v>
      </c>
      <c r="B44" s="34">
        <f t="shared" si="1"/>
        <v>0.9481964111328125</v>
      </c>
      <c r="C44" s="35"/>
      <c r="D44" s="36">
        <f t="shared" si="4"/>
        <v>1.3786392211914062</v>
      </c>
      <c r="E44" s="37">
        <f t="shared" si="4"/>
        <v>0.30863189697265625</v>
      </c>
      <c r="F44" s="38">
        <f t="shared" si="4"/>
        <v>0.30754852294921875</v>
      </c>
      <c r="G44" s="34">
        <f t="shared" si="2"/>
        <v>0.94820404052734375</v>
      </c>
      <c r="H44" s="35"/>
      <c r="I44" s="36">
        <f t="shared" si="5"/>
        <v>1.3786468505859375</v>
      </c>
      <c r="J44" s="37">
        <f t="shared" si="5"/>
        <v>0.3086395263671875</v>
      </c>
      <c r="K44" s="38">
        <f t="shared" si="3"/>
        <v>0.30755615234375</v>
      </c>
      <c r="L44" s="23"/>
      <c r="M44" s="22"/>
      <c r="N44" s="23"/>
      <c r="O44" s="22"/>
      <c r="P44" s="23"/>
      <c r="Q44" s="23"/>
      <c r="R44" s="22"/>
      <c r="S44" s="23"/>
      <c r="T44" s="22"/>
    </row>
    <row r="45" spans="1:20" x14ac:dyDescent="0.2">
      <c r="A45" s="7">
        <v>200</v>
      </c>
      <c r="B45" s="34">
        <f t="shared" si="1"/>
        <v>3.3785400390625</v>
      </c>
      <c r="C45" s="35"/>
      <c r="D45" s="36">
        <f t="shared" si="4"/>
        <v>4.9255447387695312</v>
      </c>
      <c r="E45" s="37">
        <f t="shared" si="4"/>
        <v>0.49631500244140625</v>
      </c>
      <c r="F45" s="38">
        <f t="shared" si="4"/>
        <v>0.49523162841796875</v>
      </c>
      <c r="G45" s="34">
        <f t="shared" si="2"/>
        <v>3.3785476684570312</v>
      </c>
      <c r="H45" s="35"/>
      <c r="I45" s="36">
        <f t="shared" si="5"/>
        <v>4.9255523681640625</v>
      </c>
      <c r="J45" s="37">
        <f t="shared" si="5"/>
        <v>0.4963226318359375</v>
      </c>
      <c r="K45" s="38">
        <f t="shared" si="3"/>
        <v>0.4952392578125</v>
      </c>
      <c r="L45" s="23"/>
      <c r="M45" s="22"/>
      <c r="N45" s="23"/>
      <c r="O45" s="22"/>
      <c r="P45" s="23"/>
      <c r="Q45" s="23"/>
      <c r="R45" s="22"/>
      <c r="S45" s="23"/>
      <c r="T45" s="22"/>
    </row>
    <row r="46" spans="1:20" x14ac:dyDescent="0.2">
      <c r="A46" s="7">
        <v>500</v>
      </c>
      <c r="B46" s="34">
        <f t="shared" si="1"/>
        <v>20.282608032226562</v>
      </c>
      <c r="C46" s="35"/>
      <c r="D46" s="36">
        <f t="shared" si="4"/>
        <v>29.299171447753906</v>
      </c>
      <c r="E46" s="37">
        <f t="shared" si="4"/>
        <v>1.0593643188476562</v>
      </c>
      <c r="F46" s="38">
        <f t="shared" si="4"/>
        <v>1.0582809448242188</v>
      </c>
      <c r="G46" s="34">
        <f t="shared" si="2"/>
        <v>20.282615661621094</v>
      </c>
      <c r="H46" s="35"/>
      <c r="I46" s="36">
        <f t="shared" si="5"/>
        <v>29.299179077148438</v>
      </c>
      <c r="J46" s="37">
        <f t="shared" si="5"/>
        <v>1.0593719482421875</v>
      </c>
      <c r="K46" s="38">
        <f t="shared" si="3"/>
        <v>1.05828857421875</v>
      </c>
      <c r="L46" s="23"/>
      <c r="M46" s="22"/>
      <c r="N46" s="23"/>
      <c r="O46" s="22"/>
      <c r="P46" s="23"/>
      <c r="Q46" s="23"/>
      <c r="R46" s="22"/>
      <c r="S46" s="23"/>
      <c r="T46" s="22"/>
    </row>
    <row r="47" spans="1:20" x14ac:dyDescent="0.2">
      <c r="A47" s="7">
        <v>1000</v>
      </c>
      <c r="B47" s="34">
        <f t="shared" si="1"/>
        <v>80.49951171875</v>
      </c>
      <c r="C47" s="35"/>
      <c r="D47" s="36">
        <f t="shared" si="4"/>
        <v>115.69824981689453</v>
      </c>
      <c r="E47" s="37">
        <f t="shared" si="4"/>
        <v>1.9977798461914062</v>
      </c>
      <c r="F47" s="38">
        <f t="shared" si="4"/>
        <v>1.9966964721679688</v>
      </c>
      <c r="G47" s="34">
        <f t="shared" si="2"/>
        <v>80.499519348144531</v>
      </c>
      <c r="H47" s="35"/>
      <c r="I47" s="36">
        <f t="shared" si="5"/>
        <v>115.69825744628906</v>
      </c>
      <c r="J47" s="37">
        <f t="shared" si="5"/>
        <v>1.9977874755859375</v>
      </c>
      <c r="K47" s="38">
        <f t="shared" si="3"/>
        <v>1.9967041015625</v>
      </c>
      <c r="L47" s="23"/>
      <c r="M47" s="22"/>
      <c r="N47" s="23"/>
      <c r="O47" s="22"/>
      <c r="P47" s="23"/>
      <c r="Q47" s="23"/>
      <c r="R47" s="22"/>
      <c r="S47" s="23"/>
      <c r="T47" s="22"/>
    </row>
    <row r="48" spans="1:20" x14ac:dyDescent="0.2">
      <c r="A48" s="7">
        <v>1500</v>
      </c>
      <c r="B48" s="34">
        <f t="shared" si="1"/>
        <v>180.77073669433594</v>
      </c>
      <c r="C48" s="35"/>
      <c r="D48" s="36">
        <f t="shared" si="4"/>
        <v>259.31778717041016</v>
      </c>
      <c r="E48" s="37">
        <f t="shared" si="4"/>
        <v>2.9361953735351562</v>
      </c>
      <c r="F48" s="38">
        <f t="shared" si="4"/>
        <v>2.9351119995117188</v>
      </c>
      <c r="G48" s="34">
        <f t="shared" si="2"/>
        <v>180.77074432373047</v>
      </c>
      <c r="H48" s="35"/>
      <c r="I48" s="36">
        <f t="shared" si="5"/>
        <v>259.31779479980469</v>
      </c>
      <c r="J48" s="37">
        <f t="shared" si="5"/>
        <v>2.9362030029296875</v>
      </c>
      <c r="K48" s="38">
        <f t="shared" si="3"/>
        <v>2.93511962890625</v>
      </c>
      <c r="L48" s="23"/>
      <c r="M48" s="22"/>
      <c r="N48" s="23"/>
      <c r="O48" s="22"/>
      <c r="P48" s="23"/>
      <c r="Q48" s="23"/>
      <c r="R48" s="22"/>
      <c r="S48" s="23"/>
      <c r="T48" s="22"/>
    </row>
    <row r="49" spans="1:20" x14ac:dyDescent="0.2">
      <c r="A49" s="7">
        <v>2000</v>
      </c>
      <c r="B49" s="34">
        <f t="shared" si="1"/>
        <v>321.09628295898438</v>
      </c>
      <c r="C49" s="35"/>
      <c r="D49" s="36">
        <f t="shared" si="4"/>
        <v>460.15778350830078</v>
      </c>
      <c r="E49" s="37">
        <f t="shared" si="4"/>
        <v>3.8746109008789062</v>
      </c>
      <c r="F49" s="38">
        <f t="shared" si="4"/>
        <v>3.8735275268554688</v>
      </c>
      <c r="G49" s="34">
        <f t="shared" si="2"/>
        <v>321.09629058837891</v>
      </c>
      <c r="H49" s="35"/>
      <c r="I49" s="36">
        <f t="shared" si="5"/>
        <v>460.15779113769531</v>
      </c>
      <c r="J49" s="37">
        <f t="shared" si="5"/>
        <v>3.8746185302734375</v>
      </c>
      <c r="K49" s="38">
        <f t="shared" si="3"/>
        <v>3.87353515625</v>
      </c>
      <c r="L49" s="23"/>
      <c r="M49" s="22"/>
      <c r="N49" s="23"/>
      <c r="O49" s="22"/>
      <c r="P49" s="23"/>
      <c r="Q49" s="23"/>
      <c r="R49" s="22"/>
      <c r="S49" s="23"/>
      <c r="T49" s="22"/>
    </row>
    <row r="50" spans="1:20" x14ac:dyDescent="0.2">
      <c r="A50" s="7">
        <v>2500</v>
      </c>
      <c r="B50" s="34">
        <f t="shared" si="1"/>
        <v>501.47615051269531</v>
      </c>
      <c r="C50" s="35"/>
      <c r="D50" s="36">
        <f t="shared" si="4"/>
        <v>718.21823883056641</v>
      </c>
      <c r="E50" s="37">
        <f t="shared" si="4"/>
        <v>4.8130264282226562</v>
      </c>
      <c r="F50" s="38">
        <f t="shared" si="4"/>
        <v>4.8119430541992188</v>
      </c>
      <c r="G50" s="34">
        <f t="shared" si="2"/>
        <v>501.47615814208984</v>
      </c>
      <c r="H50" s="35"/>
      <c r="I50" s="36">
        <f t="shared" si="5"/>
        <v>718.21824645996094</v>
      </c>
      <c r="J50" s="37">
        <f t="shared" si="5"/>
        <v>4.8130340576171875</v>
      </c>
      <c r="K50" s="38">
        <f t="shared" si="3"/>
        <v>4.81195068359375</v>
      </c>
    </row>
    <row r="51" spans="1:20" x14ac:dyDescent="0.2">
      <c r="A51" s="7">
        <v>5000</v>
      </c>
      <c r="B51" s="34">
        <f t="shared" si="1"/>
        <v>2004.1903076171875</v>
      </c>
      <c r="C51" s="35"/>
      <c r="D51" s="36">
        <f t="shared" si="4"/>
        <v>2866.8274002075195</v>
      </c>
      <c r="E51" s="37">
        <f t="shared" si="4"/>
        <v>9.5051040649414062</v>
      </c>
      <c r="F51" s="38">
        <f t="shared" si="4"/>
        <v>9.5040206909179688</v>
      </c>
      <c r="G51" s="34">
        <f t="shared" si="2"/>
        <v>2004.190315246582</v>
      </c>
      <c r="H51" s="35"/>
      <c r="I51" s="36">
        <f t="shared" si="5"/>
        <v>2866.8274078369141</v>
      </c>
      <c r="J51" s="37">
        <f t="shared" si="5"/>
        <v>9.5051116943359375</v>
      </c>
      <c r="K51" s="38">
        <f t="shared" si="3"/>
        <v>9.5040283203125</v>
      </c>
    </row>
    <row r="52" spans="1:20" x14ac:dyDescent="0.2">
      <c r="A52" s="7">
        <v>10000</v>
      </c>
      <c r="B52" s="34">
        <f t="shared" si="1"/>
        <v>8013.6927185058594</v>
      </c>
      <c r="C52" s="35"/>
      <c r="D52" s="36">
        <f t="shared" si="4"/>
        <v>11455.580146789551</v>
      </c>
      <c r="E52" s="37">
        <f t="shared" si="4"/>
        <v>18.889259338378906</v>
      </c>
      <c r="F52" s="38">
        <f t="shared" si="4"/>
        <v>18.888175964355469</v>
      </c>
      <c r="G52" s="34">
        <f t="shared" si="2"/>
        <v>8013.6927261352539</v>
      </c>
      <c r="H52" s="35"/>
      <c r="I52" s="36">
        <f t="shared" si="5"/>
        <v>11455.580154418945</v>
      </c>
      <c r="J52" s="37">
        <f t="shared" si="5"/>
        <v>18.889266967773438</v>
      </c>
      <c r="K52" s="38">
        <f t="shared" si="3"/>
        <v>18.88818359375</v>
      </c>
    </row>
    <row r="53" spans="1:20" x14ac:dyDescent="0.2">
      <c r="A53" s="7">
        <v>20000</v>
      </c>
      <c r="B53" s="34">
        <f t="shared" si="1"/>
        <v>32048.993927001953</v>
      </c>
      <c r="C53" s="35"/>
      <c r="D53" s="36"/>
      <c r="E53" s="37" t="s">
        <v>4</v>
      </c>
      <c r="F53" s="38" t="s">
        <v>4</v>
      </c>
      <c r="G53" s="34">
        <f t="shared" si="2"/>
        <v>32048.993934631348</v>
      </c>
      <c r="H53" s="35"/>
      <c r="I53" s="36"/>
      <c r="J53" s="37"/>
      <c r="K53" s="38"/>
    </row>
    <row r="54" spans="1:20" x14ac:dyDescent="0.2">
      <c r="A54" s="7">
        <v>30000</v>
      </c>
      <c r="B54" s="34"/>
      <c r="C54" s="35"/>
      <c r="D54" s="36"/>
      <c r="E54" s="37"/>
      <c r="F54" s="38"/>
      <c r="G54" s="34"/>
      <c r="H54" s="35"/>
      <c r="I54" s="36"/>
      <c r="J54" s="37"/>
      <c r="K54" s="38"/>
    </row>
    <row r="55" spans="1:20" x14ac:dyDescent="0.2">
      <c r="A55" s="7">
        <v>40000</v>
      </c>
      <c r="B55" s="34"/>
      <c r="C55" s="35"/>
      <c r="D55" s="36"/>
      <c r="E55" s="37"/>
      <c r="F55" s="38"/>
      <c r="G55" s="34"/>
      <c r="H55" s="35"/>
      <c r="I55" s="36"/>
      <c r="J55" s="37"/>
      <c r="K55" s="38"/>
    </row>
    <row r="56" spans="1:20" x14ac:dyDescent="0.2">
      <c r="A56" s="7">
        <v>50000</v>
      </c>
      <c r="B56" s="34"/>
      <c r="C56" s="35"/>
      <c r="D56" s="36"/>
      <c r="E56" s="37"/>
      <c r="F56" s="38"/>
      <c r="G56" s="34"/>
      <c r="H56" s="35"/>
      <c r="I56" s="36"/>
      <c r="J56" s="37"/>
      <c r="K56" s="38"/>
    </row>
    <row r="57" spans="1:20" x14ac:dyDescent="0.2">
      <c r="A57" s="7">
        <v>100000</v>
      </c>
      <c r="B57" s="34"/>
      <c r="C57" s="35"/>
      <c r="D57" s="36"/>
      <c r="E57" s="37"/>
      <c r="F57" s="38"/>
      <c r="G57" s="34"/>
      <c r="H57" s="35"/>
      <c r="I57" s="36"/>
      <c r="J57" s="37"/>
      <c r="K57" s="38"/>
    </row>
  </sheetData>
  <mergeCells count="4">
    <mergeCell ref="B1:F1"/>
    <mergeCell ref="G1:K1"/>
    <mergeCell ref="B36:F36"/>
    <mergeCell ref="G36:K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comp_replace</vt:lpstr>
      <vt:lpstr>comp_phead</vt:lpstr>
      <vt:lpstr>breverse</vt:lpstr>
      <vt:lpstr>bmapreplace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2019-10-08T04:31:02Z</dcterms:modified>
</cp:coreProperties>
</file>