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chnt9x/Documents/GitHub/pgs/result/"/>
    </mc:Choice>
  </mc:AlternateContent>
  <xr:revisionPtr revIDLastSave="0" documentId="13_ncr:1_{5F70E70F-B396-4741-99FE-5DDB128AEA89}" xr6:coauthVersionLast="45" xr6:coauthVersionMax="45" xr10:uidLastSave="{00000000-0000-0000-0000-000000000000}"/>
  <bookViews>
    <workbookView xWindow="0" yWindow="460" windowWidth="33600" windowHeight="20540" activeTab="8" xr2:uid="{0A96A418-C959-8147-92A5-8E6282041EC9}"/>
  </bookViews>
  <sheets>
    <sheet name="comp_replace" sheetId="1" r:id="rId1"/>
    <sheet name="comp_phead" sheetId="8" r:id="rId2"/>
    <sheet name="comp_ptail" sheetId="22" r:id="rId3"/>
    <sheet name="breverse" sheetId="12" r:id="rId4"/>
    <sheet name="bmapreplace" sheetId="7" r:id="rId5"/>
    <sheet name="comp_bsnoc" sheetId="15" r:id="rId6"/>
    <sheet name="comp_replace_nested_list" sheetId="16" r:id="rId7"/>
    <sheet name="comp_ptail_nested_list" sheetId="23" r:id="rId8"/>
    <sheet name="comp_bsnoc_nested_list" sheetId="17" r:id="rId9"/>
    <sheet name="breverse_nested_list" sheetId="18" r:id="rId10"/>
    <sheet name="bmapreplace_nested_list" sheetId="19" r:id="rId11"/>
    <sheet name="comp_breverse" sheetId="14" r:id="rId12"/>
    <sheet name="comp_breverse_nested_list" sheetId="2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04" i="23" l="1"/>
  <c r="V104" i="23"/>
  <c r="U104" i="23"/>
  <c r="P104" i="23"/>
  <c r="O104" i="23"/>
  <c r="K104" i="23"/>
  <c r="I104" i="23"/>
  <c r="B104" i="23"/>
  <c r="O103" i="23"/>
  <c r="K103" i="23"/>
  <c r="I103" i="23"/>
  <c r="B103" i="23"/>
  <c r="O102" i="23"/>
  <c r="K102" i="23"/>
  <c r="I102" i="23"/>
  <c r="H102" i="23"/>
  <c r="F102" i="23"/>
  <c r="B102" i="23"/>
  <c r="O101" i="23"/>
  <c r="K101" i="23"/>
  <c r="I101" i="23"/>
  <c r="H101" i="23"/>
  <c r="F101" i="23"/>
  <c r="B101" i="23"/>
  <c r="O100" i="23"/>
  <c r="M100" i="23"/>
  <c r="K100" i="23"/>
  <c r="I100" i="23"/>
  <c r="H100" i="23"/>
  <c r="F100" i="23"/>
  <c r="B100" i="23"/>
  <c r="Y99" i="23"/>
  <c r="V99" i="23"/>
  <c r="U99" i="23"/>
  <c r="T99" i="23"/>
  <c r="S99" i="23"/>
  <c r="P99" i="23"/>
  <c r="O99" i="23"/>
  <c r="M99" i="23"/>
  <c r="K99" i="23"/>
  <c r="I99" i="23"/>
  <c r="H99" i="23"/>
  <c r="F99" i="23"/>
  <c r="B99" i="23"/>
  <c r="Y98" i="23"/>
  <c r="X98" i="23"/>
  <c r="V98" i="23"/>
  <c r="U98" i="23"/>
  <c r="T98" i="23"/>
  <c r="S98" i="23"/>
  <c r="P98" i="23"/>
  <c r="O98" i="23"/>
  <c r="M98" i="23"/>
  <c r="L98" i="23"/>
  <c r="K98" i="23"/>
  <c r="I98" i="23"/>
  <c r="H98" i="23"/>
  <c r="F98" i="23"/>
  <c r="B98" i="23"/>
  <c r="Y97" i="23"/>
  <c r="X97" i="23"/>
  <c r="W97" i="23"/>
  <c r="V97" i="23"/>
  <c r="U97" i="23"/>
  <c r="T97" i="23"/>
  <c r="S97" i="23"/>
  <c r="P97" i="23"/>
  <c r="O97" i="23"/>
  <c r="M97" i="23"/>
  <c r="L97" i="23"/>
  <c r="K97" i="23"/>
  <c r="I97" i="23"/>
  <c r="H97" i="23"/>
  <c r="F97" i="23"/>
  <c r="B97" i="23"/>
  <c r="Y96" i="23"/>
  <c r="X96" i="23"/>
  <c r="W96" i="23"/>
  <c r="V96" i="23"/>
  <c r="U96" i="23"/>
  <c r="T96" i="23"/>
  <c r="S96" i="23"/>
  <c r="P96" i="23"/>
  <c r="O96" i="23"/>
  <c r="M96" i="23"/>
  <c r="L96" i="23"/>
  <c r="K96" i="23"/>
  <c r="I96" i="23"/>
  <c r="H96" i="23"/>
  <c r="F96" i="23"/>
  <c r="B96" i="23"/>
  <c r="Y95" i="23"/>
  <c r="X95" i="23"/>
  <c r="W95" i="23"/>
  <c r="V95" i="23"/>
  <c r="U95" i="23"/>
  <c r="T95" i="23"/>
  <c r="S95" i="23"/>
  <c r="P95" i="23"/>
  <c r="O95" i="23"/>
  <c r="M95" i="23"/>
  <c r="L95" i="23"/>
  <c r="K95" i="23"/>
  <c r="I95" i="23"/>
  <c r="H95" i="23"/>
  <c r="F95" i="23"/>
  <c r="B95" i="23"/>
  <c r="Y94" i="23"/>
  <c r="X94" i="23"/>
  <c r="W94" i="23"/>
  <c r="V94" i="23"/>
  <c r="U94" i="23"/>
  <c r="T94" i="23"/>
  <c r="S94" i="23"/>
  <c r="P94" i="23"/>
  <c r="O94" i="23"/>
  <c r="M94" i="23"/>
  <c r="L94" i="23"/>
  <c r="K94" i="23"/>
  <c r="J94" i="23"/>
  <c r="I94" i="23"/>
  <c r="H94" i="23"/>
  <c r="F94" i="23"/>
  <c r="C94" i="23"/>
  <c r="B94" i="23"/>
  <c r="O93" i="23"/>
  <c r="M93" i="23"/>
  <c r="L93" i="23"/>
  <c r="K93" i="23"/>
  <c r="J93" i="23"/>
  <c r="I93" i="23"/>
  <c r="H93" i="23"/>
  <c r="F93" i="23"/>
  <c r="E93" i="23"/>
  <c r="C93" i="23"/>
  <c r="B93" i="23"/>
  <c r="Y92" i="23"/>
  <c r="X92" i="23"/>
  <c r="W92" i="23"/>
  <c r="V92" i="23"/>
  <c r="U92" i="23"/>
  <c r="T92" i="23"/>
  <c r="S92" i="23"/>
  <c r="R92" i="23"/>
  <c r="P92" i="23"/>
  <c r="O92" i="23"/>
  <c r="M92" i="23"/>
  <c r="L92" i="23"/>
  <c r="K92" i="23"/>
  <c r="J92" i="23"/>
  <c r="I92" i="23"/>
  <c r="H92" i="23"/>
  <c r="F92" i="23"/>
  <c r="E92" i="23"/>
  <c r="C92" i="23"/>
  <c r="B92" i="23"/>
  <c r="Y91" i="23"/>
  <c r="X91" i="23"/>
  <c r="W91" i="23"/>
  <c r="V91" i="23"/>
  <c r="U91" i="23"/>
  <c r="T91" i="23"/>
  <c r="S91" i="23"/>
  <c r="R91" i="23"/>
  <c r="P91" i="23"/>
  <c r="O91" i="23"/>
  <c r="M91" i="23"/>
  <c r="L91" i="23"/>
  <c r="K91" i="23"/>
  <c r="J91" i="23"/>
  <c r="I91" i="23"/>
  <c r="H91" i="23"/>
  <c r="F91" i="23"/>
  <c r="E91" i="23"/>
  <c r="C91" i="23"/>
  <c r="B91" i="23"/>
  <c r="Y90" i="23"/>
  <c r="X90" i="23"/>
  <c r="W90" i="23"/>
  <c r="V90" i="23"/>
  <c r="U90" i="23"/>
  <c r="T90" i="23"/>
  <c r="S90" i="23"/>
  <c r="R90" i="23"/>
  <c r="P90" i="23"/>
  <c r="O90" i="23"/>
  <c r="M90" i="23"/>
  <c r="L90" i="23"/>
  <c r="K90" i="23"/>
  <c r="J90" i="23"/>
  <c r="I90" i="23"/>
  <c r="H90" i="23"/>
  <c r="F90" i="23"/>
  <c r="E90" i="23"/>
  <c r="C90" i="23"/>
  <c r="B90" i="23"/>
  <c r="Y89" i="23"/>
  <c r="X89" i="23"/>
  <c r="W89" i="23"/>
  <c r="V89" i="23"/>
  <c r="U89" i="23"/>
  <c r="T89" i="23"/>
  <c r="S89" i="23"/>
  <c r="R89" i="23"/>
  <c r="P89" i="23"/>
  <c r="O89" i="23"/>
  <c r="M89" i="23"/>
  <c r="L89" i="23"/>
  <c r="K89" i="23"/>
  <c r="J89" i="23"/>
  <c r="I89" i="23"/>
  <c r="H89" i="23"/>
  <c r="F89" i="23"/>
  <c r="E89" i="23"/>
  <c r="C89" i="23"/>
  <c r="B89" i="23"/>
  <c r="Y88" i="23"/>
  <c r="X88" i="23"/>
  <c r="W88" i="23"/>
  <c r="V88" i="23"/>
  <c r="U88" i="23"/>
  <c r="T88" i="23"/>
  <c r="S88" i="23"/>
  <c r="R88" i="23"/>
  <c r="P88" i="23"/>
  <c r="O88" i="23"/>
  <c r="M88" i="23"/>
  <c r="L88" i="23"/>
  <c r="K88" i="23"/>
  <c r="J88" i="23"/>
  <c r="I88" i="23"/>
  <c r="H88" i="23"/>
  <c r="F88" i="23"/>
  <c r="E88" i="23"/>
  <c r="C88" i="23"/>
  <c r="B88" i="23"/>
  <c r="Y87" i="23"/>
  <c r="X87" i="23"/>
  <c r="W87" i="23"/>
  <c r="V87" i="23"/>
  <c r="U87" i="23"/>
  <c r="T87" i="23"/>
  <c r="S87" i="23"/>
  <c r="R87" i="23"/>
  <c r="P87" i="23"/>
  <c r="O87" i="23"/>
  <c r="M87" i="23"/>
  <c r="L87" i="23"/>
  <c r="K87" i="23"/>
  <c r="J87" i="23"/>
  <c r="I87" i="23"/>
  <c r="H87" i="23"/>
  <c r="F87" i="23"/>
  <c r="E87" i="23"/>
  <c r="C87" i="23"/>
  <c r="B87" i="23"/>
  <c r="Y86" i="23"/>
  <c r="X86" i="23"/>
  <c r="W86" i="23"/>
  <c r="V86" i="23"/>
  <c r="U86" i="23"/>
  <c r="T86" i="23"/>
  <c r="S86" i="23"/>
  <c r="R86" i="23"/>
  <c r="P86" i="23"/>
  <c r="O86" i="23"/>
  <c r="M86" i="23"/>
  <c r="L86" i="23"/>
  <c r="K86" i="23"/>
  <c r="J86" i="23"/>
  <c r="I86" i="23"/>
  <c r="H86" i="23"/>
  <c r="F86" i="23"/>
  <c r="E86" i="23"/>
  <c r="C86" i="23"/>
  <c r="B86" i="23"/>
  <c r="Y85" i="23"/>
  <c r="X85" i="23"/>
  <c r="W85" i="23"/>
  <c r="V85" i="23"/>
  <c r="U85" i="23"/>
  <c r="T85" i="23"/>
  <c r="S85" i="23"/>
  <c r="R85" i="23"/>
  <c r="P85" i="23"/>
  <c r="O85" i="23"/>
  <c r="M85" i="23"/>
  <c r="L85" i="23"/>
  <c r="K85" i="23"/>
  <c r="J85" i="23"/>
  <c r="I85" i="23"/>
  <c r="H85" i="23"/>
  <c r="F85" i="23"/>
  <c r="E85" i="23"/>
  <c r="C85" i="23"/>
  <c r="B85" i="23"/>
  <c r="O84" i="23"/>
  <c r="M84" i="23"/>
  <c r="L84" i="23"/>
  <c r="K84" i="23"/>
  <c r="J84" i="23"/>
  <c r="I84" i="23"/>
  <c r="H84" i="23"/>
  <c r="F84" i="23"/>
  <c r="E84" i="23"/>
  <c r="C84" i="23"/>
  <c r="B84" i="23"/>
  <c r="O83" i="23"/>
  <c r="M83" i="23"/>
  <c r="L83" i="23"/>
  <c r="K83" i="23"/>
  <c r="J83" i="23"/>
  <c r="I83" i="23"/>
  <c r="H83" i="23"/>
  <c r="F83" i="23"/>
  <c r="E83" i="23"/>
  <c r="D83" i="23"/>
  <c r="C83" i="23"/>
  <c r="B83" i="23"/>
  <c r="Y82" i="23"/>
  <c r="X82" i="23"/>
  <c r="W82" i="23"/>
  <c r="V82" i="23"/>
  <c r="U82" i="23"/>
  <c r="T82" i="23"/>
  <c r="S82" i="23"/>
  <c r="R82" i="23"/>
  <c r="Q82" i="23"/>
  <c r="P82" i="23"/>
  <c r="O82" i="23"/>
  <c r="M82" i="23"/>
  <c r="L82" i="23"/>
  <c r="K82" i="23"/>
  <c r="J82" i="23"/>
  <c r="I82" i="23"/>
  <c r="H82" i="23"/>
  <c r="F82" i="23"/>
  <c r="E82" i="23"/>
  <c r="D82" i="23"/>
  <c r="C82" i="23"/>
  <c r="B82" i="23"/>
  <c r="O81" i="23"/>
  <c r="M81" i="23"/>
  <c r="L81" i="23"/>
  <c r="K81" i="23"/>
  <c r="J81" i="23"/>
  <c r="I81" i="23"/>
  <c r="H81" i="23"/>
  <c r="F81" i="23"/>
  <c r="E81" i="23"/>
  <c r="D81" i="23"/>
  <c r="C81" i="23"/>
  <c r="B81" i="23"/>
  <c r="O80" i="23"/>
  <c r="M80" i="23"/>
  <c r="L80" i="23"/>
  <c r="K80" i="23"/>
  <c r="J80" i="23"/>
  <c r="I80" i="23"/>
  <c r="H80" i="23"/>
  <c r="F80" i="23"/>
  <c r="E80" i="23"/>
  <c r="D80" i="23"/>
  <c r="C80" i="23"/>
  <c r="B80" i="23"/>
  <c r="O79" i="23"/>
  <c r="M79" i="23"/>
  <c r="L79" i="23"/>
  <c r="K79" i="23"/>
  <c r="J79" i="23"/>
  <c r="I79" i="23"/>
  <c r="H79" i="23"/>
  <c r="F79" i="23"/>
  <c r="E79" i="23"/>
  <c r="D79" i="23"/>
  <c r="C79" i="23"/>
  <c r="B79" i="23"/>
  <c r="O78" i="23"/>
  <c r="M78" i="23"/>
  <c r="L78" i="23"/>
  <c r="K78" i="23"/>
  <c r="J78" i="23"/>
  <c r="I78" i="23"/>
  <c r="H78" i="23"/>
  <c r="F78" i="23"/>
  <c r="E78" i="23"/>
  <c r="D78" i="23"/>
  <c r="C78" i="23"/>
  <c r="B78" i="23"/>
  <c r="Y77" i="23"/>
  <c r="X77" i="23"/>
  <c r="W77" i="23"/>
  <c r="V77" i="23"/>
  <c r="U77" i="23"/>
  <c r="T77" i="23"/>
  <c r="S77" i="23"/>
  <c r="R77" i="23"/>
  <c r="Q77" i="23"/>
  <c r="P77" i="23"/>
  <c r="O77" i="23"/>
  <c r="M77" i="23"/>
  <c r="L77" i="23"/>
  <c r="K77" i="23"/>
  <c r="J77" i="23"/>
  <c r="I77" i="23"/>
  <c r="H77" i="23"/>
  <c r="F77" i="23"/>
  <c r="E77" i="23"/>
  <c r="D77" i="23"/>
  <c r="C77" i="23"/>
  <c r="B77" i="23"/>
  <c r="O76" i="23"/>
  <c r="M76" i="23"/>
  <c r="L76" i="23"/>
  <c r="K76" i="23"/>
  <c r="J76" i="23"/>
  <c r="I76" i="23"/>
  <c r="H76" i="23"/>
  <c r="F76" i="23"/>
  <c r="E76" i="23"/>
  <c r="D76" i="23"/>
  <c r="C76" i="23"/>
  <c r="B76" i="23"/>
  <c r="O75" i="23"/>
  <c r="M75" i="23"/>
  <c r="L75" i="23"/>
  <c r="K75" i="23"/>
  <c r="J75" i="23"/>
  <c r="I75" i="23"/>
  <c r="H75" i="23"/>
  <c r="F75" i="23"/>
  <c r="E75" i="23"/>
  <c r="D75" i="23"/>
  <c r="C75" i="23"/>
  <c r="B75" i="23"/>
  <c r="O74" i="23"/>
  <c r="M74" i="23"/>
  <c r="L74" i="23"/>
  <c r="K74" i="23"/>
  <c r="J74" i="23"/>
  <c r="I74" i="23"/>
  <c r="H74" i="23"/>
  <c r="F74" i="23"/>
  <c r="E74" i="23"/>
  <c r="D74" i="23"/>
  <c r="C74" i="23"/>
  <c r="B74" i="23"/>
  <c r="O73" i="23"/>
  <c r="M73" i="23"/>
  <c r="L73" i="23"/>
  <c r="K73" i="23"/>
  <c r="J73" i="23"/>
  <c r="I73" i="23"/>
  <c r="H73" i="23"/>
  <c r="F73" i="23"/>
  <c r="E73" i="23"/>
  <c r="D73" i="23"/>
  <c r="C73" i="23"/>
  <c r="B73" i="23"/>
  <c r="Y72" i="23"/>
  <c r="X72" i="23"/>
  <c r="W72" i="23"/>
  <c r="V72" i="23"/>
  <c r="U72" i="23"/>
  <c r="T72" i="23"/>
  <c r="S72" i="23"/>
  <c r="R72" i="23"/>
  <c r="Q72" i="23"/>
  <c r="P72" i="23"/>
  <c r="O72" i="23"/>
  <c r="M72" i="23"/>
  <c r="L72" i="23"/>
  <c r="K72" i="23"/>
  <c r="J72" i="23"/>
  <c r="I72" i="23"/>
  <c r="H72" i="23"/>
  <c r="F72" i="23"/>
  <c r="E72" i="23"/>
  <c r="D72" i="23"/>
  <c r="C72" i="23"/>
  <c r="B72" i="23"/>
  <c r="O71" i="23"/>
  <c r="M71" i="23"/>
  <c r="L71" i="23"/>
  <c r="K71" i="23"/>
  <c r="J71" i="23"/>
  <c r="I71" i="23"/>
  <c r="H71" i="23"/>
  <c r="F71" i="23"/>
  <c r="E71" i="23"/>
  <c r="D71" i="23"/>
  <c r="C71" i="23"/>
  <c r="B71" i="23"/>
  <c r="O70" i="23"/>
  <c r="M70" i="23"/>
  <c r="L70" i="23"/>
  <c r="K70" i="23"/>
  <c r="J70" i="23"/>
  <c r="I70" i="23"/>
  <c r="H70" i="23"/>
  <c r="F70" i="23"/>
  <c r="E70" i="23"/>
  <c r="D70" i="23"/>
  <c r="C70" i="23"/>
  <c r="B70" i="23"/>
  <c r="O69" i="23"/>
  <c r="M69" i="23"/>
  <c r="L69" i="23"/>
  <c r="K69" i="23"/>
  <c r="J69" i="23"/>
  <c r="I69" i="23"/>
  <c r="H69" i="23"/>
  <c r="F69" i="23"/>
  <c r="E69" i="23"/>
  <c r="D69" i="23"/>
  <c r="C69" i="23"/>
  <c r="B69" i="23"/>
  <c r="O68" i="23"/>
  <c r="M68" i="23"/>
  <c r="L68" i="23"/>
  <c r="K68" i="23"/>
  <c r="J68" i="23"/>
  <c r="I68" i="23"/>
  <c r="H68" i="23"/>
  <c r="F68" i="23"/>
  <c r="E68" i="23"/>
  <c r="D68" i="23"/>
  <c r="C68" i="23"/>
  <c r="B68" i="23"/>
  <c r="Y67" i="23"/>
  <c r="X67" i="23"/>
  <c r="W67" i="23"/>
  <c r="V67" i="23"/>
  <c r="U67" i="23"/>
  <c r="T67" i="23"/>
  <c r="S67" i="23"/>
  <c r="R67" i="23"/>
  <c r="Q67" i="23"/>
  <c r="P67" i="23"/>
  <c r="O67" i="23"/>
  <c r="M67" i="23"/>
  <c r="L67" i="23"/>
  <c r="K67" i="23"/>
  <c r="J67" i="23"/>
  <c r="I67" i="23"/>
  <c r="H67" i="23"/>
  <c r="F67" i="23"/>
  <c r="E67" i="23"/>
  <c r="D67" i="23"/>
  <c r="C67" i="23"/>
  <c r="B67" i="23"/>
  <c r="O66" i="23"/>
  <c r="M66" i="23"/>
  <c r="L66" i="23"/>
  <c r="K66" i="23"/>
  <c r="J66" i="23"/>
  <c r="I66" i="23"/>
  <c r="H66" i="23"/>
  <c r="F66" i="23"/>
  <c r="E66" i="23"/>
  <c r="D66" i="23"/>
  <c r="C66" i="23"/>
  <c r="B66" i="23"/>
  <c r="O65" i="23"/>
  <c r="M65" i="23"/>
  <c r="L65" i="23"/>
  <c r="K65" i="23"/>
  <c r="J65" i="23"/>
  <c r="I65" i="23"/>
  <c r="H65" i="23"/>
  <c r="F65" i="23"/>
  <c r="E65" i="23"/>
  <c r="D65" i="23"/>
  <c r="C65" i="23"/>
  <c r="B65" i="23"/>
  <c r="O64" i="23"/>
  <c r="M64" i="23"/>
  <c r="L64" i="23"/>
  <c r="K64" i="23"/>
  <c r="J64" i="23"/>
  <c r="I64" i="23"/>
  <c r="H64" i="23"/>
  <c r="F64" i="23"/>
  <c r="E64" i="23"/>
  <c r="D64" i="23"/>
  <c r="C64" i="23"/>
  <c r="B64" i="23"/>
  <c r="O63" i="23"/>
  <c r="M63" i="23"/>
  <c r="L63" i="23"/>
  <c r="K63" i="23"/>
  <c r="J63" i="23"/>
  <c r="I63" i="23"/>
  <c r="H63" i="23"/>
  <c r="F63" i="23"/>
  <c r="E63" i="23"/>
  <c r="D63" i="23"/>
  <c r="C63" i="23"/>
  <c r="B63" i="23"/>
  <c r="Y62" i="23"/>
  <c r="X62" i="23"/>
  <c r="W62" i="23"/>
  <c r="V62" i="23"/>
  <c r="U62" i="23"/>
  <c r="T62" i="23"/>
  <c r="S62" i="23"/>
  <c r="R62" i="23"/>
  <c r="Q62" i="23"/>
  <c r="P62" i="23"/>
  <c r="O62" i="23"/>
  <c r="M62" i="23"/>
  <c r="L62" i="23"/>
  <c r="K62" i="23"/>
  <c r="J62" i="23"/>
  <c r="I62" i="23"/>
  <c r="H62" i="23"/>
  <c r="F62" i="23"/>
  <c r="E62" i="23"/>
  <c r="D62" i="23"/>
  <c r="C62" i="23"/>
  <c r="B62" i="23"/>
  <c r="Y104" i="22"/>
  <c r="V104" i="22"/>
  <c r="U104" i="22"/>
  <c r="P104" i="22"/>
  <c r="O104" i="22"/>
  <c r="K104" i="22"/>
  <c r="I104" i="22"/>
  <c r="B104" i="22"/>
  <c r="O103" i="22"/>
  <c r="K103" i="22"/>
  <c r="I103" i="22"/>
  <c r="B103" i="22"/>
  <c r="O102" i="22"/>
  <c r="K102" i="22"/>
  <c r="I102" i="22"/>
  <c r="H102" i="22"/>
  <c r="F102" i="22"/>
  <c r="B102" i="22"/>
  <c r="O101" i="22"/>
  <c r="K101" i="22"/>
  <c r="I101" i="22"/>
  <c r="H101" i="22"/>
  <c r="F101" i="22"/>
  <c r="B101" i="22"/>
  <c r="O100" i="22"/>
  <c r="M100" i="22"/>
  <c r="K100" i="22"/>
  <c r="I100" i="22"/>
  <c r="H100" i="22"/>
  <c r="F100" i="22"/>
  <c r="B100" i="22"/>
  <c r="Y99" i="22"/>
  <c r="V99" i="22"/>
  <c r="U99" i="22"/>
  <c r="T99" i="22"/>
  <c r="S99" i="22"/>
  <c r="P99" i="22"/>
  <c r="O99" i="22"/>
  <c r="M99" i="22"/>
  <c r="K99" i="22"/>
  <c r="I99" i="22"/>
  <c r="H99" i="22"/>
  <c r="F99" i="22"/>
  <c r="B99" i="22"/>
  <c r="Y98" i="22"/>
  <c r="X98" i="22"/>
  <c r="V98" i="22"/>
  <c r="U98" i="22"/>
  <c r="T98" i="22"/>
  <c r="S98" i="22"/>
  <c r="P98" i="22"/>
  <c r="O98" i="22"/>
  <c r="M98" i="22"/>
  <c r="L98" i="22"/>
  <c r="K98" i="22"/>
  <c r="I98" i="22"/>
  <c r="H98" i="22"/>
  <c r="F98" i="22"/>
  <c r="B98" i="22"/>
  <c r="Y97" i="22"/>
  <c r="X97" i="22"/>
  <c r="W97" i="22"/>
  <c r="V97" i="22"/>
  <c r="U97" i="22"/>
  <c r="T97" i="22"/>
  <c r="S97" i="22"/>
  <c r="P97" i="22"/>
  <c r="O97" i="22"/>
  <c r="M97" i="22"/>
  <c r="L97" i="22"/>
  <c r="K97" i="22"/>
  <c r="I97" i="22"/>
  <c r="H97" i="22"/>
  <c r="F97" i="22"/>
  <c r="B97" i="22"/>
  <c r="Y96" i="22"/>
  <c r="X96" i="22"/>
  <c r="W96" i="22"/>
  <c r="V96" i="22"/>
  <c r="U96" i="22"/>
  <c r="T96" i="22"/>
  <c r="S96" i="22"/>
  <c r="P96" i="22"/>
  <c r="O96" i="22"/>
  <c r="M96" i="22"/>
  <c r="L96" i="22"/>
  <c r="K96" i="22"/>
  <c r="I96" i="22"/>
  <c r="H96" i="22"/>
  <c r="F96" i="22"/>
  <c r="B96" i="22"/>
  <c r="Y95" i="22"/>
  <c r="X95" i="22"/>
  <c r="W95" i="22"/>
  <c r="V95" i="22"/>
  <c r="U95" i="22"/>
  <c r="T95" i="22"/>
  <c r="S95" i="22"/>
  <c r="P95" i="22"/>
  <c r="O95" i="22"/>
  <c r="M95" i="22"/>
  <c r="L95" i="22"/>
  <c r="K95" i="22"/>
  <c r="I95" i="22"/>
  <c r="H95" i="22"/>
  <c r="F95" i="22"/>
  <c r="B95" i="22"/>
  <c r="Y94" i="22"/>
  <c r="X94" i="22"/>
  <c r="W94" i="22"/>
  <c r="V94" i="22"/>
  <c r="U94" i="22"/>
  <c r="T94" i="22"/>
  <c r="S94" i="22"/>
  <c r="P94" i="22"/>
  <c r="O94" i="22"/>
  <c r="M94" i="22"/>
  <c r="L94" i="22"/>
  <c r="K94" i="22"/>
  <c r="J94" i="22"/>
  <c r="I94" i="22"/>
  <c r="H94" i="22"/>
  <c r="F94" i="22"/>
  <c r="C94" i="22"/>
  <c r="B94" i="22"/>
  <c r="O93" i="22"/>
  <c r="M93" i="22"/>
  <c r="L93" i="22"/>
  <c r="K93" i="22"/>
  <c r="J93" i="22"/>
  <c r="I93" i="22"/>
  <c r="H93" i="22"/>
  <c r="F93" i="22"/>
  <c r="E93" i="22"/>
  <c r="C93" i="22"/>
  <c r="B93" i="22"/>
  <c r="Y92" i="22"/>
  <c r="X92" i="22"/>
  <c r="W92" i="22"/>
  <c r="V92" i="22"/>
  <c r="U92" i="22"/>
  <c r="T92" i="22"/>
  <c r="S92" i="22"/>
  <c r="R92" i="22"/>
  <c r="P92" i="22"/>
  <c r="O92" i="22"/>
  <c r="M92" i="22"/>
  <c r="L92" i="22"/>
  <c r="K92" i="22"/>
  <c r="J92" i="22"/>
  <c r="I92" i="22"/>
  <c r="H92" i="22"/>
  <c r="F92" i="22"/>
  <c r="E92" i="22"/>
  <c r="C92" i="22"/>
  <c r="B92" i="22"/>
  <c r="Y91" i="22"/>
  <c r="X91" i="22"/>
  <c r="W91" i="22"/>
  <c r="V91" i="22"/>
  <c r="U91" i="22"/>
  <c r="T91" i="22"/>
  <c r="S91" i="22"/>
  <c r="R91" i="22"/>
  <c r="P91" i="22"/>
  <c r="O91" i="22"/>
  <c r="M91" i="22"/>
  <c r="L91" i="22"/>
  <c r="K91" i="22"/>
  <c r="J91" i="22"/>
  <c r="I91" i="22"/>
  <c r="H91" i="22"/>
  <c r="F91" i="22"/>
  <c r="E91" i="22"/>
  <c r="C91" i="22"/>
  <c r="B91" i="22"/>
  <c r="Y90" i="22"/>
  <c r="X90" i="22"/>
  <c r="W90" i="22"/>
  <c r="V90" i="22"/>
  <c r="U90" i="22"/>
  <c r="T90" i="22"/>
  <c r="S90" i="22"/>
  <c r="R90" i="22"/>
  <c r="P90" i="22"/>
  <c r="O90" i="22"/>
  <c r="M90" i="22"/>
  <c r="L90" i="22"/>
  <c r="K90" i="22"/>
  <c r="J90" i="22"/>
  <c r="I90" i="22"/>
  <c r="H90" i="22"/>
  <c r="F90" i="22"/>
  <c r="E90" i="22"/>
  <c r="C90" i="22"/>
  <c r="B90" i="22"/>
  <c r="Y89" i="22"/>
  <c r="X89" i="22"/>
  <c r="W89" i="22"/>
  <c r="V89" i="22"/>
  <c r="U89" i="22"/>
  <c r="T89" i="22"/>
  <c r="S89" i="22"/>
  <c r="R89" i="22"/>
  <c r="P89" i="22"/>
  <c r="O89" i="22"/>
  <c r="M89" i="22"/>
  <c r="L89" i="22"/>
  <c r="K89" i="22"/>
  <c r="J89" i="22"/>
  <c r="I89" i="22"/>
  <c r="H89" i="22"/>
  <c r="F89" i="22"/>
  <c r="E89" i="22"/>
  <c r="C89" i="22"/>
  <c r="B89" i="22"/>
  <c r="Y88" i="22"/>
  <c r="X88" i="22"/>
  <c r="W88" i="22"/>
  <c r="V88" i="22"/>
  <c r="U88" i="22"/>
  <c r="T88" i="22"/>
  <c r="S88" i="22"/>
  <c r="R88" i="22"/>
  <c r="P88" i="22"/>
  <c r="O88" i="22"/>
  <c r="M88" i="22"/>
  <c r="L88" i="22"/>
  <c r="K88" i="22"/>
  <c r="J88" i="22"/>
  <c r="I88" i="22"/>
  <c r="H88" i="22"/>
  <c r="F88" i="22"/>
  <c r="E88" i="22"/>
  <c r="C88" i="22"/>
  <c r="B88" i="22"/>
  <c r="Y87" i="22"/>
  <c r="X87" i="22"/>
  <c r="W87" i="22"/>
  <c r="V87" i="22"/>
  <c r="U87" i="22"/>
  <c r="T87" i="22"/>
  <c r="S87" i="22"/>
  <c r="R87" i="22"/>
  <c r="P87" i="22"/>
  <c r="O87" i="22"/>
  <c r="M87" i="22"/>
  <c r="L87" i="22"/>
  <c r="K87" i="22"/>
  <c r="J87" i="22"/>
  <c r="I87" i="22"/>
  <c r="H87" i="22"/>
  <c r="F87" i="22"/>
  <c r="E87" i="22"/>
  <c r="C87" i="22"/>
  <c r="B87" i="22"/>
  <c r="Y86" i="22"/>
  <c r="X86" i="22"/>
  <c r="W86" i="22"/>
  <c r="V86" i="22"/>
  <c r="U86" i="22"/>
  <c r="T86" i="22"/>
  <c r="S86" i="22"/>
  <c r="R86" i="22"/>
  <c r="P86" i="22"/>
  <c r="O86" i="22"/>
  <c r="M86" i="22"/>
  <c r="L86" i="22"/>
  <c r="K86" i="22"/>
  <c r="J86" i="22"/>
  <c r="I86" i="22"/>
  <c r="H86" i="22"/>
  <c r="F86" i="22"/>
  <c r="E86" i="22"/>
  <c r="C86" i="22"/>
  <c r="B86" i="22"/>
  <c r="Y85" i="22"/>
  <c r="X85" i="22"/>
  <c r="W85" i="22"/>
  <c r="V85" i="22"/>
  <c r="U85" i="22"/>
  <c r="T85" i="22"/>
  <c r="S85" i="22"/>
  <c r="R85" i="22"/>
  <c r="P85" i="22"/>
  <c r="O85" i="22"/>
  <c r="M85" i="22"/>
  <c r="L85" i="22"/>
  <c r="K85" i="22"/>
  <c r="J85" i="22"/>
  <c r="I85" i="22"/>
  <c r="H85" i="22"/>
  <c r="F85" i="22"/>
  <c r="E85" i="22"/>
  <c r="C85" i="22"/>
  <c r="B85" i="22"/>
  <c r="O84" i="22"/>
  <c r="M84" i="22"/>
  <c r="L84" i="22"/>
  <c r="K84" i="22"/>
  <c r="J84" i="22"/>
  <c r="I84" i="22"/>
  <c r="H84" i="22"/>
  <c r="F84" i="22"/>
  <c r="E84" i="22"/>
  <c r="C84" i="22"/>
  <c r="B84" i="22"/>
  <c r="O83" i="22"/>
  <c r="M83" i="22"/>
  <c r="L83" i="22"/>
  <c r="K83" i="22"/>
  <c r="J83" i="22"/>
  <c r="I83" i="22"/>
  <c r="H83" i="22"/>
  <c r="F83" i="22"/>
  <c r="E83" i="22"/>
  <c r="D83" i="22"/>
  <c r="C83" i="22"/>
  <c r="B83" i="22"/>
  <c r="Y82" i="22"/>
  <c r="X82" i="22"/>
  <c r="W82" i="22"/>
  <c r="V82" i="22"/>
  <c r="U82" i="22"/>
  <c r="T82" i="22"/>
  <c r="S82" i="22"/>
  <c r="R82" i="22"/>
  <c r="Q82" i="22"/>
  <c r="P82" i="22"/>
  <c r="O82" i="22"/>
  <c r="M82" i="22"/>
  <c r="L82" i="22"/>
  <c r="K82" i="22"/>
  <c r="J82" i="22"/>
  <c r="I82" i="22"/>
  <c r="H82" i="22"/>
  <c r="F82" i="22"/>
  <c r="E82" i="22"/>
  <c r="D82" i="22"/>
  <c r="C82" i="22"/>
  <c r="B82" i="22"/>
  <c r="O81" i="22"/>
  <c r="M81" i="22"/>
  <c r="L81" i="22"/>
  <c r="K81" i="22"/>
  <c r="J81" i="22"/>
  <c r="I81" i="22"/>
  <c r="H81" i="22"/>
  <c r="F81" i="22"/>
  <c r="E81" i="22"/>
  <c r="D81" i="22"/>
  <c r="C81" i="22"/>
  <c r="B81" i="22"/>
  <c r="O80" i="22"/>
  <c r="M80" i="22"/>
  <c r="L80" i="22"/>
  <c r="K80" i="22"/>
  <c r="J80" i="22"/>
  <c r="I80" i="22"/>
  <c r="H80" i="22"/>
  <c r="F80" i="22"/>
  <c r="E80" i="22"/>
  <c r="D80" i="22"/>
  <c r="C80" i="22"/>
  <c r="B80" i="22"/>
  <c r="O79" i="22"/>
  <c r="M79" i="22"/>
  <c r="L79" i="22"/>
  <c r="K79" i="22"/>
  <c r="J79" i="22"/>
  <c r="I79" i="22"/>
  <c r="H79" i="22"/>
  <c r="F79" i="22"/>
  <c r="E79" i="22"/>
  <c r="D79" i="22"/>
  <c r="C79" i="22"/>
  <c r="B79" i="22"/>
  <c r="O78" i="22"/>
  <c r="M78" i="22"/>
  <c r="L78" i="22"/>
  <c r="K78" i="22"/>
  <c r="J78" i="22"/>
  <c r="I78" i="22"/>
  <c r="H78" i="22"/>
  <c r="F78" i="22"/>
  <c r="E78" i="22"/>
  <c r="D78" i="22"/>
  <c r="C78" i="22"/>
  <c r="B78" i="22"/>
  <c r="Y77" i="22"/>
  <c r="X77" i="22"/>
  <c r="W77" i="22"/>
  <c r="V77" i="22"/>
  <c r="U77" i="22"/>
  <c r="T77" i="22"/>
  <c r="S77" i="22"/>
  <c r="R77" i="22"/>
  <c r="Q77" i="22"/>
  <c r="P77" i="22"/>
  <c r="O77" i="22"/>
  <c r="M77" i="22"/>
  <c r="L77" i="22"/>
  <c r="K77" i="22"/>
  <c r="J77" i="22"/>
  <c r="I77" i="22"/>
  <c r="H77" i="22"/>
  <c r="F77" i="22"/>
  <c r="E77" i="22"/>
  <c r="D77" i="22"/>
  <c r="C77" i="22"/>
  <c r="B77" i="22"/>
  <c r="O76" i="22"/>
  <c r="M76" i="22"/>
  <c r="L76" i="22"/>
  <c r="K76" i="22"/>
  <c r="J76" i="22"/>
  <c r="I76" i="22"/>
  <c r="H76" i="22"/>
  <c r="F76" i="22"/>
  <c r="E76" i="22"/>
  <c r="D76" i="22"/>
  <c r="C76" i="22"/>
  <c r="B76" i="22"/>
  <c r="O75" i="22"/>
  <c r="M75" i="22"/>
  <c r="L75" i="22"/>
  <c r="K75" i="22"/>
  <c r="J75" i="22"/>
  <c r="I75" i="22"/>
  <c r="H75" i="22"/>
  <c r="F75" i="22"/>
  <c r="E75" i="22"/>
  <c r="D75" i="22"/>
  <c r="C75" i="22"/>
  <c r="B75" i="22"/>
  <c r="O74" i="22"/>
  <c r="M74" i="22"/>
  <c r="L74" i="22"/>
  <c r="K74" i="22"/>
  <c r="J74" i="22"/>
  <c r="I74" i="22"/>
  <c r="H74" i="22"/>
  <c r="F74" i="22"/>
  <c r="E74" i="22"/>
  <c r="D74" i="22"/>
  <c r="C74" i="22"/>
  <c r="B74" i="22"/>
  <c r="O73" i="22"/>
  <c r="M73" i="22"/>
  <c r="L73" i="22"/>
  <c r="K73" i="22"/>
  <c r="J73" i="22"/>
  <c r="I73" i="22"/>
  <c r="H73" i="22"/>
  <c r="F73" i="22"/>
  <c r="E73" i="22"/>
  <c r="D73" i="22"/>
  <c r="C73" i="22"/>
  <c r="B73" i="22"/>
  <c r="Y72" i="22"/>
  <c r="X72" i="22"/>
  <c r="W72" i="22"/>
  <c r="V72" i="22"/>
  <c r="U72" i="22"/>
  <c r="T72" i="22"/>
  <c r="S72" i="22"/>
  <c r="R72" i="22"/>
  <c r="Q72" i="22"/>
  <c r="P72" i="22"/>
  <c r="O72" i="22"/>
  <c r="M72" i="22"/>
  <c r="L72" i="22"/>
  <c r="K72" i="22"/>
  <c r="J72" i="22"/>
  <c r="I72" i="22"/>
  <c r="H72" i="22"/>
  <c r="F72" i="22"/>
  <c r="E72" i="22"/>
  <c r="D72" i="22"/>
  <c r="C72" i="22"/>
  <c r="B72" i="22"/>
  <c r="O71" i="22"/>
  <c r="M71" i="22"/>
  <c r="L71" i="22"/>
  <c r="K71" i="22"/>
  <c r="J71" i="22"/>
  <c r="I71" i="22"/>
  <c r="H71" i="22"/>
  <c r="F71" i="22"/>
  <c r="E71" i="22"/>
  <c r="D71" i="22"/>
  <c r="C71" i="22"/>
  <c r="B71" i="22"/>
  <c r="O70" i="22"/>
  <c r="M70" i="22"/>
  <c r="L70" i="22"/>
  <c r="K70" i="22"/>
  <c r="J70" i="22"/>
  <c r="I70" i="22"/>
  <c r="H70" i="22"/>
  <c r="F70" i="22"/>
  <c r="E70" i="22"/>
  <c r="D70" i="22"/>
  <c r="C70" i="22"/>
  <c r="B70" i="22"/>
  <c r="O69" i="22"/>
  <c r="M69" i="22"/>
  <c r="L69" i="22"/>
  <c r="K69" i="22"/>
  <c r="J69" i="22"/>
  <c r="I69" i="22"/>
  <c r="H69" i="22"/>
  <c r="F69" i="22"/>
  <c r="E69" i="22"/>
  <c r="D69" i="22"/>
  <c r="C69" i="22"/>
  <c r="B69" i="22"/>
  <c r="O68" i="22"/>
  <c r="M68" i="22"/>
  <c r="L68" i="22"/>
  <c r="K68" i="22"/>
  <c r="J68" i="22"/>
  <c r="I68" i="22"/>
  <c r="H68" i="22"/>
  <c r="F68" i="22"/>
  <c r="E68" i="22"/>
  <c r="D68" i="22"/>
  <c r="C68" i="22"/>
  <c r="B68" i="22"/>
  <c r="Y67" i="22"/>
  <c r="X67" i="22"/>
  <c r="W67" i="22"/>
  <c r="V67" i="22"/>
  <c r="U67" i="22"/>
  <c r="T67" i="22"/>
  <c r="S67" i="22"/>
  <c r="R67" i="22"/>
  <c r="Q67" i="22"/>
  <c r="P67" i="22"/>
  <c r="O67" i="22"/>
  <c r="M67" i="22"/>
  <c r="L67" i="22"/>
  <c r="K67" i="22"/>
  <c r="J67" i="22"/>
  <c r="I67" i="22"/>
  <c r="H67" i="22"/>
  <c r="F67" i="22"/>
  <c r="E67" i="22"/>
  <c r="D67" i="22"/>
  <c r="C67" i="22"/>
  <c r="B67" i="22"/>
  <c r="O66" i="22"/>
  <c r="M66" i="22"/>
  <c r="L66" i="22"/>
  <c r="K66" i="22"/>
  <c r="J66" i="22"/>
  <c r="I66" i="22"/>
  <c r="H66" i="22"/>
  <c r="F66" i="22"/>
  <c r="E66" i="22"/>
  <c r="D66" i="22"/>
  <c r="C66" i="22"/>
  <c r="B66" i="22"/>
  <c r="O65" i="22"/>
  <c r="M65" i="22"/>
  <c r="L65" i="22"/>
  <c r="K65" i="22"/>
  <c r="J65" i="22"/>
  <c r="I65" i="22"/>
  <c r="H65" i="22"/>
  <c r="F65" i="22"/>
  <c r="E65" i="22"/>
  <c r="D65" i="22"/>
  <c r="C65" i="22"/>
  <c r="B65" i="22"/>
  <c r="O64" i="22"/>
  <c r="M64" i="22"/>
  <c r="L64" i="22"/>
  <c r="K64" i="22"/>
  <c r="J64" i="22"/>
  <c r="I64" i="22"/>
  <c r="H64" i="22"/>
  <c r="F64" i="22"/>
  <c r="E64" i="22"/>
  <c r="D64" i="22"/>
  <c r="C64" i="22"/>
  <c r="B64" i="22"/>
  <c r="O63" i="22"/>
  <c r="M63" i="22"/>
  <c r="L63" i="22"/>
  <c r="K63" i="22"/>
  <c r="J63" i="22"/>
  <c r="I63" i="22"/>
  <c r="H63" i="22"/>
  <c r="F63" i="22"/>
  <c r="E63" i="22"/>
  <c r="D63" i="22"/>
  <c r="C63" i="22"/>
  <c r="B63" i="22"/>
  <c r="Y62" i="22"/>
  <c r="X62" i="22"/>
  <c r="W62" i="22"/>
  <c r="V62" i="22"/>
  <c r="U62" i="22"/>
  <c r="T62" i="22"/>
  <c r="S62" i="22"/>
  <c r="R62" i="22"/>
  <c r="Q62" i="22"/>
  <c r="P62" i="22"/>
  <c r="O62" i="22"/>
  <c r="M62" i="22"/>
  <c r="L62" i="22"/>
  <c r="K62" i="22"/>
  <c r="J62" i="22"/>
  <c r="I62" i="22"/>
  <c r="H62" i="22"/>
  <c r="F62" i="22"/>
  <c r="E62" i="22"/>
  <c r="D62" i="22"/>
  <c r="C62" i="22"/>
  <c r="B62" i="22"/>
  <c r="Y84" i="21"/>
  <c r="X84" i="21"/>
  <c r="W84" i="21"/>
  <c r="V84" i="21"/>
  <c r="U84" i="21"/>
  <c r="T84" i="21"/>
  <c r="S84" i="21"/>
  <c r="P84" i="21"/>
  <c r="J84" i="21"/>
  <c r="C84" i="21"/>
  <c r="Y83" i="21"/>
  <c r="X83" i="21"/>
  <c r="W83" i="21"/>
  <c r="V83" i="21"/>
  <c r="U83" i="21"/>
  <c r="T83" i="21"/>
  <c r="S83" i="21"/>
  <c r="P83" i="21"/>
  <c r="J83" i="21"/>
  <c r="C83" i="21"/>
  <c r="J82" i="21"/>
  <c r="C82" i="21"/>
  <c r="Y81" i="21"/>
  <c r="X81" i="21"/>
  <c r="W81" i="21"/>
  <c r="V81" i="21"/>
  <c r="U81" i="21"/>
  <c r="T81" i="21"/>
  <c r="S81" i="21"/>
  <c r="R81" i="21"/>
  <c r="P81" i="21"/>
  <c r="J81" i="21"/>
  <c r="C81" i="21"/>
  <c r="Y80" i="21"/>
  <c r="X80" i="21"/>
  <c r="W80" i="21"/>
  <c r="V80" i="21"/>
  <c r="U80" i="21"/>
  <c r="T80" i="21"/>
  <c r="S80" i="21"/>
  <c r="R80" i="21"/>
  <c r="P80" i="21"/>
  <c r="J80" i="21"/>
  <c r="C80" i="21"/>
  <c r="Y79" i="21"/>
  <c r="X79" i="21"/>
  <c r="W79" i="21"/>
  <c r="V79" i="21"/>
  <c r="U79" i="21"/>
  <c r="T79" i="21"/>
  <c r="S79" i="21"/>
  <c r="R79" i="21"/>
  <c r="P79" i="21"/>
  <c r="J79" i="21"/>
  <c r="C79" i="21"/>
  <c r="Y78" i="21"/>
  <c r="X78" i="21"/>
  <c r="W78" i="21"/>
  <c r="V78" i="21"/>
  <c r="U78" i="21"/>
  <c r="T78" i="21"/>
  <c r="S78" i="21"/>
  <c r="R78" i="21"/>
  <c r="P78" i="21"/>
  <c r="J78" i="21"/>
  <c r="C78" i="21"/>
  <c r="Y77" i="21"/>
  <c r="X77" i="21"/>
  <c r="W77" i="21"/>
  <c r="V77" i="21"/>
  <c r="U77" i="21"/>
  <c r="T77" i="21"/>
  <c r="S77" i="21"/>
  <c r="R77" i="21"/>
  <c r="P77" i="21"/>
  <c r="J77" i="21"/>
  <c r="I77" i="21"/>
  <c r="C77" i="21"/>
  <c r="Y76" i="21"/>
  <c r="X76" i="21"/>
  <c r="W76" i="21"/>
  <c r="V76" i="21"/>
  <c r="U76" i="21"/>
  <c r="T76" i="21"/>
  <c r="S76" i="21"/>
  <c r="R76" i="21"/>
  <c r="P76" i="21"/>
  <c r="O76" i="21"/>
  <c r="J76" i="21"/>
  <c r="I76" i="21"/>
  <c r="C76" i="21"/>
  <c r="B76" i="21"/>
  <c r="Y75" i="21"/>
  <c r="X75" i="21"/>
  <c r="W75" i="21"/>
  <c r="V75" i="21"/>
  <c r="U75" i="21"/>
  <c r="T75" i="21"/>
  <c r="S75" i="21"/>
  <c r="R75" i="21"/>
  <c r="P75" i="21"/>
  <c r="O75" i="21"/>
  <c r="J75" i="21"/>
  <c r="I75" i="21"/>
  <c r="C75" i="21"/>
  <c r="B75" i="21"/>
  <c r="Y74" i="21"/>
  <c r="X74" i="21"/>
  <c r="W74" i="21"/>
  <c r="V74" i="21"/>
  <c r="U74" i="21"/>
  <c r="T74" i="21"/>
  <c r="S74" i="21"/>
  <c r="R74" i="21"/>
  <c r="P74" i="21"/>
  <c r="O74" i="21"/>
  <c r="J74" i="21"/>
  <c r="I74" i="21"/>
  <c r="C74" i="21"/>
  <c r="B74" i="21"/>
  <c r="O73" i="21"/>
  <c r="J73" i="21"/>
  <c r="I73" i="21"/>
  <c r="C73" i="21"/>
  <c r="B73" i="21"/>
  <c r="Y72" i="21"/>
  <c r="X72" i="21"/>
  <c r="W72" i="21"/>
  <c r="V72" i="21"/>
  <c r="U72" i="21"/>
  <c r="T72" i="21"/>
  <c r="S72" i="21"/>
  <c r="R72" i="21"/>
  <c r="Q72" i="21"/>
  <c r="P72" i="21"/>
  <c r="O72" i="21"/>
  <c r="J72" i="21"/>
  <c r="I72" i="21"/>
  <c r="C72" i="21"/>
  <c r="B72" i="21"/>
  <c r="O71" i="21"/>
  <c r="J71" i="21"/>
  <c r="I71" i="21"/>
  <c r="C71" i="21"/>
  <c r="B71" i="21"/>
  <c r="O70" i="21"/>
  <c r="J70" i="21"/>
  <c r="I70" i="21"/>
  <c r="C70" i="21"/>
  <c r="B70" i="21"/>
  <c r="O69" i="21"/>
  <c r="J69" i="21"/>
  <c r="I69" i="21"/>
  <c r="C69" i="21"/>
  <c r="B69" i="21"/>
  <c r="O68" i="21"/>
  <c r="J68" i="21"/>
  <c r="I68" i="21"/>
  <c r="C68" i="21"/>
  <c r="B68" i="21"/>
  <c r="Y67" i="21"/>
  <c r="X67" i="21"/>
  <c r="W67" i="21"/>
  <c r="V67" i="21"/>
  <c r="U67" i="21"/>
  <c r="T67" i="21"/>
  <c r="S67" i="21"/>
  <c r="R67" i="21"/>
  <c r="Q67" i="21"/>
  <c r="P67" i="21"/>
  <c r="O67" i="21"/>
  <c r="J67" i="21"/>
  <c r="I67" i="21"/>
  <c r="C67" i="21"/>
  <c r="B67" i="21"/>
  <c r="O66" i="21"/>
  <c r="J66" i="21"/>
  <c r="I66" i="21"/>
  <c r="C66" i="21"/>
  <c r="B66" i="21"/>
  <c r="O65" i="21"/>
  <c r="J65" i="21"/>
  <c r="I65" i="21"/>
  <c r="C65" i="21"/>
  <c r="B65" i="21"/>
  <c r="O64" i="21"/>
  <c r="J64" i="21"/>
  <c r="I64" i="21"/>
  <c r="C64" i="21"/>
  <c r="B64" i="21"/>
  <c r="O63" i="21"/>
  <c r="J63" i="21"/>
  <c r="I63" i="21"/>
  <c r="C63" i="21"/>
  <c r="B63" i="21"/>
  <c r="Y62" i="21"/>
  <c r="X62" i="21"/>
  <c r="W62" i="21"/>
  <c r="V62" i="21"/>
  <c r="U62" i="21"/>
  <c r="T62" i="21"/>
  <c r="S62" i="21"/>
  <c r="R62" i="21"/>
  <c r="Q62" i="21"/>
  <c r="P62" i="21"/>
  <c r="O62" i="21"/>
  <c r="J62" i="21"/>
  <c r="I62" i="21"/>
  <c r="C62" i="21"/>
  <c r="B62" i="21"/>
  <c r="O61" i="21"/>
  <c r="J61" i="21"/>
  <c r="I61" i="21"/>
  <c r="C61" i="21"/>
  <c r="B61" i="21"/>
  <c r="O60" i="21"/>
  <c r="J60" i="21"/>
  <c r="I60" i="21"/>
  <c r="C60" i="21"/>
  <c r="B60" i="21"/>
  <c r="O59" i="21"/>
  <c r="J59" i="21"/>
  <c r="I59" i="21"/>
  <c r="C59" i="21"/>
  <c r="B59" i="21"/>
  <c r="O58" i="21"/>
  <c r="J58" i="21"/>
  <c r="I58" i="21"/>
  <c r="C58" i="21"/>
  <c r="B58" i="21"/>
  <c r="Y57" i="21"/>
  <c r="X57" i="21"/>
  <c r="W57" i="21"/>
  <c r="V57" i="21"/>
  <c r="U57" i="21"/>
  <c r="T57" i="21"/>
  <c r="S57" i="21"/>
  <c r="R57" i="21"/>
  <c r="Q57" i="21"/>
  <c r="P57" i="21"/>
  <c r="O57" i="21"/>
  <c r="J57" i="21"/>
  <c r="I57" i="21"/>
  <c r="C57" i="21"/>
  <c r="B57" i="21"/>
  <c r="O56" i="21"/>
  <c r="J56" i="21"/>
  <c r="I56" i="21"/>
  <c r="C56" i="21"/>
  <c r="B56" i="21"/>
  <c r="O55" i="21"/>
  <c r="J55" i="21"/>
  <c r="I55" i="21"/>
  <c r="C55" i="21"/>
  <c r="B55" i="21"/>
  <c r="O54" i="21"/>
  <c r="J54" i="21"/>
  <c r="I54" i="21"/>
  <c r="C54" i="21"/>
  <c r="B54" i="21"/>
  <c r="O53" i="21"/>
  <c r="J53" i="21"/>
  <c r="I53" i="21"/>
  <c r="C53" i="21"/>
  <c r="B53" i="21"/>
  <c r="Y52" i="21"/>
  <c r="X52" i="21"/>
  <c r="W52" i="21"/>
  <c r="V52" i="21"/>
  <c r="U52" i="21"/>
  <c r="T52" i="21"/>
  <c r="S52" i="21"/>
  <c r="R52" i="21"/>
  <c r="Q52" i="21"/>
  <c r="P52" i="21"/>
  <c r="O52" i="21"/>
  <c r="J52" i="21"/>
  <c r="I52" i="21"/>
  <c r="C52" i="21"/>
  <c r="B52" i="21"/>
  <c r="B63" i="19" l="1"/>
  <c r="C63" i="19"/>
  <c r="D63" i="19"/>
  <c r="E63" i="19"/>
  <c r="F63" i="19"/>
  <c r="G63" i="19"/>
  <c r="H63" i="19"/>
  <c r="B64" i="19"/>
  <c r="C64" i="19"/>
  <c r="D64" i="19"/>
  <c r="E64" i="19"/>
  <c r="F64" i="19"/>
  <c r="G64" i="19"/>
  <c r="H64" i="19"/>
  <c r="B65" i="19"/>
  <c r="C65" i="19"/>
  <c r="D65" i="19"/>
  <c r="E65" i="19"/>
  <c r="F65" i="19"/>
  <c r="G65" i="19"/>
  <c r="H65" i="19"/>
  <c r="B66" i="19"/>
  <c r="C66" i="19"/>
  <c r="D66" i="19"/>
  <c r="E66" i="19"/>
  <c r="F66" i="19"/>
  <c r="G66" i="19"/>
  <c r="H66" i="19"/>
  <c r="B67" i="19"/>
  <c r="C67" i="19"/>
  <c r="D67" i="19"/>
  <c r="E67" i="19"/>
  <c r="F67" i="19"/>
  <c r="G67" i="19"/>
  <c r="H67" i="19"/>
  <c r="B68" i="19"/>
  <c r="C68" i="19"/>
  <c r="D68" i="19"/>
  <c r="E68" i="19"/>
  <c r="F68" i="19"/>
  <c r="G68" i="19"/>
  <c r="H68" i="19"/>
  <c r="B69" i="19"/>
  <c r="C69" i="19"/>
  <c r="D69" i="19"/>
  <c r="E69" i="19"/>
  <c r="F69" i="19"/>
  <c r="G69" i="19"/>
  <c r="H69" i="19"/>
  <c r="B70" i="19"/>
  <c r="C70" i="19"/>
  <c r="D70" i="19"/>
  <c r="E70" i="19"/>
  <c r="F70" i="19"/>
  <c r="G70" i="19"/>
  <c r="H70" i="19"/>
  <c r="B71" i="19"/>
  <c r="C71" i="19"/>
  <c r="D71" i="19"/>
  <c r="E71" i="19"/>
  <c r="F71" i="19"/>
  <c r="G71" i="19"/>
  <c r="H71" i="19"/>
  <c r="B72" i="19"/>
  <c r="C72" i="19"/>
  <c r="D72" i="19"/>
  <c r="E72" i="19"/>
  <c r="F72" i="19"/>
  <c r="G72" i="19"/>
  <c r="H72" i="19"/>
  <c r="B73" i="19"/>
  <c r="C73" i="19"/>
  <c r="D73" i="19"/>
  <c r="E73" i="19"/>
  <c r="F73" i="19"/>
  <c r="G73" i="19"/>
  <c r="H73" i="19"/>
  <c r="B74" i="19"/>
  <c r="C74" i="19"/>
  <c r="D74" i="19"/>
  <c r="E74" i="19"/>
  <c r="F74" i="19"/>
  <c r="G74" i="19"/>
  <c r="H74" i="19"/>
  <c r="B75" i="19"/>
  <c r="C75" i="19"/>
  <c r="D75" i="19"/>
  <c r="E75" i="19"/>
  <c r="F75" i="19"/>
  <c r="G75" i="19"/>
  <c r="H75" i="19"/>
  <c r="B76" i="19"/>
  <c r="C76" i="19"/>
  <c r="D76" i="19"/>
  <c r="E76" i="19"/>
  <c r="F76" i="19"/>
  <c r="G76" i="19"/>
  <c r="H76" i="19"/>
  <c r="B77" i="19"/>
  <c r="C77" i="19"/>
  <c r="D77" i="19"/>
  <c r="E77" i="19"/>
  <c r="F77" i="19"/>
  <c r="G77" i="19"/>
  <c r="H77" i="19"/>
  <c r="B78" i="19"/>
  <c r="C78" i="19"/>
  <c r="D78" i="19"/>
  <c r="E78" i="19"/>
  <c r="F78" i="19"/>
  <c r="G78" i="19"/>
  <c r="H78" i="19"/>
  <c r="B79" i="19"/>
  <c r="C79" i="19"/>
  <c r="D79" i="19"/>
  <c r="E79" i="19"/>
  <c r="F79" i="19"/>
  <c r="G79" i="19"/>
  <c r="H79" i="19"/>
  <c r="B80" i="19"/>
  <c r="C80" i="19"/>
  <c r="D80" i="19"/>
  <c r="E80" i="19"/>
  <c r="F80" i="19"/>
  <c r="G80" i="19"/>
  <c r="H80" i="19"/>
  <c r="B81" i="19"/>
  <c r="C81" i="19"/>
  <c r="D81" i="19"/>
  <c r="E81" i="19"/>
  <c r="F81" i="19"/>
  <c r="G81" i="19"/>
  <c r="H81" i="19"/>
  <c r="B82" i="19"/>
  <c r="C82" i="19"/>
  <c r="D82" i="19"/>
  <c r="E82" i="19"/>
  <c r="F82" i="19"/>
  <c r="G82" i="19"/>
  <c r="H82" i="19"/>
  <c r="B83" i="19"/>
  <c r="C83" i="19"/>
  <c r="D83" i="19"/>
  <c r="E83" i="19"/>
  <c r="F83" i="19"/>
  <c r="G83" i="19"/>
  <c r="H83" i="19"/>
  <c r="B84" i="19"/>
  <c r="C84" i="19"/>
  <c r="D84" i="19"/>
  <c r="E84" i="19"/>
  <c r="F84" i="19"/>
  <c r="G84" i="19"/>
  <c r="H84" i="19"/>
  <c r="B85" i="19"/>
  <c r="C85" i="19"/>
  <c r="D85" i="19"/>
  <c r="E85" i="19"/>
  <c r="F85" i="19"/>
  <c r="G85" i="19"/>
  <c r="H85" i="19"/>
  <c r="B86" i="19"/>
  <c r="C86" i="19"/>
  <c r="D86" i="19"/>
  <c r="E86" i="19"/>
  <c r="F86" i="19"/>
  <c r="G86" i="19"/>
  <c r="H86" i="19"/>
  <c r="B87" i="19"/>
  <c r="C87" i="19"/>
  <c r="D87" i="19"/>
  <c r="E87" i="19"/>
  <c r="F87" i="19"/>
  <c r="G87" i="19"/>
  <c r="H87" i="19"/>
  <c r="B88" i="19"/>
  <c r="C88" i="19"/>
  <c r="D88" i="19"/>
  <c r="E88" i="19"/>
  <c r="F88" i="19"/>
  <c r="G88" i="19"/>
  <c r="H88" i="19"/>
  <c r="B89" i="19"/>
  <c r="C89" i="19"/>
  <c r="D89" i="19"/>
  <c r="E89" i="19"/>
  <c r="F89" i="19"/>
  <c r="G89" i="19"/>
  <c r="H89" i="19"/>
  <c r="B90" i="19"/>
  <c r="C90" i="19"/>
  <c r="D90" i="19"/>
  <c r="E90" i="19"/>
  <c r="F90" i="19"/>
  <c r="G90" i="19"/>
  <c r="H90" i="19"/>
  <c r="B91" i="19"/>
  <c r="C91" i="19"/>
  <c r="D91" i="19"/>
  <c r="E91" i="19"/>
  <c r="F91" i="19"/>
  <c r="G91" i="19"/>
  <c r="H91" i="19"/>
  <c r="B92" i="19"/>
  <c r="C92" i="19"/>
  <c r="D92" i="19"/>
  <c r="E92" i="19"/>
  <c r="F92" i="19"/>
  <c r="G92" i="19"/>
  <c r="H92" i="19"/>
  <c r="B93" i="19"/>
  <c r="C93" i="19"/>
  <c r="D93" i="19"/>
  <c r="E93" i="19"/>
  <c r="F93" i="19"/>
  <c r="G93" i="19"/>
  <c r="H93" i="19"/>
  <c r="B94" i="19"/>
  <c r="C94" i="19"/>
  <c r="D94" i="19"/>
  <c r="E94" i="19"/>
  <c r="F94" i="19"/>
  <c r="G94" i="19"/>
  <c r="H94" i="19"/>
  <c r="B95" i="19"/>
  <c r="C95" i="19"/>
  <c r="D95" i="19"/>
  <c r="E95" i="19"/>
  <c r="F95" i="19"/>
  <c r="G95" i="19"/>
  <c r="H95" i="19"/>
  <c r="B96" i="19"/>
  <c r="C96" i="19"/>
  <c r="D96" i="19"/>
  <c r="E96" i="19"/>
  <c r="F96" i="19"/>
  <c r="G96" i="19"/>
  <c r="H96" i="19"/>
  <c r="B97" i="19"/>
  <c r="C97" i="19"/>
  <c r="D97" i="19"/>
  <c r="E97" i="19"/>
  <c r="F97" i="19"/>
  <c r="G97" i="19"/>
  <c r="H97" i="19"/>
  <c r="B98" i="19"/>
  <c r="C98" i="19"/>
  <c r="D98" i="19"/>
  <c r="E98" i="19"/>
  <c r="F98" i="19"/>
  <c r="G98" i="19"/>
  <c r="H98" i="19"/>
  <c r="B99" i="19"/>
  <c r="C99" i="19"/>
  <c r="D99" i="19"/>
  <c r="E99" i="19"/>
  <c r="F99" i="19"/>
  <c r="G99" i="19"/>
  <c r="H99" i="19"/>
  <c r="B100" i="19"/>
  <c r="C100" i="19"/>
  <c r="D100" i="19"/>
  <c r="E100" i="19"/>
  <c r="F100" i="19"/>
  <c r="G100" i="19"/>
  <c r="H100" i="19"/>
  <c r="B101" i="19"/>
  <c r="C101" i="19"/>
  <c r="D101" i="19"/>
  <c r="E101" i="19"/>
  <c r="F101" i="19"/>
  <c r="G101" i="19"/>
  <c r="H101" i="19"/>
  <c r="B102" i="19"/>
  <c r="C102" i="19"/>
  <c r="D102" i="19"/>
  <c r="E102" i="19"/>
  <c r="F102" i="19"/>
  <c r="G102" i="19"/>
  <c r="H102" i="19"/>
  <c r="B103" i="19"/>
  <c r="C103" i="19"/>
  <c r="D103" i="19"/>
  <c r="E103" i="19"/>
  <c r="F103" i="19"/>
  <c r="G103" i="19"/>
  <c r="H103" i="19"/>
  <c r="B104" i="19"/>
  <c r="C104" i="19"/>
  <c r="D104" i="19"/>
  <c r="E104" i="19"/>
  <c r="F104" i="19"/>
  <c r="G104" i="19"/>
  <c r="H104" i="19"/>
  <c r="C62" i="19"/>
  <c r="D62" i="19"/>
  <c r="E62" i="19"/>
  <c r="F62" i="19"/>
  <c r="G62" i="19"/>
  <c r="H62" i="19"/>
  <c r="B62" i="19"/>
  <c r="C62" i="7"/>
  <c r="D62" i="7"/>
  <c r="E62" i="7"/>
  <c r="F62" i="7"/>
  <c r="G62" i="7"/>
  <c r="H62" i="7"/>
  <c r="C63" i="7"/>
  <c r="D63" i="7"/>
  <c r="E63" i="7"/>
  <c r="F63" i="7"/>
  <c r="G63" i="7"/>
  <c r="H63" i="7"/>
  <c r="C64" i="7"/>
  <c r="D64" i="7"/>
  <c r="E64" i="7"/>
  <c r="F64" i="7"/>
  <c r="G64" i="7"/>
  <c r="H64" i="7"/>
  <c r="C65" i="7"/>
  <c r="D65" i="7"/>
  <c r="E65" i="7"/>
  <c r="F65" i="7"/>
  <c r="G65" i="7"/>
  <c r="H65" i="7"/>
  <c r="C66" i="7"/>
  <c r="D66" i="7"/>
  <c r="E66" i="7"/>
  <c r="F66" i="7"/>
  <c r="G66" i="7"/>
  <c r="H66" i="7"/>
  <c r="C67" i="7"/>
  <c r="D67" i="7"/>
  <c r="E67" i="7"/>
  <c r="F67" i="7"/>
  <c r="G67" i="7"/>
  <c r="H67" i="7"/>
  <c r="C68" i="7"/>
  <c r="D68" i="7"/>
  <c r="E68" i="7"/>
  <c r="F68" i="7"/>
  <c r="G68" i="7"/>
  <c r="H68" i="7"/>
  <c r="C69" i="7"/>
  <c r="D69" i="7"/>
  <c r="E69" i="7"/>
  <c r="F69" i="7"/>
  <c r="G69" i="7"/>
  <c r="H69" i="7"/>
  <c r="C70" i="7"/>
  <c r="D70" i="7"/>
  <c r="E70" i="7"/>
  <c r="F70" i="7"/>
  <c r="G70" i="7"/>
  <c r="H70" i="7"/>
  <c r="C71" i="7"/>
  <c r="D71" i="7"/>
  <c r="E71" i="7"/>
  <c r="F71" i="7"/>
  <c r="G71" i="7"/>
  <c r="H71" i="7"/>
  <c r="C72" i="7"/>
  <c r="D72" i="7"/>
  <c r="E72" i="7"/>
  <c r="F72" i="7"/>
  <c r="G72" i="7"/>
  <c r="H72" i="7"/>
  <c r="C73" i="7"/>
  <c r="D73" i="7"/>
  <c r="E73" i="7"/>
  <c r="F73" i="7"/>
  <c r="G73" i="7"/>
  <c r="H73" i="7"/>
  <c r="C74" i="7"/>
  <c r="D74" i="7"/>
  <c r="E74" i="7"/>
  <c r="F74" i="7"/>
  <c r="G74" i="7"/>
  <c r="H74" i="7"/>
  <c r="C75" i="7"/>
  <c r="D75" i="7"/>
  <c r="E75" i="7"/>
  <c r="F75" i="7"/>
  <c r="G75" i="7"/>
  <c r="H75" i="7"/>
  <c r="C76" i="7"/>
  <c r="D76" i="7"/>
  <c r="E76" i="7"/>
  <c r="F76" i="7"/>
  <c r="G76" i="7"/>
  <c r="H76" i="7"/>
  <c r="C77" i="7"/>
  <c r="D77" i="7"/>
  <c r="E77" i="7"/>
  <c r="F77" i="7"/>
  <c r="G77" i="7"/>
  <c r="H77" i="7"/>
  <c r="C78" i="7"/>
  <c r="D78" i="7"/>
  <c r="E78" i="7"/>
  <c r="F78" i="7"/>
  <c r="G78" i="7"/>
  <c r="H78" i="7"/>
  <c r="C79" i="7"/>
  <c r="D79" i="7"/>
  <c r="E79" i="7"/>
  <c r="F79" i="7"/>
  <c r="G79" i="7"/>
  <c r="H79" i="7"/>
  <c r="C80" i="7"/>
  <c r="D80" i="7"/>
  <c r="E80" i="7"/>
  <c r="F80" i="7"/>
  <c r="G80" i="7"/>
  <c r="H80" i="7"/>
  <c r="C81" i="7"/>
  <c r="D81" i="7"/>
  <c r="E81" i="7"/>
  <c r="F81" i="7"/>
  <c r="G81" i="7"/>
  <c r="H81" i="7"/>
  <c r="C82" i="7"/>
  <c r="D82" i="7"/>
  <c r="E82" i="7"/>
  <c r="F82" i="7"/>
  <c r="G82" i="7"/>
  <c r="H82" i="7"/>
  <c r="C83" i="7"/>
  <c r="D83" i="7"/>
  <c r="E83" i="7"/>
  <c r="F83" i="7"/>
  <c r="G83" i="7"/>
  <c r="H83" i="7"/>
  <c r="C84" i="7"/>
  <c r="D84" i="7"/>
  <c r="E84" i="7"/>
  <c r="F84" i="7"/>
  <c r="G84" i="7"/>
  <c r="H84" i="7"/>
  <c r="C85" i="7"/>
  <c r="D85" i="7"/>
  <c r="E85" i="7"/>
  <c r="F85" i="7"/>
  <c r="G85" i="7"/>
  <c r="H85" i="7"/>
  <c r="C86" i="7"/>
  <c r="D86" i="7"/>
  <c r="E86" i="7"/>
  <c r="F86" i="7"/>
  <c r="G86" i="7"/>
  <c r="H86" i="7"/>
  <c r="C87" i="7"/>
  <c r="D87" i="7"/>
  <c r="E87" i="7"/>
  <c r="F87" i="7"/>
  <c r="G87" i="7"/>
  <c r="H87" i="7"/>
  <c r="C88" i="7"/>
  <c r="D88" i="7"/>
  <c r="E88" i="7"/>
  <c r="F88" i="7"/>
  <c r="G88" i="7"/>
  <c r="H88" i="7"/>
  <c r="C89" i="7"/>
  <c r="D89" i="7"/>
  <c r="E89" i="7"/>
  <c r="F89" i="7"/>
  <c r="G89" i="7"/>
  <c r="H89" i="7"/>
  <c r="C90" i="7"/>
  <c r="D90" i="7"/>
  <c r="E90" i="7"/>
  <c r="F90" i="7"/>
  <c r="G90" i="7"/>
  <c r="H90" i="7"/>
  <c r="C91" i="7"/>
  <c r="D91" i="7"/>
  <c r="E91" i="7"/>
  <c r="F91" i="7"/>
  <c r="G91" i="7"/>
  <c r="H91" i="7"/>
  <c r="C92" i="7"/>
  <c r="D92" i="7"/>
  <c r="E92" i="7"/>
  <c r="F92" i="7"/>
  <c r="G92" i="7"/>
  <c r="H92" i="7"/>
  <c r="C93" i="7"/>
  <c r="D93" i="7"/>
  <c r="E93" i="7"/>
  <c r="F93" i="7"/>
  <c r="G93" i="7"/>
  <c r="H93" i="7"/>
  <c r="C94" i="7"/>
  <c r="D94" i="7"/>
  <c r="E94" i="7"/>
  <c r="F94" i="7"/>
  <c r="G94" i="7"/>
  <c r="H94" i="7"/>
  <c r="C95" i="7"/>
  <c r="D95" i="7"/>
  <c r="E95" i="7"/>
  <c r="F95" i="7"/>
  <c r="G95" i="7"/>
  <c r="H95" i="7"/>
  <c r="C96" i="7"/>
  <c r="D96" i="7"/>
  <c r="E96" i="7"/>
  <c r="F96" i="7"/>
  <c r="G96" i="7"/>
  <c r="H96" i="7"/>
  <c r="D97" i="7"/>
  <c r="E97" i="7"/>
  <c r="F97" i="7"/>
  <c r="G97" i="7"/>
  <c r="H97" i="7"/>
  <c r="D98" i="7"/>
  <c r="E98" i="7"/>
  <c r="F98" i="7"/>
  <c r="G98" i="7"/>
  <c r="H98" i="7"/>
  <c r="D99" i="7"/>
  <c r="E99" i="7"/>
  <c r="F99" i="7"/>
  <c r="G99" i="7"/>
  <c r="H99" i="7"/>
  <c r="D100" i="7"/>
  <c r="E100" i="7"/>
  <c r="F100" i="7"/>
  <c r="G100" i="7"/>
  <c r="H100" i="7"/>
  <c r="D101" i="7"/>
  <c r="E101" i="7"/>
  <c r="F101" i="7"/>
  <c r="G101" i="7"/>
  <c r="H101" i="7"/>
  <c r="D102" i="7"/>
  <c r="E102" i="7"/>
  <c r="F102" i="7"/>
  <c r="G102" i="7"/>
  <c r="H102" i="7"/>
  <c r="D103" i="7"/>
  <c r="E103" i="7"/>
  <c r="F103" i="7"/>
  <c r="G103" i="7"/>
  <c r="H103" i="7"/>
  <c r="D104" i="7"/>
  <c r="E104" i="7"/>
  <c r="F104" i="7"/>
  <c r="G104" i="7"/>
  <c r="H104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62" i="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N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62" i="17"/>
  <c r="F61" i="16"/>
  <c r="G61" i="16"/>
  <c r="F62" i="16"/>
  <c r="G62" i="16"/>
  <c r="F63" i="16"/>
  <c r="G63" i="16"/>
  <c r="F64" i="16"/>
  <c r="G64" i="16"/>
  <c r="F65" i="16"/>
  <c r="G65" i="16"/>
  <c r="F66" i="16"/>
  <c r="G66" i="16"/>
  <c r="F67" i="16"/>
  <c r="G67" i="16"/>
  <c r="F68" i="16"/>
  <c r="G68" i="16"/>
  <c r="F69" i="16"/>
  <c r="G69" i="16"/>
  <c r="F70" i="16"/>
  <c r="G70" i="16"/>
  <c r="F71" i="16"/>
  <c r="G71" i="16"/>
  <c r="F72" i="16"/>
  <c r="G72" i="16"/>
  <c r="F73" i="16"/>
  <c r="G73" i="16"/>
  <c r="F74" i="16"/>
  <c r="G74" i="16"/>
  <c r="F75" i="16"/>
  <c r="G75" i="16"/>
  <c r="F76" i="16"/>
  <c r="G76" i="16"/>
  <c r="F77" i="16"/>
  <c r="G77" i="16"/>
  <c r="F78" i="16"/>
  <c r="G78" i="16"/>
  <c r="F79" i="16"/>
  <c r="G79" i="16"/>
  <c r="F80" i="16"/>
  <c r="G80" i="16"/>
  <c r="F81" i="16"/>
  <c r="G81" i="16"/>
  <c r="F82" i="16"/>
  <c r="G82" i="16"/>
  <c r="F83" i="16"/>
  <c r="G83" i="16"/>
  <c r="F84" i="16"/>
  <c r="G84" i="16"/>
  <c r="F85" i="16"/>
  <c r="G85" i="16"/>
  <c r="F86" i="16"/>
  <c r="G86" i="16"/>
  <c r="F87" i="16"/>
  <c r="G87" i="16"/>
  <c r="F88" i="16"/>
  <c r="G88" i="16"/>
  <c r="F89" i="16"/>
  <c r="G89" i="16"/>
  <c r="F90" i="16"/>
  <c r="G90" i="16"/>
  <c r="F91" i="16"/>
  <c r="G91" i="16"/>
  <c r="F92" i="16"/>
  <c r="G92" i="16"/>
  <c r="F93" i="16"/>
  <c r="G93" i="16"/>
  <c r="F94" i="16"/>
  <c r="G94" i="16"/>
  <c r="F95" i="16"/>
  <c r="G95" i="16"/>
  <c r="F96" i="16"/>
  <c r="G96" i="16"/>
  <c r="F97" i="16"/>
  <c r="G97" i="16"/>
  <c r="F98" i="16"/>
  <c r="G98" i="16"/>
  <c r="F99" i="16"/>
  <c r="G99" i="16"/>
  <c r="F100" i="16"/>
  <c r="G100" i="16"/>
  <c r="F101" i="16"/>
  <c r="G101" i="16"/>
  <c r="G60" i="16"/>
  <c r="M61" i="16"/>
  <c r="N61" i="16"/>
  <c r="M62" i="16"/>
  <c r="N62" i="16"/>
  <c r="M63" i="16"/>
  <c r="N63" i="16"/>
  <c r="M64" i="16"/>
  <c r="N64" i="16"/>
  <c r="M65" i="16"/>
  <c r="N65" i="16"/>
  <c r="M66" i="16"/>
  <c r="N66" i="16"/>
  <c r="M67" i="16"/>
  <c r="N67" i="16"/>
  <c r="M68" i="16"/>
  <c r="N68" i="16"/>
  <c r="M69" i="16"/>
  <c r="N69" i="16"/>
  <c r="M70" i="16"/>
  <c r="N70" i="16"/>
  <c r="M71" i="16"/>
  <c r="N71" i="16"/>
  <c r="M72" i="16"/>
  <c r="N72" i="16"/>
  <c r="M73" i="16"/>
  <c r="N73" i="16"/>
  <c r="M74" i="16"/>
  <c r="N74" i="16"/>
  <c r="M75" i="16"/>
  <c r="N75" i="16"/>
  <c r="M76" i="16"/>
  <c r="N76" i="16"/>
  <c r="M77" i="16"/>
  <c r="N77" i="16"/>
  <c r="M78" i="16"/>
  <c r="N78" i="16"/>
  <c r="M79" i="16"/>
  <c r="N79" i="16"/>
  <c r="M80" i="16"/>
  <c r="N80" i="16"/>
  <c r="M81" i="16"/>
  <c r="N81" i="16"/>
  <c r="M82" i="16"/>
  <c r="N82" i="16"/>
  <c r="M83" i="16"/>
  <c r="N83" i="16"/>
  <c r="M84" i="16"/>
  <c r="N84" i="16"/>
  <c r="M85" i="16"/>
  <c r="N85" i="16"/>
  <c r="M86" i="16"/>
  <c r="N86" i="16"/>
  <c r="M87" i="16"/>
  <c r="N87" i="16"/>
  <c r="M88" i="16"/>
  <c r="N88" i="16"/>
  <c r="M89" i="16"/>
  <c r="N89" i="16"/>
  <c r="M90" i="16"/>
  <c r="N90" i="16"/>
  <c r="M91" i="16"/>
  <c r="N91" i="16"/>
  <c r="M92" i="16"/>
  <c r="N92" i="16"/>
  <c r="M93" i="16"/>
  <c r="N93" i="16"/>
  <c r="M94" i="16"/>
  <c r="N94" i="16"/>
  <c r="M95" i="16"/>
  <c r="N95" i="16"/>
  <c r="M96" i="16"/>
  <c r="N96" i="16"/>
  <c r="M97" i="16"/>
  <c r="N97" i="16"/>
  <c r="M98" i="16"/>
  <c r="N98" i="16"/>
  <c r="M99" i="16"/>
  <c r="N99" i="16"/>
  <c r="M100" i="16"/>
  <c r="N100" i="16"/>
  <c r="M101" i="16"/>
  <c r="N101" i="16"/>
  <c r="N60" i="16"/>
  <c r="J98" i="16"/>
  <c r="J99" i="16"/>
  <c r="J100" i="16"/>
  <c r="J101" i="16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60" i="1"/>
  <c r="J98" i="1"/>
  <c r="J99" i="1"/>
  <c r="J10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60" i="1"/>
  <c r="C128" i="18"/>
  <c r="C127" i="18"/>
  <c r="C126" i="18"/>
  <c r="H125" i="18"/>
  <c r="F125" i="18"/>
  <c r="C125" i="18"/>
  <c r="H124" i="18"/>
  <c r="F124" i="18"/>
  <c r="C124" i="18"/>
  <c r="H123" i="18"/>
  <c r="F123" i="18"/>
  <c r="C123" i="18"/>
  <c r="H122" i="18"/>
  <c r="F122" i="18"/>
  <c r="C122" i="18"/>
  <c r="B122" i="18"/>
  <c r="H121" i="18"/>
  <c r="F121" i="18"/>
  <c r="C121" i="18"/>
  <c r="B121" i="18"/>
  <c r="H120" i="18"/>
  <c r="F120" i="18"/>
  <c r="C120" i="18"/>
  <c r="B120" i="18"/>
  <c r="H119" i="18"/>
  <c r="F119" i="18"/>
  <c r="C119" i="18"/>
  <c r="B119" i="18"/>
  <c r="H118" i="18"/>
  <c r="F118" i="18"/>
  <c r="C118" i="18"/>
  <c r="B118" i="18"/>
  <c r="H117" i="18"/>
  <c r="F117" i="18"/>
  <c r="C117" i="18"/>
  <c r="B117" i="18"/>
  <c r="H116" i="18"/>
  <c r="F116" i="18"/>
  <c r="C116" i="18"/>
  <c r="B116" i="18"/>
  <c r="H115" i="18"/>
  <c r="F115" i="18"/>
  <c r="E115" i="18"/>
  <c r="C115" i="18"/>
  <c r="B115" i="18"/>
  <c r="H114" i="18"/>
  <c r="F114" i="18"/>
  <c r="E114" i="18"/>
  <c r="C114" i="18"/>
  <c r="B114" i="18"/>
  <c r="H113" i="18"/>
  <c r="F113" i="18"/>
  <c r="E113" i="18"/>
  <c r="C113" i="18"/>
  <c r="B113" i="18"/>
  <c r="H112" i="18"/>
  <c r="F112" i="18"/>
  <c r="E112" i="18"/>
  <c r="C112" i="18"/>
  <c r="B112" i="18"/>
  <c r="H111" i="18"/>
  <c r="F111" i="18"/>
  <c r="E111" i="18"/>
  <c r="C111" i="18"/>
  <c r="B111" i="18"/>
  <c r="H110" i="18"/>
  <c r="F110" i="18"/>
  <c r="E110" i="18"/>
  <c r="C110" i="18"/>
  <c r="B110" i="18"/>
  <c r="H109" i="18"/>
  <c r="F109" i="18"/>
  <c r="E109" i="18"/>
  <c r="C109" i="18"/>
  <c r="B109" i="18"/>
  <c r="H108" i="18"/>
  <c r="F108" i="18"/>
  <c r="E108" i="18"/>
  <c r="C108" i="18"/>
  <c r="B108" i="18"/>
  <c r="H107" i="18"/>
  <c r="F107" i="18"/>
  <c r="E107" i="18"/>
  <c r="C107" i="18"/>
  <c r="B107" i="18"/>
  <c r="H106" i="18"/>
  <c r="F106" i="18"/>
  <c r="E106" i="18"/>
  <c r="C106" i="18"/>
  <c r="B106" i="18"/>
  <c r="H105" i="18"/>
  <c r="F105" i="18"/>
  <c r="E105" i="18"/>
  <c r="C105" i="18"/>
  <c r="B105" i="18"/>
  <c r="H104" i="18"/>
  <c r="F104" i="18"/>
  <c r="E104" i="18"/>
  <c r="C104" i="18"/>
  <c r="B104" i="18"/>
  <c r="H103" i="18"/>
  <c r="F103" i="18"/>
  <c r="E103" i="18"/>
  <c r="C103" i="18"/>
  <c r="B103" i="18"/>
  <c r="H102" i="18"/>
  <c r="F102" i="18"/>
  <c r="E102" i="18"/>
  <c r="C102" i="18"/>
  <c r="B102" i="18"/>
  <c r="H101" i="18"/>
  <c r="F101" i="18"/>
  <c r="E101" i="18"/>
  <c r="C101" i="18"/>
  <c r="B101" i="18"/>
  <c r="H100" i="18"/>
  <c r="F100" i="18"/>
  <c r="E100" i="18"/>
  <c r="C100" i="18"/>
  <c r="B100" i="18"/>
  <c r="H99" i="18"/>
  <c r="F99" i="18"/>
  <c r="E99" i="18"/>
  <c r="D99" i="18"/>
  <c r="C99" i="18"/>
  <c r="B99" i="18"/>
  <c r="H98" i="18"/>
  <c r="F98" i="18"/>
  <c r="E98" i="18"/>
  <c r="D98" i="18"/>
  <c r="C98" i="18"/>
  <c r="B98" i="18"/>
  <c r="H97" i="18"/>
  <c r="F97" i="18"/>
  <c r="E97" i="18"/>
  <c r="D97" i="18"/>
  <c r="C97" i="18"/>
  <c r="B97" i="18"/>
  <c r="H96" i="18"/>
  <c r="F96" i="18"/>
  <c r="E96" i="18"/>
  <c r="D96" i="18"/>
  <c r="C96" i="18"/>
  <c r="B96" i="18"/>
  <c r="H95" i="18"/>
  <c r="F95" i="18"/>
  <c r="E95" i="18"/>
  <c r="D95" i="18"/>
  <c r="C95" i="18"/>
  <c r="B95" i="18"/>
  <c r="H94" i="18"/>
  <c r="F94" i="18"/>
  <c r="E94" i="18"/>
  <c r="D94" i="18"/>
  <c r="C94" i="18"/>
  <c r="B94" i="18"/>
  <c r="H93" i="18"/>
  <c r="F93" i="18"/>
  <c r="E93" i="18"/>
  <c r="D93" i="18"/>
  <c r="C93" i="18"/>
  <c r="B93" i="18"/>
  <c r="H92" i="18"/>
  <c r="F92" i="18"/>
  <c r="E92" i="18"/>
  <c r="D92" i="18"/>
  <c r="C92" i="18"/>
  <c r="B92" i="18"/>
  <c r="H91" i="18"/>
  <c r="F91" i="18"/>
  <c r="E91" i="18"/>
  <c r="D91" i="18"/>
  <c r="C91" i="18"/>
  <c r="B91" i="18"/>
  <c r="H90" i="18"/>
  <c r="F90" i="18"/>
  <c r="E90" i="18"/>
  <c r="D90" i="18"/>
  <c r="C90" i="18"/>
  <c r="B90" i="18"/>
  <c r="H89" i="18"/>
  <c r="F89" i="18"/>
  <c r="E89" i="18"/>
  <c r="D89" i="18"/>
  <c r="C89" i="18"/>
  <c r="B89" i="18"/>
  <c r="H88" i="18"/>
  <c r="F88" i="18"/>
  <c r="E88" i="18"/>
  <c r="D88" i="18"/>
  <c r="C88" i="18"/>
  <c r="B88" i="18"/>
  <c r="H87" i="18"/>
  <c r="F87" i="18"/>
  <c r="E87" i="18"/>
  <c r="D87" i="18"/>
  <c r="C87" i="18"/>
  <c r="B87" i="18"/>
  <c r="H86" i="18"/>
  <c r="F86" i="18"/>
  <c r="E86" i="18"/>
  <c r="D86" i="18"/>
  <c r="C86" i="18"/>
  <c r="B86" i="18"/>
  <c r="H85" i="18"/>
  <c r="F85" i="18"/>
  <c r="E85" i="18"/>
  <c r="D85" i="18"/>
  <c r="C85" i="18"/>
  <c r="B85" i="18"/>
  <c r="H84" i="18"/>
  <c r="F84" i="18"/>
  <c r="E84" i="18"/>
  <c r="D84" i="18"/>
  <c r="C84" i="18"/>
  <c r="B84" i="18"/>
  <c r="H83" i="18"/>
  <c r="F83" i="18"/>
  <c r="E83" i="18"/>
  <c r="D83" i="18"/>
  <c r="C83" i="18"/>
  <c r="B83" i="18"/>
  <c r="H82" i="18"/>
  <c r="F82" i="18"/>
  <c r="E82" i="18"/>
  <c r="D82" i="18"/>
  <c r="C82" i="18"/>
  <c r="B82" i="18"/>
  <c r="H81" i="18"/>
  <c r="F81" i="18"/>
  <c r="E81" i="18"/>
  <c r="D81" i="18"/>
  <c r="C81" i="18"/>
  <c r="B81" i="18"/>
  <c r="H80" i="18"/>
  <c r="F80" i="18"/>
  <c r="E80" i="18"/>
  <c r="D80" i="18"/>
  <c r="C80" i="18"/>
  <c r="B80" i="18"/>
  <c r="H79" i="18"/>
  <c r="F79" i="18"/>
  <c r="E79" i="18"/>
  <c r="D79" i="18"/>
  <c r="C79" i="18"/>
  <c r="B79" i="18"/>
  <c r="H78" i="18"/>
  <c r="F78" i="18"/>
  <c r="E78" i="18"/>
  <c r="D78" i="18"/>
  <c r="C78" i="18"/>
  <c r="B78" i="18"/>
  <c r="Y104" i="17"/>
  <c r="V104" i="17"/>
  <c r="U104" i="17"/>
  <c r="P104" i="17"/>
  <c r="O104" i="17"/>
  <c r="K104" i="17"/>
  <c r="I104" i="17"/>
  <c r="B104" i="17"/>
  <c r="O103" i="17"/>
  <c r="K103" i="17"/>
  <c r="I103" i="17"/>
  <c r="B103" i="17"/>
  <c r="O102" i="17"/>
  <c r="K102" i="17"/>
  <c r="I102" i="17"/>
  <c r="H102" i="17"/>
  <c r="F102" i="17"/>
  <c r="B102" i="17"/>
  <c r="O101" i="17"/>
  <c r="K101" i="17"/>
  <c r="I101" i="17"/>
  <c r="H101" i="17"/>
  <c r="F101" i="17"/>
  <c r="B101" i="17"/>
  <c r="O100" i="17"/>
  <c r="K100" i="17"/>
  <c r="I100" i="17"/>
  <c r="H100" i="17"/>
  <c r="F100" i="17"/>
  <c r="B100" i="17"/>
  <c r="Y99" i="17"/>
  <c r="V99" i="17"/>
  <c r="U99" i="17"/>
  <c r="T99" i="17"/>
  <c r="S99" i="17"/>
  <c r="P99" i="17"/>
  <c r="O99" i="17"/>
  <c r="K99" i="17"/>
  <c r="I99" i="17"/>
  <c r="H99" i="17"/>
  <c r="F99" i="17"/>
  <c r="B99" i="17"/>
  <c r="Y98" i="17"/>
  <c r="X98" i="17"/>
  <c r="V98" i="17"/>
  <c r="U98" i="17"/>
  <c r="T98" i="17"/>
  <c r="S98" i="17"/>
  <c r="P98" i="17"/>
  <c r="O98" i="17"/>
  <c r="L98" i="17"/>
  <c r="K98" i="17"/>
  <c r="I98" i="17"/>
  <c r="H98" i="17"/>
  <c r="F98" i="17"/>
  <c r="B98" i="17"/>
  <c r="Y97" i="17"/>
  <c r="X97" i="17"/>
  <c r="W97" i="17"/>
  <c r="V97" i="17"/>
  <c r="U97" i="17"/>
  <c r="T97" i="17"/>
  <c r="S97" i="17"/>
  <c r="P97" i="17"/>
  <c r="O97" i="17"/>
  <c r="L97" i="17"/>
  <c r="K97" i="17"/>
  <c r="I97" i="17"/>
  <c r="H97" i="17"/>
  <c r="F97" i="17"/>
  <c r="B97" i="17"/>
  <c r="Y96" i="17"/>
  <c r="X96" i="17"/>
  <c r="W96" i="17"/>
  <c r="V96" i="17"/>
  <c r="U96" i="17"/>
  <c r="T96" i="17"/>
  <c r="S96" i="17"/>
  <c r="P96" i="17"/>
  <c r="O96" i="17"/>
  <c r="L96" i="17"/>
  <c r="K96" i="17"/>
  <c r="I96" i="17"/>
  <c r="H96" i="17"/>
  <c r="F96" i="17"/>
  <c r="B96" i="17"/>
  <c r="Y95" i="17"/>
  <c r="X95" i="17"/>
  <c r="W95" i="17"/>
  <c r="V95" i="17"/>
  <c r="U95" i="17"/>
  <c r="T95" i="17"/>
  <c r="S95" i="17"/>
  <c r="P95" i="17"/>
  <c r="O95" i="17"/>
  <c r="L95" i="17"/>
  <c r="K95" i="17"/>
  <c r="I95" i="17"/>
  <c r="H95" i="17"/>
  <c r="F95" i="17"/>
  <c r="B95" i="17"/>
  <c r="Y94" i="17"/>
  <c r="X94" i="17"/>
  <c r="W94" i="17"/>
  <c r="V94" i="17"/>
  <c r="U94" i="17"/>
  <c r="T94" i="17"/>
  <c r="S94" i="17"/>
  <c r="P94" i="17"/>
  <c r="O94" i="17"/>
  <c r="L94" i="17"/>
  <c r="K94" i="17"/>
  <c r="J94" i="17"/>
  <c r="I94" i="17"/>
  <c r="H94" i="17"/>
  <c r="F94" i="17"/>
  <c r="C94" i="17"/>
  <c r="B94" i="17"/>
  <c r="O93" i="17"/>
  <c r="L93" i="17"/>
  <c r="K93" i="17"/>
  <c r="J93" i="17"/>
  <c r="I93" i="17"/>
  <c r="H93" i="17"/>
  <c r="F93" i="17"/>
  <c r="E93" i="17"/>
  <c r="C93" i="17"/>
  <c r="B93" i="17"/>
  <c r="Y92" i="17"/>
  <c r="X92" i="17"/>
  <c r="W92" i="17"/>
  <c r="V92" i="17"/>
  <c r="U92" i="17"/>
  <c r="T92" i="17"/>
  <c r="S92" i="17"/>
  <c r="R92" i="17"/>
  <c r="P92" i="17"/>
  <c r="O92" i="17"/>
  <c r="L92" i="17"/>
  <c r="K92" i="17"/>
  <c r="J92" i="17"/>
  <c r="I92" i="17"/>
  <c r="H92" i="17"/>
  <c r="F92" i="17"/>
  <c r="E92" i="17"/>
  <c r="C92" i="17"/>
  <c r="B92" i="17"/>
  <c r="Y91" i="17"/>
  <c r="X91" i="17"/>
  <c r="W91" i="17"/>
  <c r="V91" i="17"/>
  <c r="U91" i="17"/>
  <c r="T91" i="17"/>
  <c r="S91" i="17"/>
  <c r="R91" i="17"/>
  <c r="P91" i="17"/>
  <c r="O91" i="17"/>
  <c r="L91" i="17"/>
  <c r="K91" i="17"/>
  <c r="J91" i="17"/>
  <c r="I91" i="17"/>
  <c r="H91" i="17"/>
  <c r="F91" i="17"/>
  <c r="E91" i="17"/>
  <c r="C91" i="17"/>
  <c r="B91" i="17"/>
  <c r="Y90" i="17"/>
  <c r="X90" i="17"/>
  <c r="W90" i="17"/>
  <c r="V90" i="17"/>
  <c r="U90" i="17"/>
  <c r="T90" i="17"/>
  <c r="S90" i="17"/>
  <c r="R90" i="17"/>
  <c r="P90" i="17"/>
  <c r="O90" i="17"/>
  <c r="L90" i="17"/>
  <c r="K90" i="17"/>
  <c r="J90" i="17"/>
  <c r="I90" i="17"/>
  <c r="H90" i="17"/>
  <c r="F90" i="17"/>
  <c r="E90" i="17"/>
  <c r="C90" i="17"/>
  <c r="B90" i="17"/>
  <c r="Y89" i="17"/>
  <c r="X89" i="17"/>
  <c r="W89" i="17"/>
  <c r="V89" i="17"/>
  <c r="U89" i="17"/>
  <c r="T89" i="17"/>
  <c r="S89" i="17"/>
  <c r="R89" i="17"/>
  <c r="P89" i="17"/>
  <c r="O89" i="17"/>
  <c r="L89" i="17"/>
  <c r="K89" i="17"/>
  <c r="J89" i="17"/>
  <c r="I89" i="17"/>
  <c r="H89" i="17"/>
  <c r="F89" i="17"/>
  <c r="E89" i="17"/>
  <c r="C89" i="17"/>
  <c r="B89" i="17"/>
  <c r="Y88" i="17"/>
  <c r="X88" i="17"/>
  <c r="W88" i="17"/>
  <c r="V88" i="17"/>
  <c r="U88" i="17"/>
  <c r="T88" i="17"/>
  <c r="S88" i="17"/>
  <c r="R88" i="17"/>
  <c r="P88" i="17"/>
  <c r="O88" i="17"/>
  <c r="L88" i="17"/>
  <c r="K88" i="17"/>
  <c r="J88" i="17"/>
  <c r="I88" i="17"/>
  <c r="H88" i="17"/>
  <c r="F88" i="17"/>
  <c r="E88" i="17"/>
  <c r="C88" i="17"/>
  <c r="B88" i="17"/>
  <c r="Y87" i="17"/>
  <c r="X87" i="17"/>
  <c r="W87" i="17"/>
  <c r="V87" i="17"/>
  <c r="U87" i="17"/>
  <c r="T87" i="17"/>
  <c r="S87" i="17"/>
  <c r="R87" i="17"/>
  <c r="P87" i="17"/>
  <c r="O87" i="17"/>
  <c r="L87" i="17"/>
  <c r="K87" i="17"/>
  <c r="J87" i="17"/>
  <c r="I87" i="17"/>
  <c r="H87" i="17"/>
  <c r="F87" i="17"/>
  <c r="E87" i="17"/>
  <c r="C87" i="17"/>
  <c r="B87" i="17"/>
  <c r="Y86" i="17"/>
  <c r="X86" i="17"/>
  <c r="W86" i="17"/>
  <c r="V86" i="17"/>
  <c r="U86" i="17"/>
  <c r="T86" i="17"/>
  <c r="S86" i="17"/>
  <c r="R86" i="17"/>
  <c r="P86" i="17"/>
  <c r="O86" i="17"/>
  <c r="L86" i="17"/>
  <c r="K86" i="17"/>
  <c r="J86" i="17"/>
  <c r="I86" i="17"/>
  <c r="H86" i="17"/>
  <c r="F86" i="17"/>
  <c r="E86" i="17"/>
  <c r="C86" i="17"/>
  <c r="B86" i="17"/>
  <c r="Y85" i="17"/>
  <c r="X85" i="17"/>
  <c r="W85" i="17"/>
  <c r="V85" i="17"/>
  <c r="U85" i="17"/>
  <c r="T85" i="17"/>
  <c r="S85" i="17"/>
  <c r="R85" i="17"/>
  <c r="P85" i="17"/>
  <c r="O85" i="17"/>
  <c r="L85" i="17"/>
  <c r="K85" i="17"/>
  <c r="J85" i="17"/>
  <c r="I85" i="17"/>
  <c r="H85" i="17"/>
  <c r="F85" i="17"/>
  <c r="E85" i="17"/>
  <c r="C85" i="17"/>
  <c r="B85" i="17"/>
  <c r="O84" i="17"/>
  <c r="L84" i="17"/>
  <c r="K84" i="17"/>
  <c r="J84" i="17"/>
  <c r="I84" i="17"/>
  <c r="H84" i="17"/>
  <c r="F84" i="17"/>
  <c r="E84" i="17"/>
  <c r="C84" i="17"/>
  <c r="B84" i="17"/>
  <c r="O83" i="17"/>
  <c r="L83" i="17"/>
  <c r="K83" i="17"/>
  <c r="J83" i="17"/>
  <c r="I83" i="17"/>
  <c r="H83" i="17"/>
  <c r="F83" i="17"/>
  <c r="E83" i="17"/>
  <c r="D83" i="17"/>
  <c r="C83" i="17"/>
  <c r="B83" i="17"/>
  <c r="Y82" i="17"/>
  <c r="X82" i="17"/>
  <c r="W82" i="17"/>
  <c r="V82" i="17"/>
  <c r="U82" i="17"/>
  <c r="T82" i="17"/>
  <c r="S82" i="17"/>
  <c r="R82" i="17"/>
  <c r="Q82" i="17"/>
  <c r="P82" i="17"/>
  <c r="O82" i="17"/>
  <c r="L82" i="17"/>
  <c r="K82" i="17"/>
  <c r="J82" i="17"/>
  <c r="I82" i="17"/>
  <c r="H82" i="17"/>
  <c r="F82" i="17"/>
  <c r="E82" i="17"/>
  <c r="D82" i="17"/>
  <c r="C82" i="17"/>
  <c r="B82" i="17"/>
  <c r="O81" i="17"/>
  <c r="L81" i="17"/>
  <c r="K81" i="17"/>
  <c r="J81" i="17"/>
  <c r="I81" i="17"/>
  <c r="H81" i="17"/>
  <c r="F81" i="17"/>
  <c r="E81" i="17"/>
  <c r="D81" i="17"/>
  <c r="C81" i="17"/>
  <c r="B81" i="17"/>
  <c r="O80" i="17"/>
  <c r="L80" i="17"/>
  <c r="K80" i="17"/>
  <c r="J80" i="17"/>
  <c r="I80" i="17"/>
  <c r="H80" i="17"/>
  <c r="F80" i="17"/>
  <c r="E80" i="17"/>
  <c r="D80" i="17"/>
  <c r="C80" i="17"/>
  <c r="B80" i="17"/>
  <c r="O79" i="17"/>
  <c r="L79" i="17"/>
  <c r="K79" i="17"/>
  <c r="J79" i="17"/>
  <c r="I79" i="17"/>
  <c r="H79" i="17"/>
  <c r="F79" i="17"/>
  <c r="E79" i="17"/>
  <c r="D79" i="17"/>
  <c r="C79" i="17"/>
  <c r="B79" i="17"/>
  <c r="O78" i="17"/>
  <c r="L78" i="17"/>
  <c r="K78" i="17"/>
  <c r="J78" i="17"/>
  <c r="I78" i="17"/>
  <c r="H78" i="17"/>
  <c r="F78" i="17"/>
  <c r="E78" i="17"/>
  <c r="D78" i="17"/>
  <c r="C78" i="17"/>
  <c r="B78" i="17"/>
  <c r="Y77" i="17"/>
  <c r="X77" i="17"/>
  <c r="W77" i="17"/>
  <c r="V77" i="17"/>
  <c r="U77" i="17"/>
  <c r="T77" i="17"/>
  <c r="S77" i="17"/>
  <c r="R77" i="17"/>
  <c r="Q77" i="17"/>
  <c r="P77" i="17"/>
  <c r="O77" i="17"/>
  <c r="L77" i="17"/>
  <c r="K77" i="17"/>
  <c r="J77" i="17"/>
  <c r="I77" i="17"/>
  <c r="H77" i="17"/>
  <c r="F77" i="17"/>
  <c r="E77" i="17"/>
  <c r="D77" i="17"/>
  <c r="C77" i="17"/>
  <c r="B77" i="17"/>
  <c r="O76" i="17"/>
  <c r="L76" i="17"/>
  <c r="K76" i="17"/>
  <c r="J76" i="17"/>
  <c r="I76" i="17"/>
  <c r="H76" i="17"/>
  <c r="F76" i="17"/>
  <c r="E76" i="17"/>
  <c r="D76" i="17"/>
  <c r="C76" i="17"/>
  <c r="B76" i="17"/>
  <c r="O75" i="17"/>
  <c r="L75" i="17"/>
  <c r="K75" i="17"/>
  <c r="J75" i="17"/>
  <c r="I75" i="17"/>
  <c r="H75" i="17"/>
  <c r="F75" i="17"/>
  <c r="E75" i="17"/>
  <c r="D75" i="17"/>
  <c r="C75" i="17"/>
  <c r="B75" i="17"/>
  <c r="O74" i="17"/>
  <c r="L74" i="17"/>
  <c r="K74" i="17"/>
  <c r="J74" i="17"/>
  <c r="I74" i="17"/>
  <c r="H74" i="17"/>
  <c r="F74" i="17"/>
  <c r="E74" i="17"/>
  <c r="D74" i="17"/>
  <c r="C74" i="17"/>
  <c r="B74" i="17"/>
  <c r="O73" i="17"/>
  <c r="L73" i="17"/>
  <c r="K73" i="17"/>
  <c r="J73" i="17"/>
  <c r="I73" i="17"/>
  <c r="H73" i="17"/>
  <c r="F73" i="17"/>
  <c r="E73" i="17"/>
  <c r="D73" i="17"/>
  <c r="C73" i="17"/>
  <c r="B73" i="17"/>
  <c r="Y72" i="17"/>
  <c r="X72" i="17"/>
  <c r="W72" i="17"/>
  <c r="V72" i="17"/>
  <c r="U72" i="17"/>
  <c r="T72" i="17"/>
  <c r="S72" i="17"/>
  <c r="R72" i="17"/>
  <c r="Q72" i="17"/>
  <c r="P72" i="17"/>
  <c r="O72" i="17"/>
  <c r="L72" i="17"/>
  <c r="K72" i="17"/>
  <c r="J72" i="17"/>
  <c r="I72" i="17"/>
  <c r="H72" i="17"/>
  <c r="F72" i="17"/>
  <c r="E72" i="17"/>
  <c r="D72" i="17"/>
  <c r="C72" i="17"/>
  <c r="B72" i="17"/>
  <c r="O71" i="17"/>
  <c r="L71" i="17"/>
  <c r="K71" i="17"/>
  <c r="J71" i="17"/>
  <c r="I71" i="17"/>
  <c r="H71" i="17"/>
  <c r="F71" i="17"/>
  <c r="E71" i="17"/>
  <c r="D71" i="17"/>
  <c r="C71" i="17"/>
  <c r="B71" i="17"/>
  <c r="O70" i="17"/>
  <c r="L70" i="17"/>
  <c r="K70" i="17"/>
  <c r="J70" i="17"/>
  <c r="I70" i="17"/>
  <c r="H70" i="17"/>
  <c r="F70" i="17"/>
  <c r="E70" i="17"/>
  <c r="D70" i="17"/>
  <c r="C70" i="17"/>
  <c r="B70" i="17"/>
  <c r="O69" i="17"/>
  <c r="L69" i="17"/>
  <c r="K69" i="17"/>
  <c r="J69" i="17"/>
  <c r="I69" i="17"/>
  <c r="H69" i="17"/>
  <c r="F69" i="17"/>
  <c r="E69" i="17"/>
  <c r="D69" i="17"/>
  <c r="C69" i="17"/>
  <c r="B69" i="17"/>
  <c r="O68" i="17"/>
  <c r="L68" i="17"/>
  <c r="K68" i="17"/>
  <c r="J68" i="17"/>
  <c r="I68" i="17"/>
  <c r="H68" i="17"/>
  <c r="F68" i="17"/>
  <c r="E68" i="17"/>
  <c r="D68" i="17"/>
  <c r="C68" i="17"/>
  <c r="B68" i="17"/>
  <c r="Y67" i="17"/>
  <c r="X67" i="17"/>
  <c r="W67" i="17"/>
  <c r="V67" i="17"/>
  <c r="U67" i="17"/>
  <c r="T67" i="17"/>
  <c r="S67" i="17"/>
  <c r="R67" i="17"/>
  <c r="Q67" i="17"/>
  <c r="P67" i="17"/>
  <c r="O67" i="17"/>
  <c r="L67" i="17"/>
  <c r="K67" i="17"/>
  <c r="J67" i="17"/>
  <c r="I67" i="17"/>
  <c r="H67" i="17"/>
  <c r="F67" i="17"/>
  <c r="E67" i="17"/>
  <c r="D67" i="17"/>
  <c r="C67" i="17"/>
  <c r="B67" i="17"/>
  <c r="O66" i="17"/>
  <c r="L66" i="17"/>
  <c r="K66" i="17"/>
  <c r="J66" i="17"/>
  <c r="I66" i="17"/>
  <c r="H66" i="17"/>
  <c r="F66" i="17"/>
  <c r="E66" i="17"/>
  <c r="D66" i="17"/>
  <c r="C66" i="17"/>
  <c r="B66" i="17"/>
  <c r="O65" i="17"/>
  <c r="L65" i="17"/>
  <c r="K65" i="17"/>
  <c r="J65" i="17"/>
  <c r="I65" i="17"/>
  <c r="H65" i="17"/>
  <c r="F65" i="17"/>
  <c r="E65" i="17"/>
  <c r="D65" i="17"/>
  <c r="C65" i="17"/>
  <c r="B65" i="17"/>
  <c r="O64" i="17"/>
  <c r="L64" i="17"/>
  <c r="K64" i="17"/>
  <c r="J64" i="17"/>
  <c r="I64" i="17"/>
  <c r="H64" i="17"/>
  <c r="F64" i="17"/>
  <c r="E64" i="17"/>
  <c r="D64" i="17"/>
  <c r="C64" i="17"/>
  <c r="B64" i="17"/>
  <c r="O63" i="17"/>
  <c r="L63" i="17"/>
  <c r="K63" i="17"/>
  <c r="J63" i="17"/>
  <c r="I63" i="17"/>
  <c r="H63" i="17"/>
  <c r="F63" i="17"/>
  <c r="E63" i="17"/>
  <c r="D63" i="17"/>
  <c r="C63" i="17"/>
  <c r="B63" i="17"/>
  <c r="Y62" i="17"/>
  <c r="X62" i="17"/>
  <c r="W62" i="17"/>
  <c r="V62" i="17"/>
  <c r="U62" i="17"/>
  <c r="T62" i="17"/>
  <c r="S62" i="17"/>
  <c r="R62" i="17"/>
  <c r="Q62" i="17"/>
  <c r="P62" i="17"/>
  <c r="O62" i="17"/>
  <c r="M62" i="17"/>
  <c r="L62" i="17"/>
  <c r="K62" i="17"/>
  <c r="J62" i="17"/>
  <c r="I62" i="17"/>
  <c r="H62" i="17"/>
  <c r="F62" i="17"/>
  <c r="E62" i="17"/>
  <c r="D62" i="17"/>
  <c r="C62" i="17"/>
  <c r="B62" i="17"/>
  <c r="O101" i="16"/>
  <c r="K101" i="16"/>
  <c r="I101" i="16"/>
  <c r="E101" i="16"/>
  <c r="B101" i="16"/>
  <c r="O100" i="16"/>
  <c r="L100" i="16"/>
  <c r="K100" i="16"/>
  <c r="I100" i="16"/>
  <c r="H100" i="16"/>
  <c r="E100" i="16"/>
  <c r="B100" i="16"/>
  <c r="O99" i="16"/>
  <c r="L99" i="16"/>
  <c r="K99" i="16"/>
  <c r="I99" i="16"/>
  <c r="H99" i="16"/>
  <c r="E99" i="16"/>
  <c r="B99" i="16"/>
  <c r="O98" i="16"/>
  <c r="L98" i="16"/>
  <c r="K98" i="16"/>
  <c r="I98" i="16"/>
  <c r="H98" i="16"/>
  <c r="E98" i="16"/>
  <c r="B98" i="16"/>
  <c r="O97" i="16"/>
  <c r="L97" i="16"/>
  <c r="K97" i="16"/>
  <c r="J97" i="16"/>
  <c r="I97" i="16"/>
  <c r="H97" i="16"/>
  <c r="E97" i="16"/>
  <c r="B97" i="16"/>
  <c r="O96" i="16"/>
  <c r="L96" i="16"/>
  <c r="K96" i="16"/>
  <c r="J96" i="16"/>
  <c r="I96" i="16"/>
  <c r="H96" i="16"/>
  <c r="E96" i="16"/>
  <c r="B96" i="16"/>
  <c r="O95" i="16"/>
  <c r="L95" i="16"/>
  <c r="K95" i="16"/>
  <c r="J95" i="16"/>
  <c r="I95" i="16"/>
  <c r="H95" i="16"/>
  <c r="E95" i="16"/>
  <c r="B95" i="16"/>
  <c r="O94" i="16"/>
  <c r="L94" i="16"/>
  <c r="K94" i="16"/>
  <c r="J94" i="16"/>
  <c r="I94" i="16"/>
  <c r="H94" i="16"/>
  <c r="E94" i="16"/>
  <c r="B94" i="16"/>
  <c r="O93" i="16"/>
  <c r="L93" i="16"/>
  <c r="K93" i="16"/>
  <c r="J93" i="16"/>
  <c r="I93" i="16"/>
  <c r="H93" i="16"/>
  <c r="E93" i="16"/>
  <c r="B93" i="16"/>
  <c r="O92" i="16"/>
  <c r="L92" i="16"/>
  <c r="K92" i="16"/>
  <c r="J92" i="16"/>
  <c r="I92" i="16"/>
  <c r="H92" i="16"/>
  <c r="E92" i="16"/>
  <c r="B92" i="16"/>
  <c r="O91" i="16"/>
  <c r="L91" i="16"/>
  <c r="K91" i="16"/>
  <c r="J91" i="16"/>
  <c r="I91" i="16"/>
  <c r="H91" i="16"/>
  <c r="E91" i="16"/>
  <c r="C91" i="16"/>
  <c r="B91" i="16"/>
  <c r="O90" i="16"/>
  <c r="L90" i="16"/>
  <c r="K90" i="16"/>
  <c r="J90" i="16"/>
  <c r="I90" i="16"/>
  <c r="H90" i="16"/>
  <c r="E90" i="16"/>
  <c r="C90" i="16"/>
  <c r="B90" i="16"/>
  <c r="O89" i="16"/>
  <c r="L89" i="16"/>
  <c r="K89" i="16"/>
  <c r="J89" i="16"/>
  <c r="I89" i="16"/>
  <c r="H89" i="16"/>
  <c r="E89" i="16"/>
  <c r="C89" i="16"/>
  <c r="B89" i="16"/>
  <c r="O88" i="16"/>
  <c r="L88" i="16"/>
  <c r="K88" i="16"/>
  <c r="J88" i="16"/>
  <c r="I88" i="16"/>
  <c r="H88" i="16"/>
  <c r="E88" i="16"/>
  <c r="C88" i="16"/>
  <c r="B88" i="16"/>
  <c r="O87" i="16"/>
  <c r="L87" i="16"/>
  <c r="K87" i="16"/>
  <c r="J87" i="16"/>
  <c r="I87" i="16"/>
  <c r="H87" i="16"/>
  <c r="E87" i="16"/>
  <c r="C87" i="16"/>
  <c r="B87" i="16"/>
  <c r="O86" i="16"/>
  <c r="L86" i="16"/>
  <c r="K86" i="16"/>
  <c r="J86" i="16"/>
  <c r="I86" i="16"/>
  <c r="H86" i="16"/>
  <c r="E86" i="16"/>
  <c r="C86" i="16"/>
  <c r="B86" i="16"/>
  <c r="O85" i="16"/>
  <c r="L85" i="16"/>
  <c r="K85" i="16"/>
  <c r="J85" i="16"/>
  <c r="I85" i="16"/>
  <c r="H85" i="16"/>
  <c r="E85" i="16"/>
  <c r="C85" i="16"/>
  <c r="B85" i="16"/>
  <c r="O84" i="16"/>
  <c r="L84" i="16"/>
  <c r="K84" i="16"/>
  <c r="J84" i="16"/>
  <c r="I84" i="16"/>
  <c r="H84" i="16"/>
  <c r="E84" i="16"/>
  <c r="C84" i="16"/>
  <c r="B84" i="16"/>
  <c r="O83" i="16"/>
  <c r="L83" i="16"/>
  <c r="K83" i="16"/>
  <c r="J83" i="16"/>
  <c r="I83" i="16"/>
  <c r="H83" i="16"/>
  <c r="E83" i="16"/>
  <c r="C83" i="16"/>
  <c r="B83" i="16"/>
  <c r="O82" i="16"/>
  <c r="L82" i="16"/>
  <c r="K82" i="16"/>
  <c r="J82" i="16"/>
  <c r="I82" i="16"/>
  <c r="H82" i="16"/>
  <c r="E82" i="16"/>
  <c r="D82" i="16"/>
  <c r="C82" i="16"/>
  <c r="B82" i="16"/>
  <c r="O81" i="16"/>
  <c r="L81" i="16"/>
  <c r="K81" i="16"/>
  <c r="J81" i="16"/>
  <c r="I81" i="16"/>
  <c r="H81" i="16"/>
  <c r="E81" i="16"/>
  <c r="D81" i="16"/>
  <c r="C81" i="16"/>
  <c r="B81" i="16"/>
  <c r="O80" i="16"/>
  <c r="L80" i="16"/>
  <c r="K80" i="16"/>
  <c r="J80" i="16"/>
  <c r="I80" i="16"/>
  <c r="H80" i="16"/>
  <c r="E80" i="16"/>
  <c r="D80" i="16"/>
  <c r="C80" i="16"/>
  <c r="B80" i="16"/>
  <c r="O79" i="16"/>
  <c r="L79" i="16"/>
  <c r="K79" i="16"/>
  <c r="J79" i="16"/>
  <c r="I79" i="16"/>
  <c r="H79" i="16"/>
  <c r="E79" i="16"/>
  <c r="D79" i="16"/>
  <c r="C79" i="16"/>
  <c r="B79" i="16"/>
  <c r="O78" i="16"/>
  <c r="L78" i="16"/>
  <c r="K78" i="16"/>
  <c r="J78" i="16"/>
  <c r="I78" i="16"/>
  <c r="H78" i="16"/>
  <c r="E78" i="16"/>
  <c r="D78" i="16"/>
  <c r="C78" i="16"/>
  <c r="B78" i="16"/>
  <c r="O77" i="16"/>
  <c r="L77" i="16"/>
  <c r="K77" i="16"/>
  <c r="J77" i="16"/>
  <c r="I77" i="16"/>
  <c r="H77" i="16"/>
  <c r="E77" i="16"/>
  <c r="D77" i="16"/>
  <c r="C77" i="16"/>
  <c r="B77" i="16"/>
  <c r="O76" i="16"/>
  <c r="L76" i="16"/>
  <c r="K76" i="16"/>
  <c r="J76" i="16"/>
  <c r="I76" i="16"/>
  <c r="H76" i="16"/>
  <c r="E76" i="16"/>
  <c r="D76" i="16"/>
  <c r="C76" i="16"/>
  <c r="B76" i="16"/>
  <c r="O75" i="16"/>
  <c r="L75" i="16"/>
  <c r="K75" i="16"/>
  <c r="J75" i="16"/>
  <c r="I75" i="16"/>
  <c r="H75" i="16"/>
  <c r="E75" i="16"/>
  <c r="D75" i="16"/>
  <c r="C75" i="16"/>
  <c r="B75" i="16"/>
  <c r="O74" i="16"/>
  <c r="L74" i="16"/>
  <c r="K74" i="16"/>
  <c r="J74" i="16"/>
  <c r="I74" i="16"/>
  <c r="H74" i="16"/>
  <c r="E74" i="16"/>
  <c r="D74" i="16"/>
  <c r="C74" i="16"/>
  <c r="B74" i="16"/>
  <c r="O73" i="16"/>
  <c r="L73" i="16"/>
  <c r="K73" i="16"/>
  <c r="J73" i="16"/>
  <c r="I73" i="16"/>
  <c r="H73" i="16"/>
  <c r="E73" i="16"/>
  <c r="D73" i="16"/>
  <c r="C73" i="16"/>
  <c r="B73" i="16"/>
  <c r="O72" i="16"/>
  <c r="L72" i="16"/>
  <c r="K72" i="16"/>
  <c r="J72" i="16"/>
  <c r="I72" i="16"/>
  <c r="H72" i="16"/>
  <c r="E72" i="16"/>
  <c r="D72" i="16"/>
  <c r="C72" i="16"/>
  <c r="B72" i="16"/>
  <c r="O71" i="16"/>
  <c r="L71" i="16"/>
  <c r="K71" i="16"/>
  <c r="J71" i="16"/>
  <c r="I71" i="16"/>
  <c r="H71" i="16"/>
  <c r="E71" i="16"/>
  <c r="D71" i="16"/>
  <c r="C71" i="16"/>
  <c r="B71" i="16"/>
  <c r="O70" i="16"/>
  <c r="L70" i="16"/>
  <c r="K70" i="16"/>
  <c r="J70" i="16"/>
  <c r="I70" i="16"/>
  <c r="H70" i="16"/>
  <c r="E70" i="16"/>
  <c r="D70" i="16"/>
  <c r="C70" i="16"/>
  <c r="B70" i="16"/>
  <c r="O69" i="16"/>
  <c r="L69" i="16"/>
  <c r="K69" i="16"/>
  <c r="J69" i="16"/>
  <c r="I69" i="16"/>
  <c r="H69" i="16"/>
  <c r="E69" i="16"/>
  <c r="D69" i="16"/>
  <c r="C69" i="16"/>
  <c r="B69" i="16"/>
  <c r="O68" i="16"/>
  <c r="L68" i="16"/>
  <c r="K68" i="16"/>
  <c r="J68" i="16"/>
  <c r="I68" i="16"/>
  <c r="H68" i="16"/>
  <c r="E68" i="16"/>
  <c r="D68" i="16"/>
  <c r="C68" i="16"/>
  <c r="B68" i="16"/>
  <c r="O67" i="16"/>
  <c r="L67" i="16"/>
  <c r="K67" i="16"/>
  <c r="J67" i="16"/>
  <c r="I67" i="16"/>
  <c r="H67" i="16"/>
  <c r="E67" i="16"/>
  <c r="D67" i="16"/>
  <c r="C67" i="16"/>
  <c r="B67" i="16"/>
  <c r="O66" i="16"/>
  <c r="L66" i="16"/>
  <c r="K66" i="16"/>
  <c r="J66" i="16"/>
  <c r="I66" i="16"/>
  <c r="H66" i="16"/>
  <c r="E66" i="16"/>
  <c r="D66" i="16"/>
  <c r="C66" i="16"/>
  <c r="B66" i="16"/>
  <c r="O65" i="16"/>
  <c r="L65" i="16"/>
  <c r="K65" i="16"/>
  <c r="J65" i="16"/>
  <c r="I65" i="16"/>
  <c r="H65" i="16"/>
  <c r="E65" i="16"/>
  <c r="D65" i="16"/>
  <c r="C65" i="16"/>
  <c r="B65" i="16"/>
  <c r="O64" i="16"/>
  <c r="L64" i="16"/>
  <c r="K64" i="16"/>
  <c r="J64" i="16"/>
  <c r="I64" i="16"/>
  <c r="H64" i="16"/>
  <c r="E64" i="16"/>
  <c r="D64" i="16"/>
  <c r="C64" i="16"/>
  <c r="B64" i="16"/>
  <c r="O63" i="16"/>
  <c r="L63" i="16"/>
  <c r="K63" i="16"/>
  <c r="J63" i="16"/>
  <c r="I63" i="16"/>
  <c r="H63" i="16"/>
  <c r="E63" i="16"/>
  <c r="D63" i="16"/>
  <c r="C63" i="16"/>
  <c r="B63" i="16"/>
  <c r="O62" i="16"/>
  <c r="L62" i="16"/>
  <c r="K62" i="16"/>
  <c r="J62" i="16"/>
  <c r="I62" i="16"/>
  <c r="H62" i="16"/>
  <c r="E62" i="16"/>
  <c r="D62" i="16"/>
  <c r="C62" i="16"/>
  <c r="B62" i="16"/>
  <c r="O61" i="16"/>
  <c r="L61" i="16"/>
  <c r="K61" i="16"/>
  <c r="J61" i="16"/>
  <c r="I61" i="16"/>
  <c r="H61" i="16"/>
  <c r="E61" i="16"/>
  <c r="D61" i="16"/>
  <c r="C61" i="16"/>
  <c r="B61" i="16"/>
  <c r="O60" i="16"/>
  <c r="M60" i="16"/>
  <c r="L60" i="16"/>
  <c r="K60" i="16"/>
  <c r="J60" i="16"/>
  <c r="I60" i="16"/>
  <c r="H60" i="16"/>
  <c r="F60" i="16"/>
  <c r="E60" i="16"/>
  <c r="D60" i="16"/>
  <c r="C60" i="16"/>
  <c r="B60" i="16"/>
  <c r="Y104" i="15"/>
  <c r="V104" i="15"/>
  <c r="U104" i="15"/>
  <c r="P104" i="15"/>
  <c r="O104" i="15"/>
  <c r="K104" i="15"/>
  <c r="I104" i="15"/>
  <c r="B104" i="15"/>
  <c r="O103" i="15"/>
  <c r="K103" i="15"/>
  <c r="I103" i="15"/>
  <c r="B103" i="15"/>
  <c r="O102" i="15"/>
  <c r="K102" i="15"/>
  <c r="I102" i="15"/>
  <c r="H102" i="15"/>
  <c r="F102" i="15"/>
  <c r="B102" i="15"/>
  <c r="O101" i="15"/>
  <c r="K101" i="15"/>
  <c r="I101" i="15"/>
  <c r="H101" i="15"/>
  <c r="F101" i="15"/>
  <c r="B101" i="15"/>
  <c r="O100" i="15"/>
  <c r="M100" i="15"/>
  <c r="K100" i="15"/>
  <c r="I100" i="15"/>
  <c r="H100" i="15"/>
  <c r="F100" i="15"/>
  <c r="B100" i="15"/>
  <c r="Y99" i="15"/>
  <c r="V99" i="15"/>
  <c r="U99" i="15"/>
  <c r="T99" i="15"/>
  <c r="S99" i="15"/>
  <c r="P99" i="15"/>
  <c r="O99" i="15"/>
  <c r="M99" i="15"/>
  <c r="K99" i="15"/>
  <c r="I99" i="15"/>
  <c r="H99" i="15"/>
  <c r="F99" i="15"/>
  <c r="B99" i="15"/>
  <c r="Y98" i="15"/>
  <c r="X98" i="15"/>
  <c r="V98" i="15"/>
  <c r="U98" i="15"/>
  <c r="T98" i="15"/>
  <c r="S98" i="15"/>
  <c r="P98" i="15"/>
  <c r="O98" i="15"/>
  <c r="M98" i="15"/>
  <c r="L98" i="15"/>
  <c r="K98" i="15"/>
  <c r="I98" i="15"/>
  <c r="H98" i="15"/>
  <c r="F98" i="15"/>
  <c r="B98" i="15"/>
  <c r="Y97" i="15"/>
  <c r="X97" i="15"/>
  <c r="W97" i="15"/>
  <c r="V97" i="15"/>
  <c r="U97" i="15"/>
  <c r="T97" i="15"/>
  <c r="S97" i="15"/>
  <c r="P97" i="15"/>
  <c r="O97" i="15"/>
  <c r="M97" i="15"/>
  <c r="L97" i="15"/>
  <c r="K97" i="15"/>
  <c r="I97" i="15"/>
  <c r="H97" i="15"/>
  <c r="F97" i="15"/>
  <c r="B97" i="15"/>
  <c r="Y96" i="15"/>
  <c r="X96" i="15"/>
  <c r="W96" i="15"/>
  <c r="V96" i="15"/>
  <c r="U96" i="15"/>
  <c r="T96" i="15"/>
  <c r="S96" i="15"/>
  <c r="P96" i="15"/>
  <c r="O96" i="15"/>
  <c r="M96" i="15"/>
  <c r="L96" i="15"/>
  <c r="K96" i="15"/>
  <c r="I96" i="15"/>
  <c r="H96" i="15"/>
  <c r="F96" i="15"/>
  <c r="B96" i="15"/>
  <c r="Y95" i="15"/>
  <c r="X95" i="15"/>
  <c r="W95" i="15"/>
  <c r="V95" i="15"/>
  <c r="U95" i="15"/>
  <c r="T95" i="15"/>
  <c r="S95" i="15"/>
  <c r="P95" i="15"/>
  <c r="O95" i="15"/>
  <c r="M95" i="15"/>
  <c r="L95" i="15"/>
  <c r="K95" i="15"/>
  <c r="I95" i="15"/>
  <c r="H95" i="15"/>
  <c r="F95" i="15"/>
  <c r="B95" i="15"/>
  <c r="Y94" i="15"/>
  <c r="X94" i="15"/>
  <c r="W94" i="15"/>
  <c r="V94" i="15"/>
  <c r="U94" i="15"/>
  <c r="T94" i="15"/>
  <c r="S94" i="15"/>
  <c r="P94" i="15"/>
  <c r="O94" i="15"/>
  <c r="M94" i="15"/>
  <c r="L94" i="15"/>
  <c r="K94" i="15"/>
  <c r="J94" i="15"/>
  <c r="I94" i="15"/>
  <c r="H94" i="15"/>
  <c r="F94" i="15"/>
  <c r="C94" i="15"/>
  <c r="B94" i="15"/>
  <c r="O93" i="15"/>
  <c r="M93" i="15"/>
  <c r="L93" i="15"/>
  <c r="K93" i="15"/>
  <c r="J93" i="15"/>
  <c r="I93" i="15"/>
  <c r="H93" i="15"/>
  <c r="F93" i="15"/>
  <c r="E93" i="15"/>
  <c r="C93" i="15"/>
  <c r="B93" i="15"/>
  <c r="Y92" i="15"/>
  <c r="X92" i="15"/>
  <c r="W92" i="15"/>
  <c r="V92" i="15"/>
  <c r="U92" i="15"/>
  <c r="T92" i="15"/>
  <c r="S92" i="15"/>
  <c r="R92" i="15"/>
  <c r="P92" i="15"/>
  <c r="O92" i="15"/>
  <c r="M92" i="15"/>
  <c r="L92" i="15"/>
  <c r="K92" i="15"/>
  <c r="J92" i="15"/>
  <c r="I92" i="15"/>
  <c r="H92" i="15"/>
  <c r="F92" i="15"/>
  <c r="E92" i="15"/>
  <c r="C92" i="15"/>
  <c r="B92" i="15"/>
  <c r="Y91" i="15"/>
  <c r="X91" i="15"/>
  <c r="W91" i="15"/>
  <c r="V91" i="15"/>
  <c r="U91" i="15"/>
  <c r="T91" i="15"/>
  <c r="S91" i="15"/>
  <c r="R91" i="15"/>
  <c r="P91" i="15"/>
  <c r="O91" i="15"/>
  <c r="M91" i="15"/>
  <c r="L91" i="15"/>
  <c r="K91" i="15"/>
  <c r="J91" i="15"/>
  <c r="I91" i="15"/>
  <c r="H91" i="15"/>
  <c r="F91" i="15"/>
  <c r="E91" i="15"/>
  <c r="C91" i="15"/>
  <c r="B91" i="15"/>
  <c r="Y90" i="15"/>
  <c r="X90" i="15"/>
  <c r="W90" i="15"/>
  <c r="V90" i="15"/>
  <c r="U90" i="15"/>
  <c r="T90" i="15"/>
  <c r="S90" i="15"/>
  <c r="R90" i="15"/>
  <c r="P90" i="15"/>
  <c r="O90" i="15"/>
  <c r="M90" i="15"/>
  <c r="L90" i="15"/>
  <c r="K90" i="15"/>
  <c r="J90" i="15"/>
  <c r="I90" i="15"/>
  <c r="H90" i="15"/>
  <c r="F90" i="15"/>
  <c r="E90" i="15"/>
  <c r="C90" i="15"/>
  <c r="B90" i="15"/>
  <c r="Y89" i="15"/>
  <c r="X89" i="15"/>
  <c r="W89" i="15"/>
  <c r="V89" i="15"/>
  <c r="U89" i="15"/>
  <c r="T89" i="15"/>
  <c r="S89" i="15"/>
  <c r="R89" i="15"/>
  <c r="P89" i="15"/>
  <c r="O89" i="15"/>
  <c r="M89" i="15"/>
  <c r="L89" i="15"/>
  <c r="K89" i="15"/>
  <c r="J89" i="15"/>
  <c r="I89" i="15"/>
  <c r="H89" i="15"/>
  <c r="F89" i="15"/>
  <c r="E89" i="15"/>
  <c r="C89" i="15"/>
  <c r="B89" i="15"/>
  <c r="Y88" i="15"/>
  <c r="X88" i="15"/>
  <c r="W88" i="15"/>
  <c r="V88" i="15"/>
  <c r="U88" i="15"/>
  <c r="T88" i="15"/>
  <c r="S88" i="15"/>
  <c r="R88" i="15"/>
  <c r="P88" i="15"/>
  <c r="O88" i="15"/>
  <c r="M88" i="15"/>
  <c r="L88" i="15"/>
  <c r="K88" i="15"/>
  <c r="J88" i="15"/>
  <c r="I88" i="15"/>
  <c r="H88" i="15"/>
  <c r="F88" i="15"/>
  <c r="E88" i="15"/>
  <c r="C88" i="15"/>
  <c r="B88" i="15"/>
  <c r="Y87" i="15"/>
  <c r="X87" i="15"/>
  <c r="W87" i="15"/>
  <c r="V87" i="15"/>
  <c r="U87" i="15"/>
  <c r="T87" i="15"/>
  <c r="S87" i="15"/>
  <c r="R87" i="15"/>
  <c r="P87" i="15"/>
  <c r="O87" i="15"/>
  <c r="M87" i="15"/>
  <c r="L87" i="15"/>
  <c r="K87" i="15"/>
  <c r="J87" i="15"/>
  <c r="I87" i="15"/>
  <c r="H87" i="15"/>
  <c r="F87" i="15"/>
  <c r="E87" i="15"/>
  <c r="C87" i="15"/>
  <c r="B87" i="15"/>
  <c r="Y86" i="15"/>
  <c r="X86" i="15"/>
  <c r="W86" i="15"/>
  <c r="V86" i="15"/>
  <c r="U86" i="15"/>
  <c r="T86" i="15"/>
  <c r="S86" i="15"/>
  <c r="R86" i="15"/>
  <c r="P86" i="15"/>
  <c r="O86" i="15"/>
  <c r="M86" i="15"/>
  <c r="L86" i="15"/>
  <c r="K86" i="15"/>
  <c r="J86" i="15"/>
  <c r="I86" i="15"/>
  <c r="H86" i="15"/>
  <c r="F86" i="15"/>
  <c r="E86" i="15"/>
  <c r="C86" i="15"/>
  <c r="B86" i="15"/>
  <c r="Y85" i="15"/>
  <c r="X85" i="15"/>
  <c r="W85" i="15"/>
  <c r="V85" i="15"/>
  <c r="U85" i="15"/>
  <c r="T85" i="15"/>
  <c r="S85" i="15"/>
  <c r="R85" i="15"/>
  <c r="P85" i="15"/>
  <c r="O85" i="15"/>
  <c r="M85" i="15"/>
  <c r="L85" i="15"/>
  <c r="K85" i="15"/>
  <c r="J85" i="15"/>
  <c r="I85" i="15"/>
  <c r="H85" i="15"/>
  <c r="F85" i="15"/>
  <c r="E85" i="15"/>
  <c r="C85" i="15"/>
  <c r="B85" i="15"/>
  <c r="O84" i="15"/>
  <c r="M84" i="15"/>
  <c r="L84" i="15"/>
  <c r="K84" i="15"/>
  <c r="J84" i="15"/>
  <c r="I84" i="15"/>
  <c r="H84" i="15"/>
  <c r="F84" i="15"/>
  <c r="E84" i="15"/>
  <c r="C84" i="15"/>
  <c r="B84" i="15"/>
  <c r="O83" i="15"/>
  <c r="M83" i="15"/>
  <c r="L83" i="15"/>
  <c r="K83" i="15"/>
  <c r="J83" i="15"/>
  <c r="I83" i="15"/>
  <c r="H83" i="15"/>
  <c r="F83" i="15"/>
  <c r="E83" i="15"/>
  <c r="D83" i="15"/>
  <c r="C83" i="15"/>
  <c r="B83" i="15"/>
  <c r="Y82" i="15"/>
  <c r="X82" i="15"/>
  <c r="W82" i="15"/>
  <c r="V82" i="15"/>
  <c r="U82" i="15"/>
  <c r="T82" i="15"/>
  <c r="S82" i="15"/>
  <c r="R82" i="15"/>
  <c r="Q82" i="15"/>
  <c r="P82" i="15"/>
  <c r="O82" i="15"/>
  <c r="M82" i="15"/>
  <c r="L82" i="15"/>
  <c r="K82" i="15"/>
  <c r="J82" i="15"/>
  <c r="I82" i="15"/>
  <c r="H82" i="15"/>
  <c r="F82" i="15"/>
  <c r="E82" i="15"/>
  <c r="D82" i="15"/>
  <c r="C82" i="15"/>
  <c r="B82" i="15"/>
  <c r="O81" i="15"/>
  <c r="M81" i="15"/>
  <c r="L81" i="15"/>
  <c r="K81" i="15"/>
  <c r="J81" i="15"/>
  <c r="I81" i="15"/>
  <c r="H81" i="15"/>
  <c r="F81" i="15"/>
  <c r="E81" i="15"/>
  <c r="D81" i="15"/>
  <c r="C81" i="15"/>
  <c r="B81" i="15"/>
  <c r="O80" i="15"/>
  <c r="M80" i="15"/>
  <c r="L80" i="15"/>
  <c r="K80" i="15"/>
  <c r="J80" i="15"/>
  <c r="I80" i="15"/>
  <c r="H80" i="15"/>
  <c r="F80" i="15"/>
  <c r="E80" i="15"/>
  <c r="D80" i="15"/>
  <c r="C80" i="15"/>
  <c r="B80" i="15"/>
  <c r="O79" i="15"/>
  <c r="M79" i="15"/>
  <c r="L79" i="15"/>
  <c r="K79" i="15"/>
  <c r="J79" i="15"/>
  <c r="I79" i="15"/>
  <c r="H79" i="15"/>
  <c r="F79" i="15"/>
  <c r="E79" i="15"/>
  <c r="D79" i="15"/>
  <c r="C79" i="15"/>
  <c r="B79" i="15"/>
  <c r="O78" i="15"/>
  <c r="M78" i="15"/>
  <c r="L78" i="15"/>
  <c r="K78" i="15"/>
  <c r="J78" i="15"/>
  <c r="I78" i="15"/>
  <c r="H78" i="15"/>
  <c r="F78" i="15"/>
  <c r="E78" i="15"/>
  <c r="D78" i="15"/>
  <c r="C78" i="15"/>
  <c r="B78" i="15"/>
  <c r="Y77" i="15"/>
  <c r="X77" i="15"/>
  <c r="W77" i="15"/>
  <c r="V77" i="15"/>
  <c r="U77" i="15"/>
  <c r="T77" i="15"/>
  <c r="S77" i="15"/>
  <c r="R77" i="15"/>
  <c r="Q77" i="15"/>
  <c r="P77" i="15"/>
  <c r="O77" i="15"/>
  <c r="M77" i="15"/>
  <c r="L77" i="15"/>
  <c r="K77" i="15"/>
  <c r="J77" i="15"/>
  <c r="I77" i="15"/>
  <c r="H77" i="15"/>
  <c r="F77" i="15"/>
  <c r="E77" i="15"/>
  <c r="D77" i="15"/>
  <c r="C77" i="15"/>
  <c r="B77" i="15"/>
  <c r="O76" i="15"/>
  <c r="M76" i="15"/>
  <c r="L76" i="15"/>
  <c r="K76" i="15"/>
  <c r="J76" i="15"/>
  <c r="I76" i="15"/>
  <c r="H76" i="15"/>
  <c r="F76" i="15"/>
  <c r="E76" i="15"/>
  <c r="D76" i="15"/>
  <c r="C76" i="15"/>
  <c r="B76" i="15"/>
  <c r="O75" i="15"/>
  <c r="M75" i="15"/>
  <c r="L75" i="15"/>
  <c r="K75" i="15"/>
  <c r="J75" i="15"/>
  <c r="I75" i="15"/>
  <c r="H75" i="15"/>
  <c r="F75" i="15"/>
  <c r="E75" i="15"/>
  <c r="D75" i="15"/>
  <c r="C75" i="15"/>
  <c r="B75" i="15"/>
  <c r="O74" i="15"/>
  <c r="M74" i="15"/>
  <c r="L74" i="15"/>
  <c r="K74" i="15"/>
  <c r="J74" i="15"/>
  <c r="I74" i="15"/>
  <c r="H74" i="15"/>
  <c r="F74" i="15"/>
  <c r="E74" i="15"/>
  <c r="D74" i="15"/>
  <c r="C74" i="15"/>
  <c r="B74" i="15"/>
  <c r="O73" i="15"/>
  <c r="M73" i="15"/>
  <c r="L73" i="15"/>
  <c r="K73" i="15"/>
  <c r="J73" i="15"/>
  <c r="I73" i="15"/>
  <c r="H73" i="15"/>
  <c r="F73" i="15"/>
  <c r="E73" i="15"/>
  <c r="D73" i="15"/>
  <c r="C73" i="15"/>
  <c r="B73" i="15"/>
  <c r="Y72" i="15"/>
  <c r="X72" i="15"/>
  <c r="W72" i="15"/>
  <c r="V72" i="15"/>
  <c r="U72" i="15"/>
  <c r="T72" i="15"/>
  <c r="S72" i="15"/>
  <c r="R72" i="15"/>
  <c r="Q72" i="15"/>
  <c r="P72" i="15"/>
  <c r="O72" i="15"/>
  <c r="M72" i="15"/>
  <c r="L72" i="15"/>
  <c r="K72" i="15"/>
  <c r="J72" i="15"/>
  <c r="I72" i="15"/>
  <c r="H72" i="15"/>
  <c r="F72" i="15"/>
  <c r="E72" i="15"/>
  <c r="D72" i="15"/>
  <c r="C72" i="15"/>
  <c r="B72" i="15"/>
  <c r="O71" i="15"/>
  <c r="M71" i="15"/>
  <c r="L71" i="15"/>
  <c r="K71" i="15"/>
  <c r="J71" i="15"/>
  <c r="I71" i="15"/>
  <c r="H71" i="15"/>
  <c r="F71" i="15"/>
  <c r="E71" i="15"/>
  <c r="D71" i="15"/>
  <c r="C71" i="15"/>
  <c r="B71" i="15"/>
  <c r="O70" i="15"/>
  <c r="M70" i="15"/>
  <c r="L70" i="15"/>
  <c r="K70" i="15"/>
  <c r="J70" i="15"/>
  <c r="I70" i="15"/>
  <c r="H70" i="15"/>
  <c r="F70" i="15"/>
  <c r="E70" i="15"/>
  <c r="D70" i="15"/>
  <c r="C70" i="15"/>
  <c r="B70" i="15"/>
  <c r="O69" i="15"/>
  <c r="M69" i="15"/>
  <c r="L69" i="15"/>
  <c r="K69" i="15"/>
  <c r="J69" i="15"/>
  <c r="I69" i="15"/>
  <c r="H69" i="15"/>
  <c r="F69" i="15"/>
  <c r="E69" i="15"/>
  <c r="D69" i="15"/>
  <c r="C69" i="15"/>
  <c r="B69" i="15"/>
  <c r="O68" i="15"/>
  <c r="M68" i="15"/>
  <c r="L68" i="15"/>
  <c r="K68" i="15"/>
  <c r="J68" i="15"/>
  <c r="I68" i="15"/>
  <c r="H68" i="15"/>
  <c r="F68" i="15"/>
  <c r="E68" i="15"/>
  <c r="D68" i="15"/>
  <c r="C68" i="15"/>
  <c r="B68" i="15"/>
  <c r="Y67" i="15"/>
  <c r="X67" i="15"/>
  <c r="W67" i="15"/>
  <c r="V67" i="15"/>
  <c r="U67" i="15"/>
  <c r="T67" i="15"/>
  <c r="S67" i="15"/>
  <c r="R67" i="15"/>
  <c r="Q67" i="15"/>
  <c r="P67" i="15"/>
  <c r="O67" i="15"/>
  <c r="M67" i="15"/>
  <c r="L67" i="15"/>
  <c r="K67" i="15"/>
  <c r="J67" i="15"/>
  <c r="I67" i="15"/>
  <c r="H67" i="15"/>
  <c r="F67" i="15"/>
  <c r="E67" i="15"/>
  <c r="D67" i="15"/>
  <c r="C67" i="15"/>
  <c r="B67" i="15"/>
  <c r="O66" i="15"/>
  <c r="M66" i="15"/>
  <c r="L66" i="15"/>
  <c r="K66" i="15"/>
  <c r="J66" i="15"/>
  <c r="I66" i="15"/>
  <c r="H66" i="15"/>
  <c r="F66" i="15"/>
  <c r="E66" i="15"/>
  <c r="D66" i="15"/>
  <c r="C66" i="15"/>
  <c r="B66" i="15"/>
  <c r="O65" i="15"/>
  <c r="M65" i="15"/>
  <c r="L65" i="15"/>
  <c r="K65" i="15"/>
  <c r="J65" i="15"/>
  <c r="I65" i="15"/>
  <c r="H65" i="15"/>
  <c r="F65" i="15"/>
  <c r="E65" i="15"/>
  <c r="D65" i="15"/>
  <c r="C65" i="15"/>
  <c r="B65" i="15"/>
  <c r="O64" i="15"/>
  <c r="M64" i="15"/>
  <c r="L64" i="15"/>
  <c r="K64" i="15"/>
  <c r="J64" i="15"/>
  <c r="I64" i="15"/>
  <c r="H64" i="15"/>
  <c r="F64" i="15"/>
  <c r="E64" i="15"/>
  <c r="D64" i="15"/>
  <c r="C64" i="15"/>
  <c r="B64" i="15"/>
  <c r="O63" i="15"/>
  <c r="M63" i="15"/>
  <c r="L63" i="15"/>
  <c r="K63" i="15"/>
  <c r="J63" i="15"/>
  <c r="I63" i="15"/>
  <c r="H63" i="15"/>
  <c r="F63" i="15"/>
  <c r="E63" i="15"/>
  <c r="D63" i="15"/>
  <c r="C63" i="15"/>
  <c r="B63" i="15"/>
  <c r="Y62" i="15"/>
  <c r="X62" i="15"/>
  <c r="W62" i="15"/>
  <c r="V62" i="15"/>
  <c r="U62" i="15"/>
  <c r="T62" i="15"/>
  <c r="S62" i="15"/>
  <c r="R62" i="15"/>
  <c r="Q62" i="15"/>
  <c r="P62" i="15"/>
  <c r="O62" i="15"/>
  <c r="M62" i="15"/>
  <c r="L62" i="15"/>
  <c r="K62" i="15"/>
  <c r="J62" i="15"/>
  <c r="I62" i="15"/>
  <c r="H62" i="15"/>
  <c r="F62" i="15"/>
  <c r="E62" i="15"/>
  <c r="D62" i="15"/>
  <c r="C62" i="15"/>
  <c r="B62" i="15"/>
  <c r="C53" i="14" l="1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52" i="14"/>
  <c r="J52" i="14"/>
  <c r="Y84" i="14"/>
  <c r="X84" i="14"/>
  <c r="W84" i="14"/>
  <c r="V84" i="14"/>
  <c r="U84" i="14"/>
  <c r="T84" i="14"/>
  <c r="S84" i="14"/>
  <c r="P84" i="14"/>
  <c r="Y83" i="14"/>
  <c r="X83" i="14"/>
  <c r="W83" i="14"/>
  <c r="V83" i="14"/>
  <c r="U83" i="14"/>
  <c r="T83" i="14"/>
  <c r="S83" i="14"/>
  <c r="P83" i="14"/>
  <c r="Y81" i="14"/>
  <c r="X81" i="14"/>
  <c r="W81" i="14"/>
  <c r="V81" i="14"/>
  <c r="U81" i="14"/>
  <c r="T81" i="14"/>
  <c r="S81" i="14"/>
  <c r="R81" i="14"/>
  <c r="P81" i="14"/>
  <c r="Y80" i="14"/>
  <c r="X80" i="14"/>
  <c r="W80" i="14"/>
  <c r="V80" i="14"/>
  <c r="U80" i="14"/>
  <c r="T80" i="14"/>
  <c r="S80" i="14"/>
  <c r="R80" i="14"/>
  <c r="P80" i="14"/>
  <c r="Y79" i="14"/>
  <c r="X79" i="14"/>
  <c r="W79" i="14"/>
  <c r="V79" i="14"/>
  <c r="U79" i="14"/>
  <c r="T79" i="14"/>
  <c r="S79" i="14"/>
  <c r="R79" i="14"/>
  <c r="P79" i="14"/>
  <c r="Y78" i="14"/>
  <c r="X78" i="14"/>
  <c r="W78" i="14"/>
  <c r="V78" i="14"/>
  <c r="U78" i="14"/>
  <c r="T78" i="14"/>
  <c r="S78" i="14"/>
  <c r="R78" i="14"/>
  <c r="P78" i="14"/>
  <c r="Y77" i="14"/>
  <c r="X77" i="14"/>
  <c r="W77" i="14"/>
  <c r="V77" i="14"/>
  <c r="U77" i="14"/>
  <c r="T77" i="14"/>
  <c r="S77" i="14"/>
  <c r="R77" i="14"/>
  <c r="P77" i="14"/>
  <c r="Y76" i="14"/>
  <c r="X76" i="14"/>
  <c r="W76" i="14"/>
  <c r="V76" i="14"/>
  <c r="U76" i="14"/>
  <c r="T76" i="14"/>
  <c r="S76" i="14"/>
  <c r="R76" i="14"/>
  <c r="P76" i="14"/>
  <c r="Y75" i="14"/>
  <c r="X75" i="14"/>
  <c r="W75" i="14"/>
  <c r="V75" i="14"/>
  <c r="U75" i="14"/>
  <c r="T75" i="14"/>
  <c r="S75" i="14"/>
  <c r="R75" i="14"/>
  <c r="P75" i="14"/>
  <c r="Y74" i="14"/>
  <c r="X74" i="14"/>
  <c r="W74" i="14"/>
  <c r="V74" i="14"/>
  <c r="U74" i="14"/>
  <c r="T74" i="14"/>
  <c r="S74" i="14"/>
  <c r="R74" i="14"/>
  <c r="P74" i="14"/>
  <c r="Y72" i="14"/>
  <c r="X72" i="14"/>
  <c r="W72" i="14"/>
  <c r="V72" i="14"/>
  <c r="U72" i="14"/>
  <c r="T72" i="14"/>
  <c r="S72" i="14"/>
  <c r="R72" i="14"/>
  <c r="Q72" i="14"/>
  <c r="P72" i="14"/>
  <c r="Y67" i="14"/>
  <c r="X67" i="14"/>
  <c r="W67" i="14"/>
  <c r="V67" i="14"/>
  <c r="U67" i="14"/>
  <c r="T67" i="14"/>
  <c r="S67" i="14"/>
  <c r="R67" i="14"/>
  <c r="Q67" i="14"/>
  <c r="P67" i="14"/>
  <c r="Y62" i="14"/>
  <c r="X62" i="14"/>
  <c r="W62" i="14"/>
  <c r="V62" i="14"/>
  <c r="U62" i="14"/>
  <c r="T62" i="14"/>
  <c r="S62" i="14"/>
  <c r="R62" i="14"/>
  <c r="Q62" i="14"/>
  <c r="P62" i="14"/>
  <c r="Y57" i="14"/>
  <c r="X57" i="14"/>
  <c r="W57" i="14"/>
  <c r="V57" i="14"/>
  <c r="U57" i="14"/>
  <c r="T57" i="14"/>
  <c r="S57" i="14"/>
  <c r="R57" i="14"/>
  <c r="Q57" i="14"/>
  <c r="P57" i="14"/>
  <c r="Y52" i="14"/>
  <c r="X52" i="14"/>
  <c r="W52" i="14"/>
  <c r="V52" i="14"/>
  <c r="U52" i="14"/>
  <c r="T52" i="14"/>
  <c r="S52" i="14"/>
  <c r="R52" i="14"/>
  <c r="Q52" i="14"/>
  <c r="P52" i="14"/>
  <c r="B79" i="12" l="1"/>
  <c r="C79" i="12"/>
  <c r="B80" i="12"/>
  <c r="C80" i="12"/>
  <c r="B81" i="12"/>
  <c r="C81" i="12"/>
  <c r="B82" i="12"/>
  <c r="C82" i="12"/>
  <c r="B83" i="12"/>
  <c r="C83" i="12"/>
  <c r="B84" i="12"/>
  <c r="C84" i="12"/>
  <c r="B85" i="12"/>
  <c r="C85" i="12"/>
  <c r="B86" i="12"/>
  <c r="C86" i="12"/>
  <c r="B87" i="12"/>
  <c r="C87" i="12"/>
  <c r="B88" i="12"/>
  <c r="C88" i="12"/>
  <c r="B89" i="12"/>
  <c r="C89" i="12"/>
  <c r="B90" i="12"/>
  <c r="C90" i="12"/>
  <c r="B91" i="12"/>
  <c r="C91" i="12"/>
  <c r="B92" i="12"/>
  <c r="C92" i="12"/>
  <c r="B93" i="12"/>
  <c r="C93" i="12"/>
  <c r="B94" i="12"/>
  <c r="C94" i="12"/>
  <c r="B95" i="12"/>
  <c r="C95" i="12"/>
  <c r="B96" i="12"/>
  <c r="C96" i="12"/>
  <c r="B97" i="12"/>
  <c r="C97" i="12"/>
  <c r="B98" i="12"/>
  <c r="C98" i="12"/>
  <c r="B99" i="12"/>
  <c r="C99" i="12"/>
  <c r="B100" i="12"/>
  <c r="C100" i="12"/>
  <c r="B101" i="12"/>
  <c r="C101" i="12"/>
  <c r="B102" i="12"/>
  <c r="C102" i="12"/>
  <c r="B103" i="12"/>
  <c r="C103" i="12"/>
  <c r="B104" i="12"/>
  <c r="C104" i="12"/>
  <c r="B105" i="12"/>
  <c r="C105" i="12"/>
  <c r="B106" i="12"/>
  <c r="C106" i="12"/>
  <c r="B107" i="12"/>
  <c r="C107" i="12"/>
  <c r="B108" i="12"/>
  <c r="C108" i="12"/>
  <c r="B109" i="12"/>
  <c r="C109" i="12"/>
  <c r="B110" i="12"/>
  <c r="C110" i="12"/>
  <c r="B111" i="12"/>
  <c r="C111" i="12"/>
  <c r="B112" i="12"/>
  <c r="C112" i="12"/>
  <c r="B113" i="12"/>
  <c r="C113" i="12"/>
  <c r="B114" i="12"/>
  <c r="C114" i="12"/>
  <c r="B115" i="12"/>
  <c r="C115" i="12"/>
  <c r="B116" i="12"/>
  <c r="C116" i="12"/>
  <c r="B117" i="12"/>
  <c r="C117" i="12"/>
  <c r="B118" i="12"/>
  <c r="C118" i="12"/>
  <c r="B119" i="12"/>
  <c r="C119" i="12"/>
  <c r="B120" i="12"/>
  <c r="C120" i="12"/>
  <c r="B121" i="12"/>
  <c r="C121" i="12"/>
  <c r="B122" i="12"/>
  <c r="C122" i="12"/>
  <c r="C123" i="12"/>
  <c r="C124" i="12"/>
  <c r="C125" i="12"/>
  <c r="C126" i="12"/>
  <c r="C127" i="12"/>
  <c r="C128" i="12"/>
  <c r="C78" i="12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J86" i="8"/>
  <c r="I87" i="8"/>
  <c r="J87" i="8"/>
  <c r="I88" i="8"/>
  <c r="J88" i="8"/>
  <c r="I89" i="8"/>
  <c r="J89" i="8"/>
  <c r="I90" i="8"/>
  <c r="J90" i="8"/>
  <c r="I91" i="8"/>
  <c r="J91" i="8"/>
  <c r="I92" i="8"/>
  <c r="J92" i="8"/>
  <c r="I93" i="8"/>
  <c r="J93" i="8"/>
  <c r="I94" i="8"/>
  <c r="J94" i="8"/>
  <c r="J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62" i="8"/>
  <c r="B63" i="8"/>
  <c r="B64" i="8"/>
  <c r="B65" i="8"/>
  <c r="B66" i="8"/>
  <c r="B67" i="8"/>
  <c r="B68" i="8"/>
  <c r="B69" i="8"/>
  <c r="B70" i="8"/>
  <c r="J92" i="1"/>
  <c r="J93" i="1"/>
  <c r="J94" i="1"/>
  <c r="J95" i="1"/>
  <c r="J96" i="1"/>
  <c r="J97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J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60" i="1"/>
  <c r="E110" i="12" l="1"/>
  <c r="E111" i="12"/>
  <c r="E112" i="12"/>
  <c r="E113" i="12"/>
  <c r="E114" i="12"/>
  <c r="E115" i="12"/>
  <c r="H109" i="12"/>
  <c r="H110" i="12"/>
  <c r="H111" i="12"/>
  <c r="H112" i="12"/>
  <c r="H113" i="12"/>
  <c r="H114" i="12"/>
  <c r="H115" i="12"/>
  <c r="H116" i="12"/>
  <c r="F109" i="12"/>
  <c r="F110" i="12"/>
  <c r="F111" i="12"/>
  <c r="F112" i="12"/>
  <c r="F113" i="12"/>
  <c r="F114" i="12"/>
  <c r="F115" i="12"/>
  <c r="F116" i="12"/>
  <c r="E79" i="12" l="1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17" i="12"/>
  <c r="F118" i="12"/>
  <c r="F119" i="12"/>
  <c r="F120" i="12"/>
  <c r="F121" i="12"/>
  <c r="F122" i="12"/>
  <c r="F123" i="12"/>
  <c r="F124" i="12"/>
  <c r="F125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17" i="12"/>
  <c r="H118" i="12"/>
  <c r="H119" i="12"/>
  <c r="H120" i="12"/>
  <c r="H121" i="12"/>
  <c r="H122" i="12"/>
  <c r="H123" i="12"/>
  <c r="H124" i="12"/>
  <c r="H125" i="12"/>
  <c r="O91" i="8"/>
  <c r="O92" i="8"/>
  <c r="O93" i="8"/>
  <c r="O94" i="8"/>
  <c r="M91" i="8"/>
  <c r="M92" i="8"/>
  <c r="M93" i="8"/>
  <c r="M94" i="8"/>
  <c r="L85" i="8"/>
  <c r="L86" i="8"/>
  <c r="L87" i="8"/>
  <c r="L88" i="8"/>
  <c r="L89" i="8"/>
  <c r="L90" i="8"/>
  <c r="L91" i="8"/>
  <c r="L92" i="8"/>
  <c r="L93" i="8"/>
  <c r="L94" i="8"/>
  <c r="K84" i="8"/>
  <c r="K85" i="8"/>
  <c r="K86" i="8"/>
  <c r="K87" i="8"/>
  <c r="K88" i="8"/>
  <c r="K89" i="8"/>
  <c r="K90" i="8"/>
  <c r="K91" i="8"/>
  <c r="K92" i="8"/>
  <c r="K93" i="8"/>
  <c r="K94" i="8"/>
  <c r="I95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101" i="8"/>
  <c r="H10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5" i="8"/>
  <c r="O96" i="8"/>
  <c r="O97" i="8"/>
  <c r="O98" i="8"/>
  <c r="O99" i="8"/>
  <c r="O100" i="8"/>
  <c r="O101" i="8"/>
  <c r="O102" i="8"/>
  <c r="O103" i="8"/>
  <c r="O104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5" i="8"/>
  <c r="M96" i="8"/>
  <c r="M97" i="8"/>
  <c r="M98" i="8"/>
  <c r="M99" i="8"/>
  <c r="M100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95" i="8"/>
  <c r="L96" i="8"/>
  <c r="L97" i="8"/>
  <c r="L98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95" i="8"/>
  <c r="K96" i="8"/>
  <c r="K97" i="8"/>
  <c r="K98" i="8"/>
  <c r="K99" i="8"/>
  <c r="K100" i="8"/>
  <c r="K101" i="8"/>
  <c r="K102" i="8"/>
  <c r="K103" i="8"/>
  <c r="K104" i="8"/>
  <c r="I96" i="8"/>
  <c r="I97" i="8"/>
  <c r="I98" i="8"/>
  <c r="I99" i="8"/>
  <c r="I100" i="8"/>
  <c r="I101" i="8"/>
  <c r="I102" i="8"/>
  <c r="I103" i="8"/>
  <c r="I104" i="8"/>
  <c r="O61" i="1"/>
  <c r="O62" i="1"/>
  <c r="O63" i="1"/>
  <c r="O64" i="1"/>
  <c r="O65" i="1"/>
  <c r="O66" i="1"/>
  <c r="O67" i="1"/>
  <c r="O68" i="1"/>
  <c r="O69" i="1"/>
  <c r="O70" i="1"/>
  <c r="M61" i="1"/>
  <c r="M62" i="1"/>
  <c r="M63" i="1"/>
  <c r="M64" i="1"/>
  <c r="M65" i="1"/>
  <c r="M66" i="1"/>
  <c r="M67" i="1"/>
  <c r="M68" i="1"/>
  <c r="M69" i="1"/>
  <c r="M70" i="1"/>
  <c r="L61" i="1"/>
  <c r="L62" i="1"/>
  <c r="L63" i="1"/>
  <c r="L64" i="1"/>
  <c r="L65" i="1"/>
  <c r="L66" i="1"/>
  <c r="L67" i="1"/>
  <c r="L68" i="1"/>
  <c r="L69" i="1"/>
  <c r="L70" i="1"/>
  <c r="K61" i="1"/>
  <c r="K62" i="1"/>
  <c r="K63" i="1"/>
  <c r="K64" i="1"/>
  <c r="K65" i="1"/>
  <c r="K66" i="1"/>
  <c r="K67" i="1"/>
  <c r="K68" i="1"/>
  <c r="K69" i="1"/>
  <c r="H61" i="1"/>
  <c r="H62" i="1"/>
  <c r="H63" i="1"/>
  <c r="H64" i="1"/>
  <c r="H65" i="1"/>
  <c r="H66" i="1"/>
  <c r="H67" i="1"/>
  <c r="H68" i="1"/>
  <c r="H69" i="1"/>
  <c r="H70" i="1"/>
  <c r="F61" i="1"/>
  <c r="F62" i="1"/>
  <c r="F63" i="1"/>
  <c r="F64" i="1"/>
  <c r="F65" i="1"/>
  <c r="F66" i="1"/>
  <c r="F67" i="1"/>
  <c r="F68" i="1"/>
  <c r="F69" i="1"/>
  <c r="F70" i="1"/>
  <c r="E61" i="1"/>
  <c r="E62" i="1"/>
  <c r="E63" i="1"/>
  <c r="E64" i="1"/>
  <c r="E65" i="1"/>
  <c r="E66" i="1"/>
  <c r="E67" i="1"/>
  <c r="E68" i="1"/>
  <c r="E69" i="1"/>
  <c r="E70" i="1"/>
  <c r="B61" i="1"/>
  <c r="B62" i="1"/>
  <c r="B63" i="1"/>
  <c r="B64" i="1"/>
  <c r="B65" i="1"/>
  <c r="B66" i="1"/>
  <c r="B67" i="1"/>
  <c r="B68" i="1"/>
  <c r="B69" i="1"/>
  <c r="B7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B60" i="1"/>
  <c r="D6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I101" i="1"/>
  <c r="I92" i="1"/>
  <c r="I93" i="1"/>
  <c r="I94" i="1"/>
  <c r="I95" i="1"/>
  <c r="I96" i="1"/>
  <c r="I97" i="1"/>
  <c r="I98" i="1"/>
  <c r="I99" i="1"/>
  <c r="I10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T67" i="8" l="1"/>
  <c r="T72" i="8"/>
  <c r="T77" i="8"/>
  <c r="T82" i="8"/>
  <c r="T85" i="8"/>
  <c r="T86" i="8"/>
  <c r="T87" i="8"/>
  <c r="T88" i="8"/>
  <c r="T89" i="8"/>
  <c r="T90" i="8"/>
  <c r="T91" i="8"/>
  <c r="T92" i="8"/>
  <c r="T94" i="8"/>
  <c r="T95" i="8"/>
  <c r="T96" i="8"/>
  <c r="T97" i="8"/>
  <c r="T98" i="8"/>
  <c r="T99" i="8"/>
  <c r="T62" i="8"/>
  <c r="Y67" i="8"/>
  <c r="Y72" i="8"/>
  <c r="Y77" i="8"/>
  <c r="Y82" i="8"/>
  <c r="Y85" i="8"/>
  <c r="Y86" i="8"/>
  <c r="Y87" i="8"/>
  <c r="Y88" i="8"/>
  <c r="Y89" i="8"/>
  <c r="Y90" i="8"/>
  <c r="Y91" i="8"/>
  <c r="Y92" i="8"/>
  <c r="Y94" i="8"/>
  <c r="Y95" i="8"/>
  <c r="Y96" i="8"/>
  <c r="Y97" i="8"/>
  <c r="Y98" i="8"/>
  <c r="Y99" i="8"/>
  <c r="Y104" i="8"/>
  <c r="Y62" i="8"/>
  <c r="X67" i="8" l="1"/>
  <c r="X72" i="8"/>
  <c r="X77" i="8"/>
  <c r="X82" i="8"/>
  <c r="X85" i="8"/>
  <c r="X86" i="8"/>
  <c r="X87" i="8"/>
  <c r="X88" i="8"/>
  <c r="X89" i="8"/>
  <c r="X90" i="8"/>
  <c r="X91" i="8"/>
  <c r="X92" i="8"/>
  <c r="X94" i="8"/>
  <c r="X95" i="8"/>
  <c r="X96" i="8"/>
  <c r="X97" i="8"/>
  <c r="X98" i="8"/>
  <c r="X62" i="8"/>
  <c r="S67" i="8"/>
  <c r="S72" i="8"/>
  <c r="S77" i="8"/>
  <c r="S82" i="8"/>
  <c r="S85" i="8"/>
  <c r="S86" i="8"/>
  <c r="S87" i="8"/>
  <c r="S88" i="8"/>
  <c r="S89" i="8"/>
  <c r="S90" i="8"/>
  <c r="S91" i="8"/>
  <c r="S92" i="8"/>
  <c r="S94" i="8"/>
  <c r="S95" i="8"/>
  <c r="S96" i="8"/>
  <c r="S97" i="8"/>
  <c r="S98" i="8"/>
  <c r="S99" i="8"/>
  <c r="S62" i="8"/>
  <c r="W67" i="8"/>
  <c r="W72" i="8"/>
  <c r="W77" i="8"/>
  <c r="W82" i="8"/>
  <c r="W85" i="8"/>
  <c r="W86" i="8"/>
  <c r="W87" i="8"/>
  <c r="W88" i="8"/>
  <c r="W89" i="8"/>
  <c r="W90" i="8"/>
  <c r="W91" i="8"/>
  <c r="W92" i="8"/>
  <c r="W94" i="8"/>
  <c r="W95" i="8"/>
  <c r="W96" i="8"/>
  <c r="W97" i="8"/>
  <c r="W62" i="8"/>
  <c r="R67" i="8"/>
  <c r="R72" i="8"/>
  <c r="R77" i="8"/>
  <c r="R82" i="8"/>
  <c r="R85" i="8"/>
  <c r="R86" i="8"/>
  <c r="R87" i="8"/>
  <c r="R88" i="8"/>
  <c r="R89" i="8"/>
  <c r="R90" i="8"/>
  <c r="R91" i="8"/>
  <c r="R92" i="8"/>
  <c r="R62" i="8"/>
  <c r="Q67" i="8"/>
  <c r="Q72" i="8"/>
  <c r="Q77" i="8"/>
  <c r="Q82" i="8"/>
  <c r="Q62" i="8"/>
  <c r="V67" i="8"/>
  <c r="V72" i="8"/>
  <c r="V77" i="8"/>
  <c r="V82" i="8"/>
  <c r="V85" i="8"/>
  <c r="V86" i="8"/>
  <c r="V87" i="8"/>
  <c r="V88" i="8"/>
  <c r="V89" i="8"/>
  <c r="V90" i="8"/>
  <c r="V91" i="8"/>
  <c r="V92" i="8"/>
  <c r="V94" i="8"/>
  <c r="V95" i="8"/>
  <c r="V96" i="8"/>
  <c r="V97" i="8"/>
  <c r="V98" i="8"/>
  <c r="V99" i="8"/>
  <c r="V104" i="8"/>
  <c r="V62" i="8"/>
  <c r="B78" i="12"/>
  <c r="P67" i="8"/>
  <c r="P72" i="8"/>
  <c r="P77" i="8"/>
  <c r="P82" i="8"/>
  <c r="P85" i="8"/>
  <c r="P86" i="8"/>
  <c r="P87" i="8"/>
  <c r="P88" i="8"/>
  <c r="P89" i="8"/>
  <c r="P90" i="8"/>
  <c r="P91" i="8"/>
  <c r="P92" i="8"/>
  <c r="P94" i="8"/>
  <c r="P95" i="8"/>
  <c r="P96" i="8"/>
  <c r="P97" i="8"/>
  <c r="P98" i="8"/>
  <c r="P99" i="8"/>
  <c r="P104" i="8"/>
  <c r="P62" i="8"/>
  <c r="U67" i="8"/>
  <c r="U72" i="8"/>
  <c r="U77" i="8"/>
  <c r="U82" i="8"/>
  <c r="U85" i="8"/>
  <c r="U86" i="8"/>
  <c r="U87" i="8"/>
  <c r="U88" i="8"/>
  <c r="U89" i="8"/>
  <c r="U90" i="8"/>
  <c r="U91" i="8"/>
  <c r="U92" i="8"/>
  <c r="U94" i="8"/>
  <c r="U95" i="8"/>
  <c r="U96" i="8"/>
  <c r="U97" i="8"/>
  <c r="U98" i="8"/>
  <c r="U99" i="8"/>
  <c r="U104" i="8"/>
  <c r="U62" i="8"/>
  <c r="D62" i="8" l="1"/>
  <c r="E62" i="8"/>
  <c r="F62" i="8"/>
  <c r="H62" i="8"/>
  <c r="I62" i="8"/>
  <c r="K62" i="8"/>
  <c r="L62" i="8"/>
  <c r="M62" i="8"/>
  <c r="O62" i="8"/>
  <c r="B62" i="8"/>
  <c r="H78" i="12"/>
  <c r="F78" i="12"/>
  <c r="E78" i="12"/>
  <c r="D78" i="12"/>
  <c r="E60" i="1"/>
  <c r="F60" i="1"/>
  <c r="H60" i="1"/>
  <c r="I60" i="1"/>
  <c r="K60" i="1"/>
  <c r="L60" i="1"/>
  <c r="M60" i="1"/>
  <c r="O60" i="1"/>
</calcChain>
</file>

<file path=xl/sharedStrings.xml><?xml version="1.0" encoding="utf-8"?>
<sst xmlns="http://schemas.openxmlformats.org/spreadsheetml/2006/main" count="804" uniqueCount="57">
  <si>
    <t>nComp</t>
  </si>
  <si>
    <t>minbigul</t>
  </si>
  <si>
    <t>pg</t>
  </si>
  <si>
    <t>xpg</t>
  </si>
  <si>
    <t>stack_overflow</t>
  </si>
  <si>
    <t>lassoc_comp</t>
  </si>
  <si>
    <t>rassoc_comp</t>
  </si>
  <si>
    <t>kpg</t>
  </si>
  <si>
    <t>cpg</t>
  </si>
  <si>
    <t>breverse [bytes]</t>
  </si>
  <si>
    <t>breverse [MBytes]</t>
  </si>
  <si>
    <t>lassoc_comp_replace [MBytes]</t>
  </si>
  <si>
    <t>rassoc_comp_replace [MBytes]</t>
  </si>
  <si>
    <t>rassoc_comp_replace [bytes]</t>
  </si>
  <si>
    <t>lassoc_comp_replace [bytes]</t>
  </si>
  <si>
    <t>lassoc_comp_phead (case style) [bytes]</t>
  </si>
  <si>
    <t>rassoc_comp_phead (case style) [bytes]</t>
  </si>
  <si>
    <t>lassoc_comp_phead (case style) [MBytes]</t>
  </si>
  <si>
    <t>rassoc_comp_phead (case style) [MBytes]</t>
  </si>
  <si>
    <t>lassoc_comp_phead [bytes]</t>
  </si>
  <si>
    <t>rassoc_comp_phead  [bytes]</t>
  </si>
  <si>
    <t>&gt; 100000</t>
  </si>
  <si>
    <t>lassoc_comp_phead [MBytes]</t>
  </si>
  <si>
    <t>rassoc_comp_phead [MBytes]</t>
  </si>
  <si>
    <t>minbigul_m</t>
  </si>
  <si>
    <t>bmapreplace [bytes]</t>
  </si>
  <si>
    <t>bmapreplace [MBytes]</t>
  </si>
  <si>
    <t>lassoc_comp_breverse [bytes]</t>
  </si>
  <si>
    <t>rassoc_comp_breverse  [bytes]</t>
  </si>
  <si>
    <t>lassoc_comp_breverse [MBytes]</t>
  </si>
  <si>
    <t>rassoc_comp_breverse [MBytes]</t>
  </si>
  <si>
    <t>kpg2</t>
  </si>
  <si>
    <t>cpg2</t>
  </si>
  <si>
    <t>lassoc_comp_bsnoc [bytes]</t>
  </si>
  <si>
    <t>rassoc_comp_bsnoc  [bytes]</t>
  </si>
  <si>
    <t>lassoc_comp_bsnoc [MBytes]</t>
  </si>
  <si>
    <t>rassoc_comp_bsnoc [MBytes]</t>
  </si>
  <si>
    <t>lassoc_comp_replace_nested_list [bytes]</t>
  </si>
  <si>
    <t>rassoc_comp_replace_nested_list [bytes]</t>
  </si>
  <si>
    <t>lassoc_comp_replace_nested_list [MBytes]</t>
  </si>
  <si>
    <t>rassoc_comp_replace_nested_list [MBytes]</t>
  </si>
  <si>
    <t>lassoc_comp_bsnoc_nested_list [bytes]</t>
  </si>
  <si>
    <t>rassoc_comp_bsnoc_nested_list  [bytes]</t>
  </si>
  <si>
    <t>lassoc_comp_bsnoc_nested_list [MBytes]</t>
  </si>
  <si>
    <t>rassoc_comp_bsnoc_nested_list [MBytes]</t>
  </si>
  <si>
    <t>bmapreplace_nested_list [bytes]</t>
  </si>
  <si>
    <t>bmapreplace_nested_list [MBytes]</t>
  </si>
  <si>
    <t>lassoc_comp_breverse_nested_list [bytes]</t>
  </si>
  <si>
    <t>rassoc_comp_breverse_nested_list  [bytes]</t>
  </si>
  <si>
    <t>rassoc_comp_ptail_nested_list [MBytes]</t>
  </si>
  <si>
    <t>lassoc_comp_ptail_nested_list [MBytes]</t>
  </si>
  <si>
    <t>lassoc_comp_ptail [bytes]</t>
  </si>
  <si>
    <t>rassoc_comp_ptail  [bytes]</t>
  </si>
  <si>
    <t>rassoc_comp_ptail [MBytes]</t>
  </si>
  <si>
    <t>lassoc_comp_ptail [MBytes]</t>
  </si>
  <si>
    <t>lassoc_comp_ptail_nested_list [bytes]</t>
  </si>
  <si>
    <t>rassoc_comp_ptail_nested_list  [bytes]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</si>
</sst>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1" fontId="0" fillId="0" borderId="2" xfId="0" applyNumberFormat="1" applyFill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indent="2"/>
    </xf>
    <xf numFmtId="164" fontId="0" fillId="4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left" vertical="center" indent="1"/>
    </xf>
    <xf numFmtId="0" fontId="0" fillId="7" borderId="0" xfId="0" applyFill="1" applyAlignment="1">
      <alignment horizontal="left" vertical="center" indent="1"/>
    </xf>
    <xf numFmtId="164" fontId="0" fillId="8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left" vertical="center" indent="1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 wrapText="1"/>
    </xf>
    <xf numFmtId="1" fontId="0" fillId="8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 wrapText="1"/>
    </xf>
    <xf numFmtId="165" fontId="0" fillId="8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vertical="center" wrapText="1"/>
    </xf>
    <xf numFmtId="1" fontId="0" fillId="4" borderId="1" xfId="0" applyNumberFormat="1" applyFill="1" applyBorder="1" applyAlignment="1">
      <alignment vertical="center"/>
    </xf>
    <xf numFmtId="165" fontId="0" fillId="4" borderId="1" xfId="0" applyNumberFormat="1" applyFill="1" applyBorder="1" applyAlignment="1">
      <alignment vertical="center" wrapText="1"/>
    </xf>
    <xf numFmtId="165" fontId="0" fillId="4" borderId="1" xfId="0" applyNumberFormat="1" applyFill="1" applyBorder="1" applyAlignment="1">
      <alignment vertical="center"/>
    </xf>
    <xf numFmtId="1" fontId="2" fillId="9" borderId="1" xfId="0" applyNumberFormat="1" applyFont="1" applyFill="1" applyBorder="1" applyAlignment="1">
      <alignment horizontal="center" vertical="center"/>
    </xf>
    <xf numFmtId="1" fontId="2" fillId="9" borderId="5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1" fontId="2" fillId="11" borderId="1" xfId="0" applyNumberFormat="1" applyFont="1" applyFill="1" applyBorder="1" applyAlignment="1">
      <alignment horizontal="center" vertical="center"/>
    </xf>
    <xf numFmtId="1" fontId="2" fillId="11" borderId="5" xfId="0" applyNumberFormat="1" applyFon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2618-E339-D745-ABCD-0762550117A2}">
  <sheetPr codeName="Sheet1"/>
  <dimension ref="A1:Z101"/>
  <sheetViews>
    <sheetView zoomScale="115" zoomScaleNormal="168" workbookViewId="0">
      <pane xSplit="1" topLeftCell="B1" activePane="topRight" state="frozen"/>
      <selection pane="topRight" activeCell="D3" sqref="D3:D22"/>
    </sheetView>
  </sheetViews>
  <sheetFormatPr baseColWidth="10" defaultColWidth="15.83203125" defaultRowHeight="16" x14ac:dyDescent="0.2"/>
  <cols>
    <col min="1" max="16384" width="15.83203125" style="1"/>
  </cols>
  <sheetData>
    <row r="1" spans="1:15" ht="25" customHeight="1" x14ac:dyDescent="0.2">
      <c r="B1" s="65" t="s">
        <v>14</v>
      </c>
      <c r="C1" s="66"/>
      <c r="D1" s="66"/>
      <c r="E1" s="66"/>
      <c r="F1" s="66"/>
      <c r="G1" s="66"/>
      <c r="H1" s="67"/>
      <c r="I1" s="68" t="s">
        <v>13</v>
      </c>
      <c r="J1" s="69"/>
      <c r="K1" s="69"/>
      <c r="L1" s="69"/>
      <c r="M1" s="69"/>
      <c r="N1" s="69"/>
      <c r="O1" s="70"/>
    </row>
    <row r="2" spans="1:1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</row>
    <row r="3" spans="1:15" x14ac:dyDescent="0.2">
      <c r="A3" s="7">
        <v>10</v>
      </c>
      <c r="B3" s="26">
        <v>91608</v>
      </c>
      <c r="C3" s="52">
        <v>92496</v>
      </c>
      <c r="D3" s="27">
        <v>164512</v>
      </c>
      <c r="E3" s="28">
        <v>92016</v>
      </c>
      <c r="F3" s="30">
        <v>92672</v>
      </c>
      <c r="G3" s="27">
        <v>91952</v>
      </c>
      <c r="H3" s="29">
        <v>93344</v>
      </c>
      <c r="I3" s="26">
        <v>91608</v>
      </c>
      <c r="J3" s="52">
        <v>91128</v>
      </c>
      <c r="K3" s="27">
        <v>91576</v>
      </c>
      <c r="L3" s="28">
        <v>92016</v>
      </c>
      <c r="M3" s="30">
        <v>92672</v>
      </c>
      <c r="N3" s="27">
        <v>91736</v>
      </c>
      <c r="O3" s="29">
        <v>92696</v>
      </c>
    </row>
    <row r="4" spans="1:15" x14ac:dyDescent="0.2">
      <c r="A4" s="7">
        <v>11</v>
      </c>
      <c r="B4" s="26">
        <v>91712</v>
      </c>
      <c r="C4" s="52">
        <v>92696</v>
      </c>
      <c r="D4" s="27">
        <v>238264</v>
      </c>
      <c r="E4" s="28">
        <v>92152</v>
      </c>
      <c r="F4" s="30">
        <v>92872</v>
      </c>
      <c r="G4" s="27">
        <v>92088</v>
      </c>
      <c r="H4" s="29">
        <v>93624</v>
      </c>
      <c r="I4" s="26">
        <v>91712</v>
      </c>
      <c r="J4" s="52">
        <v>91176</v>
      </c>
      <c r="K4" s="27">
        <v>91672</v>
      </c>
      <c r="L4" s="28">
        <v>92152</v>
      </c>
      <c r="M4" s="30">
        <v>92872</v>
      </c>
      <c r="N4" s="27">
        <v>91848</v>
      </c>
      <c r="O4" s="29">
        <v>92904</v>
      </c>
    </row>
    <row r="5" spans="1:15" x14ac:dyDescent="0.2">
      <c r="A5" s="7">
        <v>12</v>
      </c>
      <c r="B5" s="26">
        <v>91816</v>
      </c>
      <c r="C5" s="52">
        <v>92896</v>
      </c>
      <c r="D5" s="27">
        <v>385744</v>
      </c>
      <c r="E5" s="28">
        <v>92288</v>
      </c>
      <c r="F5" s="30">
        <v>93072</v>
      </c>
      <c r="G5" s="27">
        <v>92224</v>
      </c>
      <c r="H5" s="29">
        <v>93904</v>
      </c>
      <c r="I5" s="26">
        <v>91816</v>
      </c>
      <c r="J5" s="52">
        <v>91224</v>
      </c>
      <c r="K5" s="27">
        <v>91768</v>
      </c>
      <c r="L5" s="28">
        <v>92288</v>
      </c>
      <c r="M5" s="30">
        <v>93072</v>
      </c>
      <c r="N5" s="27">
        <v>91960</v>
      </c>
      <c r="O5" s="29">
        <v>93112</v>
      </c>
    </row>
    <row r="6" spans="1:15" x14ac:dyDescent="0.2">
      <c r="A6" s="7">
        <v>13</v>
      </c>
      <c r="B6" s="26">
        <v>91920</v>
      </c>
      <c r="C6" s="52">
        <v>93096</v>
      </c>
      <c r="D6" s="27">
        <v>680680</v>
      </c>
      <c r="E6" s="28">
        <v>92424</v>
      </c>
      <c r="F6" s="30">
        <v>93272</v>
      </c>
      <c r="G6" s="27">
        <v>92360</v>
      </c>
      <c r="H6" s="29">
        <v>94184</v>
      </c>
      <c r="I6" s="26">
        <v>91920</v>
      </c>
      <c r="J6" s="52">
        <v>91272</v>
      </c>
      <c r="K6" s="27">
        <v>91864</v>
      </c>
      <c r="L6" s="28">
        <v>92424</v>
      </c>
      <c r="M6" s="30">
        <v>93272</v>
      </c>
      <c r="N6" s="27">
        <v>92072</v>
      </c>
      <c r="O6" s="29">
        <v>93320</v>
      </c>
    </row>
    <row r="7" spans="1:15" x14ac:dyDescent="0.2">
      <c r="A7" s="7">
        <v>14</v>
      </c>
      <c r="B7" s="26">
        <v>92024</v>
      </c>
      <c r="C7" s="52">
        <v>93296</v>
      </c>
      <c r="D7" s="27">
        <v>1270528</v>
      </c>
      <c r="E7" s="28">
        <v>92560</v>
      </c>
      <c r="F7" s="30">
        <v>93472</v>
      </c>
      <c r="G7" s="27">
        <v>92496</v>
      </c>
      <c r="H7" s="29">
        <v>94464</v>
      </c>
      <c r="I7" s="26">
        <v>92024</v>
      </c>
      <c r="J7" s="52">
        <v>91320</v>
      </c>
      <c r="K7" s="27">
        <v>91960</v>
      </c>
      <c r="L7" s="28">
        <v>92560</v>
      </c>
      <c r="M7" s="30">
        <v>93472</v>
      </c>
      <c r="N7" s="27">
        <v>92184</v>
      </c>
      <c r="O7" s="29">
        <v>93528</v>
      </c>
    </row>
    <row r="8" spans="1:15" x14ac:dyDescent="0.2">
      <c r="A8" s="7">
        <v>15</v>
      </c>
      <c r="B8" s="26">
        <v>92128</v>
      </c>
      <c r="C8" s="52">
        <v>93496</v>
      </c>
      <c r="D8" s="27">
        <v>2450200</v>
      </c>
      <c r="E8" s="28">
        <v>92696</v>
      </c>
      <c r="F8" s="30">
        <v>93672</v>
      </c>
      <c r="G8" s="27">
        <v>92632</v>
      </c>
      <c r="H8" s="29">
        <v>94744</v>
      </c>
      <c r="I8" s="26">
        <v>92128</v>
      </c>
      <c r="J8" s="52">
        <v>91368</v>
      </c>
      <c r="K8" s="27">
        <v>92056</v>
      </c>
      <c r="L8" s="28">
        <v>92696</v>
      </c>
      <c r="M8" s="30">
        <v>93672</v>
      </c>
      <c r="N8" s="27">
        <v>92296</v>
      </c>
      <c r="O8" s="29">
        <v>93736</v>
      </c>
    </row>
    <row r="9" spans="1:15" x14ac:dyDescent="0.2">
      <c r="A9" s="7">
        <v>16</v>
      </c>
      <c r="B9" s="26">
        <v>92232</v>
      </c>
      <c r="C9" s="52">
        <v>93696</v>
      </c>
      <c r="D9" s="27">
        <v>4809520</v>
      </c>
      <c r="E9" s="28">
        <v>92832</v>
      </c>
      <c r="F9" s="30">
        <v>93872</v>
      </c>
      <c r="G9" s="27">
        <v>92768</v>
      </c>
      <c r="H9" s="29">
        <v>95024</v>
      </c>
      <c r="I9" s="26">
        <v>92232</v>
      </c>
      <c r="J9" s="52">
        <v>91416</v>
      </c>
      <c r="K9" s="27">
        <v>92152</v>
      </c>
      <c r="L9" s="28">
        <v>92832</v>
      </c>
      <c r="M9" s="30">
        <v>93872</v>
      </c>
      <c r="N9" s="27">
        <v>92408</v>
      </c>
      <c r="O9" s="29">
        <v>93944</v>
      </c>
    </row>
    <row r="10" spans="1:15" x14ac:dyDescent="0.2">
      <c r="A10" s="7">
        <v>17</v>
      </c>
      <c r="B10" s="26">
        <v>92336</v>
      </c>
      <c r="C10" s="52">
        <v>93896</v>
      </c>
      <c r="D10" s="27">
        <v>9528136</v>
      </c>
      <c r="E10" s="28">
        <v>92968</v>
      </c>
      <c r="F10" s="30">
        <v>94072</v>
      </c>
      <c r="G10" s="27">
        <v>92904</v>
      </c>
      <c r="H10" s="29">
        <v>95304</v>
      </c>
      <c r="I10" s="26">
        <v>92336</v>
      </c>
      <c r="J10" s="52">
        <v>91464</v>
      </c>
      <c r="K10" s="27">
        <v>92248</v>
      </c>
      <c r="L10" s="28">
        <v>92968</v>
      </c>
      <c r="M10" s="30">
        <v>94072</v>
      </c>
      <c r="N10" s="27">
        <v>92520</v>
      </c>
      <c r="O10" s="29">
        <v>94152</v>
      </c>
    </row>
    <row r="11" spans="1:15" x14ac:dyDescent="0.2">
      <c r="A11" s="7">
        <v>18</v>
      </c>
      <c r="B11" s="26">
        <v>92440</v>
      </c>
      <c r="C11" s="52">
        <v>94096</v>
      </c>
      <c r="D11" s="27">
        <v>18965344</v>
      </c>
      <c r="E11" s="28">
        <v>93104</v>
      </c>
      <c r="F11" s="30">
        <v>94272</v>
      </c>
      <c r="G11" s="27">
        <v>93040</v>
      </c>
      <c r="H11" s="29">
        <v>95584</v>
      </c>
      <c r="I11" s="26">
        <v>92440</v>
      </c>
      <c r="J11" s="52">
        <v>91512</v>
      </c>
      <c r="K11" s="27">
        <v>92344</v>
      </c>
      <c r="L11" s="28">
        <v>93104</v>
      </c>
      <c r="M11" s="30">
        <v>94272</v>
      </c>
      <c r="N11" s="27">
        <v>92632</v>
      </c>
      <c r="O11" s="29">
        <v>94360</v>
      </c>
    </row>
    <row r="12" spans="1:15" x14ac:dyDescent="0.2">
      <c r="A12" s="7">
        <v>19</v>
      </c>
      <c r="B12" s="26">
        <v>92544</v>
      </c>
      <c r="C12" s="52">
        <v>94296</v>
      </c>
      <c r="D12" s="27">
        <v>37839736</v>
      </c>
      <c r="E12" s="28">
        <v>93240</v>
      </c>
      <c r="F12" s="30">
        <v>94472</v>
      </c>
      <c r="G12" s="27">
        <v>93176</v>
      </c>
      <c r="H12" s="29">
        <v>95864</v>
      </c>
      <c r="I12" s="26">
        <v>92544</v>
      </c>
      <c r="J12" s="52">
        <v>91560</v>
      </c>
      <c r="K12" s="27">
        <v>92440</v>
      </c>
      <c r="L12" s="28">
        <v>93240</v>
      </c>
      <c r="M12" s="30">
        <v>94472</v>
      </c>
      <c r="N12" s="27">
        <v>92744</v>
      </c>
      <c r="O12" s="29">
        <v>94568</v>
      </c>
    </row>
    <row r="13" spans="1:15" x14ac:dyDescent="0.2">
      <c r="A13" s="7">
        <v>20</v>
      </c>
      <c r="B13" s="26">
        <v>92648</v>
      </c>
      <c r="C13" s="52">
        <v>94496</v>
      </c>
      <c r="D13" s="27">
        <v>75588496</v>
      </c>
      <c r="E13" s="28">
        <v>93376</v>
      </c>
      <c r="F13" s="30">
        <v>94672</v>
      </c>
      <c r="G13" s="27">
        <v>93312</v>
      </c>
      <c r="H13" s="29">
        <v>96144</v>
      </c>
      <c r="I13" s="26">
        <v>92648</v>
      </c>
      <c r="J13" s="52">
        <v>91608</v>
      </c>
      <c r="K13" s="27">
        <v>92536</v>
      </c>
      <c r="L13" s="28">
        <v>93376</v>
      </c>
      <c r="M13" s="30">
        <v>94672</v>
      </c>
      <c r="N13" s="27">
        <v>92856</v>
      </c>
      <c r="O13" s="29">
        <v>94776</v>
      </c>
    </row>
    <row r="14" spans="1:15" x14ac:dyDescent="0.2">
      <c r="A14" s="7">
        <v>21</v>
      </c>
      <c r="B14" s="26">
        <v>92752</v>
      </c>
      <c r="C14" s="52">
        <v>94696</v>
      </c>
      <c r="D14" s="27">
        <v>151085992</v>
      </c>
      <c r="E14" s="28">
        <v>93512</v>
      </c>
      <c r="F14" s="30">
        <v>94872</v>
      </c>
      <c r="G14" s="27">
        <v>93448</v>
      </c>
      <c r="H14" s="29">
        <v>96424</v>
      </c>
      <c r="I14" s="26">
        <v>92752</v>
      </c>
      <c r="J14" s="52">
        <v>91656</v>
      </c>
      <c r="K14" s="27">
        <v>92632</v>
      </c>
      <c r="L14" s="28">
        <v>93512</v>
      </c>
      <c r="M14" s="30">
        <v>94872</v>
      </c>
      <c r="N14" s="27">
        <v>92968</v>
      </c>
      <c r="O14" s="29">
        <v>94984</v>
      </c>
    </row>
    <row r="15" spans="1:15" x14ac:dyDescent="0.2">
      <c r="A15" s="7">
        <v>22</v>
      </c>
      <c r="B15" s="26">
        <v>92856</v>
      </c>
      <c r="C15" s="52">
        <v>94896</v>
      </c>
      <c r="D15" s="27">
        <v>302080960</v>
      </c>
      <c r="E15" s="28">
        <v>93648</v>
      </c>
      <c r="F15" s="30">
        <v>95072</v>
      </c>
      <c r="G15" s="27">
        <v>93584</v>
      </c>
      <c r="H15" s="29">
        <v>96704</v>
      </c>
      <c r="I15" s="26">
        <v>92856</v>
      </c>
      <c r="J15" s="52">
        <v>91704</v>
      </c>
      <c r="K15" s="27">
        <v>92728</v>
      </c>
      <c r="L15" s="28">
        <v>93648</v>
      </c>
      <c r="M15" s="30">
        <v>95072</v>
      </c>
      <c r="N15" s="27">
        <v>93080</v>
      </c>
      <c r="O15" s="29">
        <v>95192</v>
      </c>
    </row>
    <row r="16" spans="1:15" x14ac:dyDescent="0.2">
      <c r="A16" s="7">
        <v>23</v>
      </c>
      <c r="B16" s="26">
        <v>92960</v>
      </c>
      <c r="C16" s="52">
        <v>95096</v>
      </c>
      <c r="D16" s="27">
        <v>604070872</v>
      </c>
      <c r="E16" s="28">
        <v>93784</v>
      </c>
      <c r="F16" s="30">
        <v>95272</v>
      </c>
      <c r="G16" s="27">
        <v>93720</v>
      </c>
      <c r="H16" s="29">
        <v>96984</v>
      </c>
      <c r="I16" s="26">
        <v>92960</v>
      </c>
      <c r="J16" s="52">
        <v>91752</v>
      </c>
      <c r="K16" s="27">
        <v>92824</v>
      </c>
      <c r="L16" s="28">
        <v>93784</v>
      </c>
      <c r="M16" s="30">
        <v>95272</v>
      </c>
      <c r="N16" s="27">
        <v>93192</v>
      </c>
      <c r="O16" s="29">
        <v>95400</v>
      </c>
    </row>
    <row r="17" spans="1:15" x14ac:dyDescent="0.2">
      <c r="A17" s="7">
        <v>24</v>
      </c>
      <c r="B17" s="26">
        <v>93064</v>
      </c>
      <c r="C17" s="52">
        <v>95296</v>
      </c>
      <c r="D17" s="27">
        <v>1208050672</v>
      </c>
      <c r="E17" s="28">
        <v>93920</v>
      </c>
      <c r="F17" s="30">
        <v>95472</v>
      </c>
      <c r="G17" s="27">
        <v>93856</v>
      </c>
      <c r="H17" s="29">
        <v>97264</v>
      </c>
      <c r="I17" s="26">
        <v>93064</v>
      </c>
      <c r="J17" s="52">
        <v>91800</v>
      </c>
      <c r="K17" s="27">
        <v>92920</v>
      </c>
      <c r="L17" s="28">
        <v>93920</v>
      </c>
      <c r="M17" s="30">
        <v>95472</v>
      </c>
      <c r="N17" s="27">
        <v>93304</v>
      </c>
      <c r="O17" s="29">
        <v>95608</v>
      </c>
    </row>
    <row r="18" spans="1:15" x14ac:dyDescent="0.2">
      <c r="A18" s="7">
        <v>25</v>
      </c>
      <c r="B18" s="26">
        <v>93168</v>
      </c>
      <c r="C18" s="52">
        <v>95496</v>
      </c>
      <c r="D18" s="27">
        <v>2416010248</v>
      </c>
      <c r="E18" s="28">
        <v>94056</v>
      </c>
      <c r="F18" s="30">
        <v>95672</v>
      </c>
      <c r="G18" s="27">
        <v>93992</v>
      </c>
      <c r="H18" s="29">
        <v>97544</v>
      </c>
      <c r="I18" s="26">
        <v>93168</v>
      </c>
      <c r="J18" s="52">
        <v>91848</v>
      </c>
      <c r="K18" s="27">
        <v>93016</v>
      </c>
      <c r="L18" s="28">
        <v>94056</v>
      </c>
      <c r="M18" s="30">
        <v>95672</v>
      </c>
      <c r="N18" s="27">
        <v>93416</v>
      </c>
      <c r="O18" s="29">
        <v>95816</v>
      </c>
    </row>
    <row r="19" spans="1:15" x14ac:dyDescent="0.2">
      <c r="A19" s="7">
        <v>26</v>
      </c>
      <c r="B19" s="26">
        <v>93272</v>
      </c>
      <c r="C19" s="52">
        <v>95696</v>
      </c>
      <c r="D19" s="27">
        <v>4831929376</v>
      </c>
      <c r="E19" s="28">
        <v>94192</v>
      </c>
      <c r="F19" s="30">
        <v>95872</v>
      </c>
      <c r="G19" s="27">
        <v>94128</v>
      </c>
      <c r="H19" s="29">
        <v>97824</v>
      </c>
      <c r="I19" s="26">
        <v>93272</v>
      </c>
      <c r="J19" s="52">
        <v>91896</v>
      </c>
      <c r="K19" s="27">
        <v>93112</v>
      </c>
      <c r="L19" s="28">
        <v>94192</v>
      </c>
      <c r="M19" s="30">
        <v>95872</v>
      </c>
      <c r="N19" s="27">
        <v>93528</v>
      </c>
      <c r="O19" s="29">
        <v>96024</v>
      </c>
    </row>
    <row r="20" spans="1:15" x14ac:dyDescent="0.2">
      <c r="A20" s="7">
        <v>27</v>
      </c>
      <c r="B20" s="26">
        <v>93376</v>
      </c>
      <c r="C20" s="52">
        <v>95896</v>
      </c>
      <c r="D20" s="27">
        <v>9663767608</v>
      </c>
      <c r="E20" s="28">
        <v>94328</v>
      </c>
      <c r="F20" s="30">
        <v>96072</v>
      </c>
      <c r="G20" s="27">
        <v>94264</v>
      </c>
      <c r="H20" s="29">
        <v>98104</v>
      </c>
      <c r="I20" s="26">
        <v>93376</v>
      </c>
      <c r="J20" s="52">
        <v>91944</v>
      </c>
      <c r="K20" s="27">
        <v>93208</v>
      </c>
      <c r="L20" s="28">
        <v>94328</v>
      </c>
      <c r="M20" s="30">
        <v>96072</v>
      </c>
      <c r="N20" s="27">
        <v>93640</v>
      </c>
      <c r="O20" s="29">
        <v>96232</v>
      </c>
    </row>
    <row r="21" spans="1:15" x14ac:dyDescent="0.2">
      <c r="A21" s="7">
        <v>28</v>
      </c>
      <c r="B21" s="26">
        <v>93480</v>
      </c>
      <c r="C21" s="52">
        <v>96096</v>
      </c>
      <c r="D21" s="27">
        <v>19327444048</v>
      </c>
      <c r="E21" s="28">
        <v>94464</v>
      </c>
      <c r="F21" s="30">
        <v>96272</v>
      </c>
      <c r="G21" s="27">
        <v>94400</v>
      </c>
      <c r="H21" s="29">
        <v>98384</v>
      </c>
      <c r="I21" s="26">
        <v>93480</v>
      </c>
      <c r="J21" s="52">
        <v>91992</v>
      </c>
      <c r="K21" s="27">
        <v>93304</v>
      </c>
      <c r="L21" s="28">
        <v>94464</v>
      </c>
      <c r="M21" s="30">
        <v>96272</v>
      </c>
      <c r="N21" s="27">
        <v>93752</v>
      </c>
      <c r="O21" s="29">
        <v>96440</v>
      </c>
    </row>
    <row r="22" spans="1:15" x14ac:dyDescent="0.2">
      <c r="A22" s="7">
        <v>29</v>
      </c>
      <c r="B22" s="26">
        <v>93584</v>
      </c>
      <c r="C22" s="52">
        <v>96296</v>
      </c>
      <c r="D22" s="27">
        <v>38654796904</v>
      </c>
      <c r="E22" s="28">
        <v>94600</v>
      </c>
      <c r="F22" s="30">
        <v>96472</v>
      </c>
      <c r="G22" s="27">
        <v>94536</v>
      </c>
      <c r="H22" s="29">
        <v>98664</v>
      </c>
      <c r="I22" s="26">
        <v>93584</v>
      </c>
      <c r="J22" s="52">
        <v>92040</v>
      </c>
      <c r="K22" s="27">
        <v>93400</v>
      </c>
      <c r="L22" s="28">
        <v>94600</v>
      </c>
      <c r="M22" s="30">
        <v>96472</v>
      </c>
      <c r="N22" s="27">
        <v>93864</v>
      </c>
      <c r="O22" s="29">
        <v>96648</v>
      </c>
    </row>
    <row r="23" spans="1:15" x14ac:dyDescent="0.2">
      <c r="A23" s="7">
        <v>30</v>
      </c>
      <c r="B23" s="26">
        <v>93688</v>
      </c>
      <c r="C23" s="52">
        <v>96496</v>
      </c>
      <c r="D23" s="27">
        <v>77309534800</v>
      </c>
      <c r="E23" s="28">
        <v>94736</v>
      </c>
      <c r="F23" s="30">
        <v>96672</v>
      </c>
      <c r="G23" s="27">
        <v>94672</v>
      </c>
      <c r="H23" s="29">
        <v>98944</v>
      </c>
      <c r="I23" s="26">
        <v>93688</v>
      </c>
      <c r="J23" s="52">
        <v>92088</v>
      </c>
      <c r="K23" s="27">
        <v>93496</v>
      </c>
      <c r="L23" s="28">
        <v>94736</v>
      </c>
      <c r="M23" s="30">
        <v>96672</v>
      </c>
      <c r="N23" s="27">
        <v>93976</v>
      </c>
      <c r="O23" s="29">
        <v>96856</v>
      </c>
    </row>
    <row r="24" spans="1:15" x14ac:dyDescent="0.2">
      <c r="A24" s="7">
        <v>31</v>
      </c>
      <c r="B24" s="26">
        <v>93792</v>
      </c>
      <c r="C24" s="52">
        <v>96696</v>
      </c>
      <c r="D24" s="27">
        <v>154618946152</v>
      </c>
      <c r="E24" s="28">
        <v>94872</v>
      </c>
      <c r="F24" s="30">
        <v>96872</v>
      </c>
      <c r="G24" s="27">
        <v>94808</v>
      </c>
      <c r="H24" s="29">
        <v>99224</v>
      </c>
      <c r="I24" s="26">
        <v>93792</v>
      </c>
      <c r="J24" s="52">
        <v>92136</v>
      </c>
      <c r="K24" s="27">
        <v>93592</v>
      </c>
      <c r="L24" s="28">
        <v>94872</v>
      </c>
      <c r="M24" s="30">
        <v>96872</v>
      </c>
      <c r="N24" s="27">
        <v>94088</v>
      </c>
      <c r="O24" s="29">
        <v>97064</v>
      </c>
    </row>
    <row r="25" spans="1:15" x14ac:dyDescent="0.2">
      <c r="A25" s="7">
        <v>32</v>
      </c>
      <c r="B25" s="26">
        <v>93896</v>
      </c>
      <c r="C25" s="52">
        <v>96896</v>
      </c>
      <c r="D25" s="27">
        <v>309237768832</v>
      </c>
      <c r="E25" s="28">
        <v>95008</v>
      </c>
      <c r="F25" s="30">
        <v>97072</v>
      </c>
      <c r="G25" s="27">
        <v>94944</v>
      </c>
      <c r="H25" s="29">
        <v>99504</v>
      </c>
      <c r="I25" s="26">
        <v>93896</v>
      </c>
      <c r="J25" s="52">
        <v>92184</v>
      </c>
      <c r="K25" s="27">
        <v>93688</v>
      </c>
      <c r="L25" s="28">
        <v>95008</v>
      </c>
      <c r="M25" s="30">
        <v>97072</v>
      </c>
      <c r="N25" s="27">
        <v>94200</v>
      </c>
      <c r="O25" s="29">
        <v>97272</v>
      </c>
    </row>
    <row r="26" spans="1:15" x14ac:dyDescent="0.2">
      <c r="A26" s="7">
        <v>50</v>
      </c>
      <c r="B26" s="26">
        <v>95768</v>
      </c>
      <c r="C26" s="52">
        <v>101080</v>
      </c>
      <c r="D26" s="27"/>
      <c r="E26" s="28">
        <v>97456</v>
      </c>
      <c r="F26" s="30">
        <v>100672</v>
      </c>
      <c r="G26" s="27">
        <v>97392</v>
      </c>
      <c r="H26" s="29">
        <v>104544</v>
      </c>
      <c r="I26" s="26">
        <v>95768</v>
      </c>
      <c r="J26" s="52">
        <v>93048</v>
      </c>
      <c r="K26" s="27">
        <v>95416</v>
      </c>
      <c r="L26" s="28">
        <v>97456</v>
      </c>
      <c r="M26" s="30">
        <v>100672</v>
      </c>
      <c r="N26" s="27">
        <v>96216</v>
      </c>
      <c r="O26" s="29">
        <v>101016</v>
      </c>
    </row>
    <row r="27" spans="1:15" x14ac:dyDescent="0.2">
      <c r="A27" s="7">
        <v>100</v>
      </c>
      <c r="B27" s="26">
        <v>100968</v>
      </c>
      <c r="C27" s="52">
        <v>112176</v>
      </c>
      <c r="D27" s="27"/>
      <c r="E27" s="28">
        <v>104256</v>
      </c>
      <c r="F27" s="30">
        <v>110672</v>
      </c>
      <c r="G27" s="27">
        <v>104192</v>
      </c>
      <c r="H27" s="29">
        <v>118544</v>
      </c>
      <c r="I27" s="26">
        <v>100968</v>
      </c>
      <c r="J27" s="52">
        <v>95448</v>
      </c>
      <c r="K27" s="27">
        <v>100216</v>
      </c>
      <c r="L27" s="28">
        <v>104256</v>
      </c>
      <c r="M27" s="30">
        <v>110672</v>
      </c>
      <c r="N27" s="27">
        <v>101816</v>
      </c>
      <c r="O27" s="29">
        <v>111416</v>
      </c>
    </row>
    <row r="28" spans="1:15" x14ac:dyDescent="0.2">
      <c r="A28" s="7">
        <v>200</v>
      </c>
      <c r="B28" s="26">
        <v>111368</v>
      </c>
      <c r="C28" s="52">
        <v>134296</v>
      </c>
      <c r="D28" s="27"/>
      <c r="E28" s="28">
        <v>117856</v>
      </c>
      <c r="F28" s="30">
        <v>130672</v>
      </c>
      <c r="G28" s="27">
        <v>117792</v>
      </c>
      <c r="H28" s="29">
        <v>146544</v>
      </c>
      <c r="I28" s="26">
        <v>111368</v>
      </c>
      <c r="J28" s="52">
        <v>100248</v>
      </c>
      <c r="K28" s="27">
        <v>109816</v>
      </c>
      <c r="L28" s="28">
        <v>117856</v>
      </c>
      <c r="M28" s="30">
        <v>130672</v>
      </c>
      <c r="N28" s="27">
        <v>113016</v>
      </c>
      <c r="O28" s="29">
        <v>132216</v>
      </c>
    </row>
    <row r="29" spans="1:15" x14ac:dyDescent="0.2">
      <c r="A29" s="7">
        <v>500</v>
      </c>
      <c r="B29" s="26">
        <v>142568</v>
      </c>
      <c r="C29" s="52">
        <v>198464</v>
      </c>
      <c r="D29" s="27"/>
      <c r="E29" s="28">
        <v>158656</v>
      </c>
      <c r="F29" s="30">
        <v>190672</v>
      </c>
      <c r="G29" s="27">
        <v>158592</v>
      </c>
      <c r="H29" s="29">
        <v>230544</v>
      </c>
      <c r="I29" s="26">
        <v>142568</v>
      </c>
      <c r="J29" s="52">
        <v>114648</v>
      </c>
      <c r="K29" s="27">
        <v>138616</v>
      </c>
      <c r="L29" s="28">
        <v>158656</v>
      </c>
      <c r="M29" s="30">
        <v>190672</v>
      </c>
      <c r="N29" s="27">
        <v>146616</v>
      </c>
      <c r="O29" s="29">
        <v>194616</v>
      </c>
    </row>
    <row r="30" spans="1:15" x14ac:dyDescent="0.2">
      <c r="A30" s="7">
        <v>1000</v>
      </c>
      <c r="B30" s="26">
        <v>194568</v>
      </c>
      <c r="C30" s="52">
        <v>306728</v>
      </c>
      <c r="D30" s="27"/>
      <c r="E30" s="28">
        <v>226656</v>
      </c>
      <c r="F30" s="30">
        <v>290672</v>
      </c>
      <c r="G30" s="27">
        <v>226592</v>
      </c>
      <c r="H30" s="29">
        <v>370544</v>
      </c>
      <c r="I30" s="26">
        <v>194568</v>
      </c>
      <c r="J30" s="52">
        <v>138648</v>
      </c>
      <c r="K30" s="27">
        <v>186616</v>
      </c>
      <c r="L30" s="28">
        <v>226656</v>
      </c>
      <c r="M30" s="30">
        <v>290672</v>
      </c>
      <c r="N30" s="27">
        <v>202616</v>
      </c>
      <c r="O30" s="29">
        <v>298616</v>
      </c>
    </row>
    <row r="31" spans="1:15" x14ac:dyDescent="0.2">
      <c r="A31" s="7">
        <v>1500</v>
      </c>
      <c r="B31" s="26">
        <v>246568</v>
      </c>
      <c r="C31" s="52">
        <v>423184</v>
      </c>
      <c r="D31" s="27"/>
      <c r="E31" s="28">
        <v>294656</v>
      </c>
      <c r="F31" s="30">
        <v>390672</v>
      </c>
      <c r="G31" s="27">
        <v>294592</v>
      </c>
      <c r="H31" s="29">
        <v>510544</v>
      </c>
      <c r="I31" s="26">
        <v>246568</v>
      </c>
      <c r="J31" s="52">
        <v>162648</v>
      </c>
      <c r="K31" s="27">
        <v>234616</v>
      </c>
      <c r="L31" s="28">
        <v>294656</v>
      </c>
      <c r="M31" s="30">
        <v>390672</v>
      </c>
      <c r="N31" s="27">
        <v>258616</v>
      </c>
      <c r="O31" s="29">
        <v>402616</v>
      </c>
    </row>
    <row r="32" spans="1:15" x14ac:dyDescent="0.2">
      <c r="A32" s="7">
        <v>2000</v>
      </c>
      <c r="B32" s="26">
        <v>298568</v>
      </c>
      <c r="C32" s="52">
        <v>523184</v>
      </c>
      <c r="D32" s="27"/>
      <c r="E32" s="28">
        <v>362656</v>
      </c>
      <c r="F32" s="30">
        <v>490672</v>
      </c>
      <c r="G32" s="27">
        <v>362592</v>
      </c>
      <c r="H32" s="29">
        <v>650544</v>
      </c>
      <c r="I32" s="26">
        <v>298568</v>
      </c>
      <c r="J32" s="52">
        <v>186648</v>
      </c>
      <c r="K32" s="27">
        <v>282616</v>
      </c>
      <c r="L32" s="28">
        <v>362656</v>
      </c>
      <c r="M32" s="30">
        <v>490672</v>
      </c>
      <c r="N32" s="27">
        <v>314616</v>
      </c>
      <c r="O32" s="29">
        <v>506616</v>
      </c>
    </row>
    <row r="33" spans="1:26" x14ac:dyDescent="0.2">
      <c r="A33" s="7">
        <v>2500</v>
      </c>
      <c r="B33" s="26">
        <v>350568</v>
      </c>
      <c r="C33" s="52">
        <v>656024</v>
      </c>
      <c r="D33" s="27"/>
      <c r="E33" s="28">
        <v>430656</v>
      </c>
      <c r="F33" s="30">
        <v>590672</v>
      </c>
      <c r="G33" s="27">
        <v>430592</v>
      </c>
      <c r="H33" s="29">
        <v>790544</v>
      </c>
      <c r="I33" s="26">
        <v>350568</v>
      </c>
      <c r="J33" s="52">
        <v>210648</v>
      </c>
      <c r="K33" s="27">
        <v>330616</v>
      </c>
      <c r="L33" s="28">
        <v>430656</v>
      </c>
      <c r="M33" s="30">
        <v>590672</v>
      </c>
      <c r="N33" s="27">
        <v>370616</v>
      </c>
      <c r="O33" s="29">
        <v>610616</v>
      </c>
    </row>
    <row r="34" spans="1:26" x14ac:dyDescent="0.2">
      <c r="A34" s="7">
        <v>5000</v>
      </c>
      <c r="B34" s="26">
        <v>610568</v>
      </c>
      <c r="C34" s="52">
        <v>1221632</v>
      </c>
      <c r="D34" s="27"/>
      <c r="E34" s="28">
        <v>770656</v>
      </c>
      <c r="F34" s="30">
        <v>1090672</v>
      </c>
      <c r="G34" s="27">
        <v>770592</v>
      </c>
      <c r="H34" s="29">
        <v>1490544</v>
      </c>
      <c r="I34" s="26">
        <v>610568</v>
      </c>
      <c r="J34" s="52">
        <v>330648</v>
      </c>
      <c r="K34" s="27">
        <v>570616</v>
      </c>
      <c r="L34" s="28">
        <v>770656</v>
      </c>
      <c r="M34" s="30">
        <v>1090672</v>
      </c>
      <c r="N34" s="27">
        <v>650616</v>
      </c>
      <c r="O34" s="29">
        <v>1130616</v>
      </c>
    </row>
    <row r="35" spans="1:26" x14ac:dyDescent="0.2">
      <c r="A35" s="7">
        <v>10000</v>
      </c>
      <c r="B35" s="26">
        <v>1130568</v>
      </c>
      <c r="C35" s="52"/>
      <c r="D35" s="27"/>
      <c r="E35" s="28">
        <v>1450656</v>
      </c>
      <c r="F35" s="30">
        <v>2090672</v>
      </c>
      <c r="G35" s="27">
        <v>1450592</v>
      </c>
      <c r="H35" s="29">
        <v>2890544</v>
      </c>
      <c r="I35" s="26">
        <v>1130568</v>
      </c>
      <c r="J35" s="52">
        <v>570648</v>
      </c>
      <c r="K35" s="27">
        <v>1050616</v>
      </c>
      <c r="L35" s="28">
        <v>1450656</v>
      </c>
      <c r="M35" s="30">
        <v>2090672</v>
      </c>
      <c r="N35" s="27">
        <v>1210616</v>
      </c>
      <c r="O35" s="29">
        <v>2170616</v>
      </c>
    </row>
    <row r="36" spans="1:26" x14ac:dyDescent="0.2">
      <c r="A36" s="7">
        <v>20000</v>
      </c>
      <c r="B36" s="26">
        <v>2170568</v>
      </c>
      <c r="C36" s="52"/>
      <c r="D36" s="27"/>
      <c r="E36" s="28">
        <v>2810656</v>
      </c>
      <c r="F36" s="30">
        <v>4090672</v>
      </c>
      <c r="G36" s="27">
        <v>2810592</v>
      </c>
      <c r="H36" s="29">
        <v>5690544</v>
      </c>
      <c r="I36" s="26">
        <v>2170568</v>
      </c>
      <c r="J36" s="52">
        <v>1050648</v>
      </c>
      <c r="K36" s="27">
        <v>2010616</v>
      </c>
      <c r="L36" s="28">
        <v>2810656</v>
      </c>
      <c r="M36" s="30">
        <v>4090672</v>
      </c>
      <c r="N36" s="27">
        <v>2330616</v>
      </c>
      <c r="O36" s="29">
        <v>4250616</v>
      </c>
    </row>
    <row r="37" spans="1:26" x14ac:dyDescent="0.2">
      <c r="A37" s="7">
        <v>30000</v>
      </c>
      <c r="B37" s="26">
        <v>3210568</v>
      </c>
      <c r="C37" s="52"/>
      <c r="D37" s="27"/>
      <c r="E37" s="28">
        <v>4170656</v>
      </c>
      <c r="F37" s="30">
        <v>6090672</v>
      </c>
      <c r="G37" s="27">
        <v>4170592</v>
      </c>
      <c r="H37" s="29">
        <v>8490544</v>
      </c>
      <c r="I37" s="26">
        <v>3210568</v>
      </c>
      <c r="J37" s="52">
        <v>1530648</v>
      </c>
      <c r="K37" s="27">
        <v>2970616</v>
      </c>
      <c r="L37" s="28">
        <v>4170656</v>
      </c>
      <c r="M37" s="30">
        <v>6090672</v>
      </c>
      <c r="N37" s="27">
        <v>3450616</v>
      </c>
      <c r="O37" s="29">
        <v>6330616</v>
      </c>
    </row>
    <row r="38" spans="1:26" x14ac:dyDescent="0.2">
      <c r="A38" s="7">
        <v>40000</v>
      </c>
      <c r="B38" s="26">
        <v>4250568</v>
      </c>
      <c r="C38" s="52"/>
      <c r="D38" s="27"/>
      <c r="E38" s="28">
        <v>5530656</v>
      </c>
      <c r="F38" s="30">
        <v>8090672</v>
      </c>
      <c r="G38" s="27">
        <v>5530592</v>
      </c>
      <c r="H38" s="29">
        <v>11290544</v>
      </c>
      <c r="I38" s="26">
        <v>4250568</v>
      </c>
      <c r="J38" s="52">
        <v>2010648</v>
      </c>
      <c r="K38" s="27">
        <v>3930616</v>
      </c>
      <c r="L38" s="28">
        <v>5530656</v>
      </c>
      <c r="M38" s="30">
        <v>8090672</v>
      </c>
      <c r="N38" s="27">
        <v>4570616</v>
      </c>
      <c r="O38" s="29">
        <v>8410616</v>
      </c>
    </row>
    <row r="39" spans="1:26" x14ac:dyDescent="0.2">
      <c r="A39" s="7">
        <v>50000</v>
      </c>
      <c r="B39" s="26">
        <v>5290568</v>
      </c>
      <c r="C39" s="52"/>
      <c r="D39" s="27"/>
      <c r="E39" s="28">
        <v>6890656</v>
      </c>
      <c r="F39" s="30">
        <v>10090672</v>
      </c>
      <c r="G39" s="27">
        <v>6890592</v>
      </c>
      <c r="H39" s="29">
        <v>14090544</v>
      </c>
      <c r="I39" s="26">
        <v>5290568</v>
      </c>
      <c r="J39" s="52">
        <v>2490648</v>
      </c>
      <c r="K39" s="27">
        <v>4890616</v>
      </c>
      <c r="L39" s="28">
        <v>6890656</v>
      </c>
      <c r="M39" s="30">
        <v>10090672</v>
      </c>
      <c r="N39" s="27">
        <v>5690616</v>
      </c>
      <c r="O39" s="29">
        <v>10490616</v>
      </c>
    </row>
    <row r="40" spans="1:26" x14ac:dyDescent="0.2">
      <c r="A40" s="7">
        <v>60000</v>
      </c>
      <c r="B40" s="26">
        <v>6330568</v>
      </c>
      <c r="C40" s="52"/>
      <c r="D40" s="27"/>
      <c r="E40" s="28">
        <v>8250656</v>
      </c>
      <c r="F40" s="30">
        <v>12090672</v>
      </c>
      <c r="G40" s="27">
        <v>8250592</v>
      </c>
      <c r="H40" s="29">
        <v>16890544</v>
      </c>
      <c r="I40" s="26">
        <v>6330568</v>
      </c>
      <c r="J40" s="52">
        <v>2970648</v>
      </c>
      <c r="K40" s="27">
        <v>5850616</v>
      </c>
      <c r="L40" s="28">
        <v>8250656</v>
      </c>
      <c r="M40" s="30">
        <v>12090672</v>
      </c>
      <c r="N40" s="27">
        <v>6810616</v>
      </c>
      <c r="O40" s="29">
        <v>12570616</v>
      </c>
    </row>
    <row r="41" spans="1:26" x14ac:dyDescent="0.2">
      <c r="A41" s="7">
        <v>70000</v>
      </c>
      <c r="B41" s="26">
        <v>7370568</v>
      </c>
      <c r="C41" s="52"/>
      <c r="D41" s="27"/>
      <c r="E41" s="28">
        <v>9610656</v>
      </c>
      <c r="F41" s="30">
        <v>14090672</v>
      </c>
      <c r="G41" s="27">
        <v>9610592</v>
      </c>
      <c r="H41" s="29">
        <v>19690544</v>
      </c>
      <c r="I41" s="26">
        <v>7370568</v>
      </c>
      <c r="J41" s="52">
        <v>3450648</v>
      </c>
      <c r="K41" s="27">
        <v>6810616</v>
      </c>
      <c r="L41" s="28">
        <v>9610656</v>
      </c>
      <c r="M41" s="30">
        <v>14090672</v>
      </c>
      <c r="N41" s="27">
        <v>7930616</v>
      </c>
      <c r="O41" s="29">
        <v>14650616</v>
      </c>
    </row>
    <row r="42" spans="1:26" x14ac:dyDescent="0.2">
      <c r="A42" s="7">
        <v>80000</v>
      </c>
      <c r="B42" s="26">
        <v>8410568</v>
      </c>
      <c r="C42" s="52"/>
      <c r="D42" s="27"/>
      <c r="E42" s="28">
        <v>10970656</v>
      </c>
      <c r="F42" s="30">
        <v>16090672</v>
      </c>
      <c r="G42" s="27">
        <v>10970592</v>
      </c>
      <c r="H42" s="29">
        <v>22490544</v>
      </c>
      <c r="I42" s="26">
        <v>8410568</v>
      </c>
      <c r="J42" s="52">
        <v>3930648</v>
      </c>
      <c r="K42" s="27">
        <v>7770616</v>
      </c>
      <c r="L42" s="28">
        <v>10970656</v>
      </c>
      <c r="M42" s="30">
        <v>16090672</v>
      </c>
      <c r="N42" s="27">
        <v>9050616</v>
      </c>
      <c r="O42" s="29">
        <v>16730616</v>
      </c>
    </row>
    <row r="43" spans="1:26" x14ac:dyDescent="0.2">
      <c r="A43" s="7">
        <v>90000</v>
      </c>
      <c r="B43" s="26">
        <v>9450568</v>
      </c>
      <c r="C43" s="52"/>
      <c r="D43" s="27"/>
      <c r="E43" s="28">
        <v>12330656</v>
      </c>
      <c r="F43" s="30">
        <v>18090672</v>
      </c>
      <c r="G43" s="27">
        <v>12330592</v>
      </c>
      <c r="H43" s="29">
        <v>25290544</v>
      </c>
      <c r="I43" s="26">
        <v>9450568</v>
      </c>
      <c r="J43" s="52">
        <v>4410648</v>
      </c>
      <c r="K43" s="27">
        <v>8730616</v>
      </c>
      <c r="L43" s="28">
        <v>12330656</v>
      </c>
      <c r="M43" s="30" t="s">
        <v>4</v>
      </c>
      <c r="N43" s="27">
        <v>10170616</v>
      </c>
      <c r="O43" s="29">
        <v>18810616</v>
      </c>
    </row>
    <row r="44" spans="1:26" ht="16" customHeight="1" x14ac:dyDescent="0.2">
      <c r="A44" s="7">
        <v>100000</v>
      </c>
      <c r="B44" s="26">
        <v>10490568</v>
      </c>
      <c r="C44" s="52"/>
      <c r="D44" s="27"/>
      <c r="E44" s="28">
        <v>13690656</v>
      </c>
      <c r="F44" s="31" t="s">
        <v>4</v>
      </c>
      <c r="G44" s="58">
        <v>13690592</v>
      </c>
      <c r="H44" s="32" t="s">
        <v>4</v>
      </c>
      <c r="I44" s="26">
        <v>10490568</v>
      </c>
      <c r="J44" s="52">
        <v>4890648</v>
      </c>
      <c r="K44" s="27">
        <v>9690616</v>
      </c>
      <c r="L44" s="28" t="s">
        <v>4</v>
      </c>
      <c r="M44" s="31" t="s">
        <v>4</v>
      </c>
      <c r="N44" s="58">
        <v>11290616</v>
      </c>
      <c r="O44" s="32">
        <v>20890616</v>
      </c>
    </row>
    <row r="45" spans="1:26" ht="17" x14ac:dyDescent="0.2">
      <c r="A45" s="25" t="s">
        <v>4</v>
      </c>
      <c r="B45" s="26" t="s">
        <v>21</v>
      </c>
      <c r="C45" s="52"/>
      <c r="D45" s="27"/>
      <c r="E45" s="28" t="s">
        <v>21</v>
      </c>
      <c r="F45" s="31">
        <v>95299</v>
      </c>
      <c r="G45" s="58"/>
      <c r="H45" s="32">
        <v>95299</v>
      </c>
      <c r="I45" s="26" t="s">
        <v>21</v>
      </c>
      <c r="J45" s="52"/>
      <c r="K45" s="27" t="s">
        <v>21</v>
      </c>
      <c r="L45" s="28">
        <v>95299</v>
      </c>
      <c r="M45" s="31">
        <v>80638</v>
      </c>
      <c r="N45" s="58"/>
      <c r="O45" s="32" t="s">
        <v>21</v>
      </c>
    </row>
    <row r="46" spans="1:26" x14ac:dyDescent="0.2"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x14ac:dyDescent="0.2"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2"/>
    </row>
    <row r="48" spans="1:26" x14ac:dyDescent="0.2">
      <c r="A48" s="2" t="s">
        <v>5</v>
      </c>
      <c r="I48" s="20"/>
      <c r="J48" s="50"/>
      <c r="K48" s="20"/>
      <c r="L48" s="20"/>
      <c r="M48" s="20"/>
      <c r="N48" s="57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2"/>
    </row>
    <row r="49" spans="1:26" x14ac:dyDescent="0.2">
      <c r="A49" s="3" t="s">
        <v>6</v>
      </c>
      <c r="L49" s="22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2"/>
    </row>
    <row r="50" spans="1:26" x14ac:dyDescent="0.2">
      <c r="A50" s="4" t="s">
        <v>1</v>
      </c>
      <c r="L50" s="22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2"/>
    </row>
    <row r="51" spans="1:26" x14ac:dyDescent="0.2">
      <c r="A51" s="5" t="s">
        <v>2</v>
      </c>
      <c r="L51" s="22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2"/>
    </row>
    <row r="52" spans="1:26" x14ac:dyDescent="0.2">
      <c r="A52" s="18" t="s">
        <v>8</v>
      </c>
      <c r="L52" s="22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2"/>
    </row>
    <row r="53" spans="1:26" x14ac:dyDescent="0.2">
      <c r="A53" s="6" t="s">
        <v>7</v>
      </c>
      <c r="L53" s="22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2"/>
    </row>
    <row r="54" spans="1:26" x14ac:dyDescent="0.2">
      <c r="A54" s="5" t="s">
        <v>32</v>
      </c>
      <c r="L54" s="22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2"/>
    </row>
    <row r="55" spans="1:26" x14ac:dyDescent="0.2">
      <c r="A55" s="17" t="s">
        <v>31</v>
      </c>
      <c r="L55" s="22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2"/>
    </row>
    <row r="56" spans="1:26" x14ac:dyDescent="0.2">
      <c r="L56" s="22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2"/>
    </row>
    <row r="57" spans="1:26" x14ac:dyDescent="0.2">
      <c r="L57" s="22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2"/>
    </row>
    <row r="58" spans="1:26" x14ac:dyDescent="0.2">
      <c r="B58" s="65" t="s">
        <v>11</v>
      </c>
      <c r="C58" s="66"/>
      <c r="D58" s="66"/>
      <c r="E58" s="66"/>
      <c r="F58" s="66"/>
      <c r="G58" s="66"/>
      <c r="H58" s="67"/>
      <c r="I58" s="68" t="s">
        <v>12</v>
      </c>
      <c r="J58" s="69"/>
      <c r="K58" s="69"/>
      <c r="L58" s="69"/>
      <c r="M58" s="69"/>
      <c r="N58" s="69"/>
      <c r="O58" s="70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2"/>
    </row>
    <row r="59" spans="1:26" x14ac:dyDescent="0.2">
      <c r="A59" s="13" t="s">
        <v>0</v>
      </c>
      <c r="B59" s="8" t="s">
        <v>1</v>
      </c>
      <c r="C59" s="51" t="s">
        <v>24</v>
      </c>
      <c r="D59" s="9" t="s">
        <v>2</v>
      </c>
      <c r="E59" s="15" t="s">
        <v>8</v>
      </c>
      <c r="F59" s="10" t="s">
        <v>7</v>
      </c>
      <c r="G59" s="9" t="s">
        <v>32</v>
      </c>
      <c r="H59" s="16" t="s">
        <v>31</v>
      </c>
      <c r="I59" s="8" t="s">
        <v>1</v>
      </c>
      <c r="J59" s="51" t="s">
        <v>24</v>
      </c>
      <c r="K59" s="9" t="s">
        <v>2</v>
      </c>
      <c r="L59" s="15" t="s">
        <v>8</v>
      </c>
      <c r="M59" s="10" t="s">
        <v>7</v>
      </c>
      <c r="N59" s="9" t="s">
        <v>32</v>
      </c>
      <c r="O59" s="16" t="s">
        <v>31</v>
      </c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2"/>
    </row>
    <row r="60" spans="1:26" x14ac:dyDescent="0.2">
      <c r="A60" s="7">
        <v>10</v>
      </c>
      <c r="B60" s="34">
        <f xml:space="preserve"> B3/1024/1024</f>
        <v>8.736419677734375E-2</v>
      </c>
      <c r="C60" s="55">
        <f xml:space="preserve"> C3/1024/1024</f>
        <v>8.82110595703125E-2</v>
      </c>
      <c r="D60" s="35">
        <f t="shared" ref="D60:O60" si="0" xml:space="preserve"> D3/1024/1024</f>
        <v>0.156890869140625</v>
      </c>
      <c r="E60" s="36">
        <f t="shared" si="0"/>
        <v>8.77532958984375E-2</v>
      </c>
      <c r="F60" s="37">
        <f t="shared" si="0"/>
        <v>8.837890625E-2</v>
      </c>
      <c r="G60" s="35">
        <f t="shared" si="0"/>
        <v>8.76922607421875E-2</v>
      </c>
      <c r="H60" s="38">
        <f t="shared" si="0"/>
        <v>8.9019775390625E-2</v>
      </c>
      <c r="I60" s="34">
        <f t="shared" si="0"/>
        <v>8.736419677734375E-2</v>
      </c>
      <c r="J60" s="55">
        <f t="shared" si="0"/>
        <v>8.690643310546875E-2</v>
      </c>
      <c r="K60" s="35">
        <f t="shared" si="0"/>
        <v>8.733367919921875E-2</v>
      </c>
      <c r="L60" s="36">
        <f t="shared" si="0"/>
        <v>8.77532958984375E-2</v>
      </c>
      <c r="M60" s="37">
        <f t="shared" si="0"/>
        <v>8.837890625E-2</v>
      </c>
      <c r="N60" s="35">
        <f t="shared" si="0"/>
        <v>8.748626708984375E-2</v>
      </c>
      <c r="O60" s="38">
        <f t="shared" si="0"/>
        <v>8.840179443359375E-2</v>
      </c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2"/>
    </row>
    <row r="61" spans="1:26" x14ac:dyDescent="0.2">
      <c r="A61" s="7">
        <v>11</v>
      </c>
      <c r="B61" s="34">
        <f t="shared" ref="B61:C70" si="1" xml:space="preserve"> B4/1024/1024</f>
        <v>8.746337890625E-2</v>
      </c>
      <c r="C61" s="55">
        <f t="shared" si="1"/>
        <v>8.840179443359375E-2</v>
      </c>
      <c r="D61" s="35">
        <f t="shared" ref="D61:O61" si="2" xml:space="preserve"> D4/1024/1024</f>
        <v>0.22722625732421875</v>
      </c>
      <c r="E61" s="36">
        <f t="shared" si="2"/>
        <v>8.788299560546875E-2</v>
      </c>
      <c r="F61" s="37">
        <f t="shared" si="2"/>
        <v>8.856964111328125E-2</v>
      </c>
      <c r="G61" s="35">
        <f t="shared" si="2"/>
        <v>8.782196044921875E-2</v>
      </c>
      <c r="H61" s="38">
        <f t="shared" si="2"/>
        <v>8.928680419921875E-2</v>
      </c>
      <c r="I61" s="34">
        <f t="shared" si="2"/>
        <v>8.746337890625E-2</v>
      </c>
      <c r="J61" s="55">
        <f t="shared" si="2"/>
        <v>8.695220947265625E-2</v>
      </c>
      <c r="K61" s="35">
        <f t="shared" si="2"/>
        <v>8.742523193359375E-2</v>
      </c>
      <c r="L61" s="36">
        <f t="shared" si="2"/>
        <v>8.788299560546875E-2</v>
      </c>
      <c r="M61" s="37">
        <f t="shared" si="2"/>
        <v>8.856964111328125E-2</v>
      </c>
      <c r="N61" s="35">
        <f t="shared" si="2"/>
        <v>8.759307861328125E-2</v>
      </c>
      <c r="O61" s="38">
        <f t="shared" si="2"/>
        <v>8.860015869140625E-2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2"/>
    </row>
    <row r="62" spans="1:26" x14ac:dyDescent="0.2">
      <c r="A62" s="7">
        <v>12</v>
      </c>
      <c r="B62" s="34">
        <f t="shared" si="1"/>
        <v>8.756256103515625E-2</v>
      </c>
      <c r="C62" s="55">
        <f t="shared" si="1"/>
        <v>8.8592529296875E-2</v>
      </c>
      <c r="D62" s="35">
        <f t="shared" ref="D62:O62" si="3" xml:space="preserve"> D5/1024/1024</f>
        <v>0.3678741455078125</v>
      </c>
      <c r="E62" s="36">
        <f t="shared" si="3"/>
        <v>8.80126953125E-2</v>
      </c>
      <c r="F62" s="37">
        <f t="shared" si="3"/>
        <v>8.87603759765625E-2</v>
      </c>
      <c r="G62" s="35">
        <f t="shared" si="3"/>
        <v>8.795166015625E-2</v>
      </c>
      <c r="H62" s="38">
        <f t="shared" si="3"/>
        <v>8.95538330078125E-2</v>
      </c>
      <c r="I62" s="34">
        <f t="shared" si="3"/>
        <v>8.756256103515625E-2</v>
      </c>
      <c r="J62" s="55">
        <f t="shared" si="3"/>
        <v>8.699798583984375E-2</v>
      </c>
      <c r="K62" s="35">
        <f t="shared" si="3"/>
        <v>8.751678466796875E-2</v>
      </c>
      <c r="L62" s="36">
        <f t="shared" si="3"/>
        <v>8.80126953125E-2</v>
      </c>
      <c r="M62" s="37">
        <f t="shared" si="3"/>
        <v>8.87603759765625E-2</v>
      </c>
      <c r="N62" s="35">
        <f t="shared" si="3"/>
        <v>8.769989013671875E-2</v>
      </c>
      <c r="O62" s="38">
        <f t="shared" si="3"/>
        <v>8.879852294921875E-2</v>
      </c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2"/>
    </row>
    <row r="63" spans="1:26" x14ac:dyDescent="0.2">
      <c r="A63" s="7">
        <v>13</v>
      </c>
      <c r="B63" s="34">
        <f t="shared" si="1"/>
        <v>8.76617431640625E-2</v>
      </c>
      <c r="C63" s="55">
        <f t="shared" si="1"/>
        <v>8.878326416015625E-2</v>
      </c>
      <c r="D63" s="35">
        <f t="shared" ref="D63:O63" si="4" xml:space="preserve"> D6/1024/1024</f>
        <v>0.64914703369140625</v>
      </c>
      <c r="E63" s="36">
        <f t="shared" si="4"/>
        <v>8.814239501953125E-2</v>
      </c>
      <c r="F63" s="37">
        <f t="shared" si="4"/>
        <v>8.895111083984375E-2</v>
      </c>
      <c r="G63" s="35">
        <f t="shared" si="4"/>
        <v>8.808135986328125E-2</v>
      </c>
      <c r="H63" s="38">
        <f t="shared" si="4"/>
        <v>8.982086181640625E-2</v>
      </c>
      <c r="I63" s="34">
        <f t="shared" si="4"/>
        <v>8.76617431640625E-2</v>
      </c>
      <c r="J63" s="55">
        <f t="shared" si="4"/>
        <v>8.704376220703125E-2</v>
      </c>
      <c r="K63" s="35">
        <f t="shared" si="4"/>
        <v>8.760833740234375E-2</v>
      </c>
      <c r="L63" s="36">
        <f t="shared" si="4"/>
        <v>8.814239501953125E-2</v>
      </c>
      <c r="M63" s="37">
        <f t="shared" si="4"/>
        <v>8.895111083984375E-2</v>
      </c>
      <c r="N63" s="35">
        <f t="shared" si="4"/>
        <v>8.780670166015625E-2</v>
      </c>
      <c r="O63" s="38">
        <f t="shared" si="4"/>
        <v>8.899688720703125E-2</v>
      </c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2"/>
    </row>
    <row r="64" spans="1:26" x14ac:dyDescent="0.2">
      <c r="A64" s="7">
        <v>14</v>
      </c>
      <c r="B64" s="34">
        <f t="shared" si="1"/>
        <v>8.776092529296875E-2</v>
      </c>
      <c r="C64" s="55">
        <f t="shared" si="1"/>
        <v>8.89739990234375E-2</v>
      </c>
      <c r="D64" s="35">
        <f t="shared" ref="D64:O64" si="5" xml:space="preserve"> D7/1024/1024</f>
        <v>1.211669921875</v>
      </c>
      <c r="E64" s="36">
        <f t="shared" si="5"/>
        <v>8.82720947265625E-2</v>
      </c>
      <c r="F64" s="37">
        <f t="shared" si="5"/>
        <v>8.9141845703125E-2</v>
      </c>
      <c r="G64" s="35">
        <f t="shared" si="5"/>
        <v>8.82110595703125E-2</v>
      </c>
      <c r="H64" s="38">
        <f t="shared" si="5"/>
        <v>9.0087890625E-2</v>
      </c>
      <c r="I64" s="34">
        <f t="shared" si="5"/>
        <v>8.776092529296875E-2</v>
      </c>
      <c r="J64" s="55">
        <f t="shared" si="5"/>
        <v>8.708953857421875E-2</v>
      </c>
      <c r="K64" s="35">
        <f t="shared" si="5"/>
        <v>8.769989013671875E-2</v>
      </c>
      <c r="L64" s="36">
        <f t="shared" si="5"/>
        <v>8.82720947265625E-2</v>
      </c>
      <c r="M64" s="37">
        <f t="shared" si="5"/>
        <v>8.9141845703125E-2</v>
      </c>
      <c r="N64" s="35">
        <f t="shared" si="5"/>
        <v>8.791351318359375E-2</v>
      </c>
      <c r="O64" s="38">
        <f t="shared" si="5"/>
        <v>8.919525146484375E-2</v>
      </c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2"/>
    </row>
    <row r="65" spans="1:26" x14ac:dyDescent="0.2">
      <c r="A65" s="7">
        <v>15</v>
      </c>
      <c r="B65" s="34">
        <f t="shared" si="1"/>
        <v>8.7860107421875E-2</v>
      </c>
      <c r="C65" s="55">
        <f t="shared" si="1"/>
        <v>8.916473388671875E-2</v>
      </c>
      <c r="D65" s="35">
        <f t="shared" ref="D65:O65" si="6" xml:space="preserve"> D8/1024/1024</f>
        <v>2.3366928100585938</v>
      </c>
      <c r="E65" s="36">
        <f t="shared" si="6"/>
        <v>8.840179443359375E-2</v>
      </c>
      <c r="F65" s="37">
        <f t="shared" si="6"/>
        <v>8.933258056640625E-2</v>
      </c>
      <c r="G65" s="35">
        <f t="shared" si="6"/>
        <v>8.834075927734375E-2</v>
      </c>
      <c r="H65" s="38">
        <f t="shared" si="6"/>
        <v>9.035491943359375E-2</v>
      </c>
      <c r="I65" s="34">
        <f t="shared" si="6"/>
        <v>8.7860107421875E-2</v>
      </c>
      <c r="J65" s="55">
        <f t="shared" si="6"/>
        <v>8.713531494140625E-2</v>
      </c>
      <c r="K65" s="35">
        <f t="shared" si="6"/>
        <v>8.779144287109375E-2</v>
      </c>
      <c r="L65" s="36">
        <f t="shared" si="6"/>
        <v>8.840179443359375E-2</v>
      </c>
      <c r="M65" s="37">
        <f t="shared" si="6"/>
        <v>8.933258056640625E-2</v>
      </c>
      <c r="N65" s="35">
        <f t="shared" si="6"/>
        <v>8.802032470703125E-2</v>
      </c>
      <c r="O65" s="38">
        <f t="shared" si="6"/>
        <v>8.939361572265625E-2</v>
      </c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2"/>
    </row>
    <row r="66" spans="1:26" x14ac:dyDescent="0.2">
      <c r="A66" s="7">
        <v>16</v>
      </c>
      <c r="B66" s="34">
        <f t="shared" si="1"/>
        <v>8.795928955078125E-2</v>
      </c>
      <c r="C66" s="55">
        <f t="shared" si="1"/>
        <v>8.935546875E-2</v>
      </c>
      <c r="D66" s="35">
        <f t="shared" ref="D66:O66" si="7" xml:space="preserve"> D9/1024/1024</f>
        <v>4.5867156982421875</v>
      </c>
      <c r="E66" s="36">
        <f t="shared" si="7"/>
        <v>8.8531494140625E-2</v>
      </c>
      <c r="F66" s="37">
        <f t="shared" si="7"/>
        <v>8.95233154296875E-2</v>
      </c>
      <c r="G66" s="35">
        <f t="shared" si="7"/>
        <v>8.8470458984375E-2</v>
      </c>
      <c r="H66" s="38">
        <f t="shared" si="7"/>
        <v>9.06219482421875E-2</v>
      </c>
      <c r="I66" s="34">
        <f t="shared" si="7"/>
        <v>8.795928955078125E-2</v>
      </c>
      <c r="J66" s="55">
        <f t="shared" si="7"/>
        <v>8.718109130859375E-2</v>
      </c>
      <c r="K66" s="35">
        <f t="shared" si="7"/>
        <v>8.788299560546875E-2</v>
      </c>
      <c r="L66" s="36">
        <f t="shared" si="7"/>
        <v>8.8531494140625E-2</v>
      </c>
      <c r="M66" s="37">
        <f t="shared" si="7"/>
        <v>8.95233154296875E-2</v>
      </c>
      <c r="N66" s="35">
        <f t="shared" si="7"/>
        <v>8.812713623046875E-2</v>
      </c>
      <c r="O66" s="38">
        <f t="shared" si="7"/>
        <v>8.959197998046875E-2</v>
      </c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2"/>
    </row>
    <row r="67" spans="1:26" x14ac:dyDescent="0.2">
      <c r="A67" s="7">
        <v>17</v>
      </c>
      <c r="B67" s="34">
        <f t="shared" si="1"/>
        <v>8.80584716796875E-2</v>
      </c>
      <c r="C67" s="55">
        <f t="shared" si="1"/>
        <v>8.954620361328125E-2</v>
      </c>
      <c r="D67" s="35">
        <f t="shared" ref="D67:O67" si="8" xml:space="preserve"> D10/1024/1024</f>
        <v>9.0867385864257812</v>
      </c>
      <c r="E67" s="36">
        <f t="shared" si="8"/>
        <v>8.866119384765625E-2</v>
      </c>
      <c r="F67" s="37">
        <f t="shared" si="8"/>
        <v>8.971405029296875E-2</v>
      </c>
      <c r="G67" s="35">
        <f t="shared" si="8"/>
        <v>8.860015869140625E-2</v>
      </c>
      <c r="H67" s="38">
        <f t="shared" si="8"/>
        <v>9.088897705078125E-2</v>
      </c>
      <c r="I67" s="34">
        <f t="shared" si="8"/>
        <v>8.80584716796875E-2</v>
      </c>
      <c r="J67" s="55">
        <f t="shared" si="8"/>
        <v>8.722686767578125E-2</v>
      </c>
      <c r="K67" s="35">
        <f t="shared" si="8"/>
        <v>8.797454833984375E-2</v>
      </c>
      <c r="L67" s="36">
        <f t="shared" si="8"/>
        <v>8.866119384765625E-2</v>
      </c>
      <c r="M67" s="37">
        <f t="shared" si="8"/>
        <v>8.971405029296875E-2</v>
      </c>
      <c r="N67" s="35">
        <f t="shared" si="8"/>
        <v>8.823394775390625E-2</v>
      </c>
      <c r="O67" s="38">
        <f t="shared" si="8"/>
        <v>8.979034423828125E-2</v>
      </c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2"/>
    </row>
    <row r="68" spans="1:26" x14ac:dyDescent="0.2">
      <c r="A68" s="7">
        <v>18</v>
      </c>
      <c r="B68" s="34">
        <f t="shared" si="1"/>
        <v>8.815765380859375E-2</v>
      </c>
      <c r="C68" s="55">
        <f t="shared" si="1"/>
        <v>8.97369384765625E-2</v>
      </c>
      <c r="D68" s="35">
        <f t="shared" ref="D68:O68" si="9" xml:space="preserve"> D11/1024/1024</f>
        <v>18.086761474609375</v>
      </c>
      <c r="E68" s="36">
        <f t="shared" si="9"/>
        <v>8.87908935546875E-2</v>
      </c>
      <c r="F68" s="37">
        <f t="shared" si="9"/>
        <v>8.990478515625E-2</v>
      </c>
      <c r="G68" s="35">
        <f t="shared" si="9"/>
        <v>8.87298583984375E-2</v>
      </c>
      <c r="H68" s="38">
        <f t="shared" si="9"/>
        <v>9.1156005859375E-2</v>
      </c>
      <c r="I68" s="34">
        <f t="shared" si="9"/>
        <v>8.815765380859375E-2</v>
      </c>
      <c r="J68" s="55">
        <f t="shared" si="9"/>
        <v>8.727264404296875E-2</v>
      </c>
      <c r="K68" s="35">
        <f t="shared" si="9"/>
        <v>8.806610107421875E-2</v>
      </c>
      <c r="L68" s="36">
        <f t="shared" si="9"/>
        <v>8.87908935546875E-2</v>
      </c>
      <c r="M68" s="37">
        <f t="shared" si="9"/>
        <v>8.990478515625E-2</v>
      </c>
      <c r="N68" s="35">
        <f t="shared" si="9"/>
        <v>8.834075927734375E-2</v>
      </c>
      <c r="O68" s="38">
        <f t="shared" si="9"/>
        <v>8.998870849609375E-2</v>
      </c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2"/>
    </row>
    <row r="69" spans="1:26" x14ac:dyDescent="0.2">
      <c r="A69" s="7">
        <v>19</v>
      </c>
      <c r="B69" s="34">
        <f t="shared" si="1"/>
        <v>8.82568359375E-2</v>
      </c>
      <c r="C69" s="55">
        <f t="shared" si="1"/>
        <v>8.992767333984375E-2</v>
      </c>
      <c r="D69" s="35">
        <f t="shared" ref="D69:O69" si="10" xml:space="preserve"> D12/1024/1024</f>
        <v>36.086784362792969</v>
      </c>
      <c r="E69" s="36">
        <f t="shared" si="10"/>
        <v>8.892059326171875E-2</v>
      </c>
      <c r="F69" s="37">
        <f t="shared" si="10"/>
        <v>9.009552001953125E-2</v>
      </c>
      <c r="G69" s="35">
        <f t="shared" si="10"/>
        <v>8.885955810546875E-2</v>
      </c>
      <c r="H69" s="38">
        <f t="shared" si="10"/>
        <v>9.142303466796875E-2</v>
      </c>
      <c r="I69" s="34">
        <f t="shared" si="10"/>
        <v>8.82568359375E-2</v>
      </c>
      <c r="J69" s="55">
        <f t="shared" si="10"/>
        <v>8.731842041015625E-2</v>
      </c>
      <c r="K69" s="35">
        <f t="shared" si="10"/>
        <v>8.815765380859375E-2</v>
      </c>
      <c r="L69" s="36">
        <f t="shared" si="10"/>
        <v>8.892059326171875E-2</v>
      </c>
      <c r="M69" s="37">
        <f t="shared" si="10"/>
        <v>9.009552001953125E-2</v>
      </c>
      <c r="N69" s="35">
        <f t="shared" si="10"/>
        <v>8.844757080078125E-2</v>
      </c>
      <c r="O69" s="38">
        <f t="shared" si="10"/>
        <v>9.018707275390625E-2</v>
      </c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2"/>
    </row>
    <row r="70" spans="1:26" x14ac:dyDescent="0.2">
      <c r="A70" s="7">
        <v>20</v>
      </c>
      <c r="B70" s="34">
        <f t="shared" si="1"/>
        <v>8.835601806640625E-2</v>
      </c>
      <c r="C70" s="55">
        <f t="shared" si="1"/>
        <v>9.0118408203125E-2</v>
      </c>
      <c r="D70" s="35">
        <f t="shared" ref="D70:J70" si="11" xml:space="preserve"> D13/1024/1024</f>
        <v>72.086807250976562</v>
      </c>
      <c r="E70" s="36">
        <f t="shared" si="11"/>
        <v>8.905029296875E-2</v>
      </c>
      <c r="F70" s="37">
        <f t="shared" si="11"/>
        <v>9.02862548828125E-2</v>
      </c>
      <c r="G70" s="35">
        <f t="shared" si="11"/>
        <v>8.89892578125E-2</v>
      </c>
      <c r="H70" s="38">
        <f t="shared" si="11"/>
        <v>9.16900634765625E-2</v>
      </c>
      <c r="I70" s="34">
        <f t="shared" si="11"/>
        <v>8.835601806640625E-2</v>
      </c>
      <c r="J70" s="55">
        <f t="shared" si="11"/>
        <v>8.736419677734375E-2</v>
      </c>
      <c r="K70" s="35">
        <f t="shared" ref="K70:K82" si="12" xml:space="preserve"> K13/1024/1024</f>
        <v>8.824920654296875E-2</v>
      </c>
      <c r="L70" s="36">
        <f t="shared" ref="L70:O70" si="13" xml:space="preserve"> L13/1024/1024</f>
        <v>8.905029296875E-2</v>
      </c>
      <c r="M70" s="37">
        <f t="shared" si="13"/>
        <v>9.02862548828125E-2</v>
      </c>
      <c r="N70" s="35">
        <f t="shared" si="13"/>
        <v>8.855438232421875E-2</v>
      </c>
      <c r="O70" s="38">
        <f t="shared" si="13"/>
        <v>9.038543701171875E-2</v>
      </c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2"/>
    </row>
    <row r="71" spans="1:26" x14ac:dyDescent="0.2">
      <c r="A71" s="7">
        <v>21</v>
      </c>
      <c r="B71" s="34">
        <f t="shared" ref="B71:C101" si="14" xml:space="preserve"> B14/1024/1024</f>
        <v>8.84552001953125E-2</v>
      </c>
      <c r="C71" s="55">
        <f t="shared" si="14"/>
        <v>9.030914306640625E-2</v>
      </c>
      <c r="D71" s="35">
        <f t="shared" ref="D71" si="15" xml:space="preserve"> D14/1024/1024</f>
        <v>144.08683013916016</v>
      </c>
      <c r="E71" s="36">
        <f t="shared" ref="E71:J82" si="16" xml:space="preserve"> E14/1024/1024</f>
        <v>8.917999267578125E-2</v>
      </c>
      <c r="F71" s="37">
        <f t="shared" si="16"/>
        <v>9.047698974609375E-2</v>
      </c>
      <c r="G71" s="35">
        <f t="shared" si="16"/>
        <v>8.911895751953125E-2</v>
      </c>
      <c r="H71" s="38">
        <f t="shared" si="16"/>
        <v>9.195709228515625E-2</v>
      </c>
      <c r="I71" s="34">
        <f t="shared" si="16"/>
        <v>8.84552001953125E-2</v>
      </c>
      <c r="J71" s="55">
        <f t="shared" si="16"/>
        <v>8.740997314453125E-2</v>
      </c>
      <c r="K71" s="35">
        <f t="shared" si="12"/>
        <v>8.834075927734375E-2</v>
      </c>
      <c r="L71" s="36">
        <f t="shared" ref="L71:O82" si="17" xml:space="preserve"> L14/1024/1024</f>
        <v>8.917999267578125E-2</v>
      </c>
      <c r="M71" s="37">
        <f t="shared" si="17"/>
        <v>9.047698974609375E-2</v>
      </c>
      <c r="N71" s="35">
        <f t="shared" si="17"/>
        <v>8.866119384765625E-2</v>
      </c>
      <c r="O71" s="38">
        <f t="shared" si="17"/>
        <v>9.058380126953125E-2</v>
      </c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2"/>
    </row>
    <row r="72" spans="1:26" x14ac:dyDescent="0.2">
      <c r="A72" s="7">
        <v>22</v>
      </c>
      <c r="B72" s="34">
        <f t="shared" si="14"/>
        <v>8.855438232421875E-2</v>
      </c>
      <c r="C72" s="55">
        <f t="shared" si="14"/>
        <v>9.04998779296875E-2</v>
      </c>
      <c r="D72" s="35">
        <f t="shared" ref="D72" si="18" xml:space="preserve"> D15/1024/1024</f>
        <v>288.08685302734375</v>
      </c>
      <c r="E72" s="36">
        <f t="shared" si="16"/>
        <v>8.93096923828125E-2</v>
      </c>
      <c r="F72" s="37">
        <f t="shared" si="16"/>
        <v>9.0667724609375E-2</v>
      </c>
      <c r="G72" s="35">
        <f t="shared" si="16"/>
        <v>8.92486572265625E-2</v>
      </c>
      <c r="H72" s="38">
        <f t="shared" si="16"/>
        <v>9.222412109375E-2</v>
      </c>
      <c r="I72" s="34">
        <f t="shared" si="16"/>
        <v>8.855438232421875E-2</v>
      </c>
      <c r="J72" s="55">
        <f t="shared" si="16"/>
        <v>8.745574951171875E-2</v>
      </c>
      <c r="K72" s="35">
        <f t="shared" si="12"/>
        <v>8.843231201171875E-2</v>
      </c>
      <c r="L72" s="36">
        <f t="shared" si="17"/>
        <v>8.93096923828125E-2</v>
      </c>
      <c r="M72" s="37">
        <f t="shared" si="17"/>
        <v>9.0667724609375E-2</v>
      </c>
      <c r="N72" s="35">
        <f t="shared" si="17"/>
        <v>8.876800537109375E-2</v>
      </c>
      <c r="O72" s="38">
        <f t="shared" si="17"/>
        <v>9.078216552734375E-2</v>
      </c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2"/>
    </row>
    <row r="73" spans="1:26" x14ac:dyDescent="0.2">
      <c r="A73" s="7">
        <v>23</v>
      </c>
      <c r="B73" s="34">
        <f t="shared" si="14"/>
        <v>8.8653564453125E-2</v>
      </c>
      <c r="C73" s="55">
        <f t="shared" si="14"/>
        <v>9.069061279296875E-2</v>
      </c>
      <c r="D73" s="35">
        <f t="shared" ref="D73" si="19" xml:space="preserve"> D16/1024/1024</f>
        <v>576.08687591552734</v>
      </c>
      <c r="E73" s="36">
        <f t="shared" si="16"/>
        <v>8.943939208984375E-2</v>
      </c>
      <c r="F73" s="37">
        <f t="shared" si="16"/>
        <v>9.085845947265625E-2</v>
      </c>
      <c r="G73" s="35">
        <f t="shared" si="16"/>
        <v>8.937835693359375E-2</v>
      </c>
      <c r="H73" s="38">
        <f t="shared" si="16"/>
        <v>9.249114990234375E-2</v>
      </c>
      <c r="I73" s="34">
        <f t="shared" si="16"/>
        <v>8.8653564453125E-2</v>
      </c>
      <c r="J73" s="55">
        <f t="shared" si="16"/>
        <v>8.750152587890625E-2</v>
      </c>
      <c r="K73" s="35">
        <f t="shared" si="12"/>
        <v>8.852386474609375E-2</v>
      </c>
      <c r="L73" s="36">
        <f t="shared" si="17"/>
        <v>8.943939208984375E-2</v>
      </c>
      <c r="M73" s="37">
        <f t="shared" si="17"/>
        <v>9.085845947265625E-2</v>
      </c>
      <c r="N73" s="35">
        <f t="shared" si="17"/>
        <v>8.887481689453125E-2</v>
      </c>
      <c r="O73" s="38">
        <f t="shared" si="17"/>
        <v>9.098052978515625E-2</v>
      </c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2"/>
    </row>
    <row r="74" spans="1:26" x14ac:dyDescent="0.2">
      <c r="A74" s="7">
        <v>24</v>
      </c>
      <c r="B74" s="34">
        <f t="shared" si="14"/>
        <v>8.875274658203125E-2</v>
      </c>
      <c r="C74" s="55">
        <f t="shared" si="14"/>
        <v>9.088134765625E-2</v>
      </c>
      <c r="D74" s="35">
        <f t="shared" ref="D74" si="20" xml:space="preserve"> D17/1024/1024</f>
        <v>1152.0868988037109</v>
      </c>
      <c r="E74" s="36">
        <f t="shared" si="16"/>
        <v>8.9569091796875E-2</v>
      </c>
      <c r="F74" s="37">
        <f t="shared" si="16"/>
        <v>9.10491943359375E-2</v>
      </c>
      <c r="G74" s="35">
        <f t="shared" si="16"/>
        <v>8.9508056640625E-2</v>
      </c>
      <c r="H74" s="38">
        <f t="shared" si="16"/>
        <v>9.27581787109375E-2</v>
      </c>
      <c r="I74" s="34">
        <f t="shared" si="16"/>
        <v>8.875274658203125E-2</v>
      </c>
      <c r="J74" s="55">
        <f t="shared" si="16"/>
        <v>8.754730224609375E-2</v>
      </c>
      <c r="K74" s="35">
        <f t="shared" si="12"/>
        <v>8.861541748046875E-2</v>
      </c>
      <c r="L74" s="36">
        <f t="shared" si="17"/>
        <v>8.9569091796875E-2</v>
      </c>
      <c r="M74" s="37">
        <f t="shared" si="17"/>
        <v>9.10491943359375E-2</v>
      </c>
      <c r="N74" s="35">
        <f t="shared" si="17"/>
        <v>8.898162841796875E-2</v>
      </c>
      <c r="O74" s="38">
        <f t="shared" si="17"/>
        <v>9.117889404296875E-2</v>
      </c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2"/>
    </row>
    <row r="75" spans="1:26" x14ac:dyDescent="0.2">
      <c r="A75" s="7">
        <v>25</v>
      </c>
      <c r="B75" s="34">
        <f t="shared" si="14"/>
        <v>8.88519287109375E-2</v>
      </c>
      <c r="C75" s="55">
        <f t="shared" si="14"/>
        <v>9.107208251953125E-2</v>
      </c>
      <c r="D75" s="35">
        <f t="shared" ref="D75" si="21" xml:space="preserve"> D18/1024/1024</f>
        <v>2304.0869216918945</v>
      </c>
      <c r="E75" s="36">
        <f t="shared" si="16"/>
        <v>8.969879150390625E-2</v>
      </c>
      <c r="F75" s="37">
        <f t="shared" si="16"/>
        <v>9.123992919921875E-2</v>
      </c>
      <c r="G75" s="35">
        <f t="shared" si="16"/>
        <v>8.963775634765625E-2</v>
      </c>
      <c r="H75" s="38">
        <f t="shared" si="16"/>
        <v>9.302520751953125E-2</v>
      </c>
      <c r="I75" s="34">
        <f t="shared" si="16"/>
        <v>8.88519287109375E-2</v>
      </c>
      <c r="J75" s="55">
        <f t="shared" si="16"/>
        <v>8.759307861328125E-2</v>
      </c>
      <c r="K75" s="35">
        <f t="shared" si="12"/>
        <v>8.870697021484375E-2</v>
      </c>
      <c r="L75" s="36">
        <f t="shared" si="17"/>
        <v>8.969879150390625E-2</v>
      </c>
      <c r="M75" s="37">
        <f t="shared" si="17"/>
        <v>9.123992919921875E-2</v>
      </c>
      <c r="N75" s="35">
        <f t="shared" si="17"/>
        <v>8.908843994140625E-2</v>
      </c>
      <c r="O75" s="38">
        <f t="shared" si="17"/>
        <v>9.137725830078125E-2</v>
      </c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2"/>
    </row>
    <row r="76" spans="1:26" x14ac:dyDescent="0.2">
      <c r="A76" s="7">
        <v>26</v>
      </c>
      <c r="B76" s="34">
        <f t="shared" si="14"/>
        <v>8.895111083984375E-2</v>
      </c>
      <c r="C76" s="55">
        <f t="shared" si="14"/>
        <v>9.12628173828125E-2</v>
      </c>
      <c r="D76" s="35">
        <f t="shared" ref="D76" si="22" xml:space="preserve"> D19/1024/1024</f>
        <v>4608.0869445800781</v>
      </c>
      <c r="E76" s="36">
        <f t="shared" si="16"/>
        <v>8.98284912109375E-2</v>
      </c>
      <c r="F76" s="37">
        <f t="shared" si="16"/>
        <v>9.14306640625E-2</v>
      </c>
      <c r="G76" s="35">
        <f t="shared" si="16"/>
        <v>8.97674560546875E-2</v>
      </c>
      <c r="H76" s="38">
        <f t="shared" si="16"/>
        <v>9.3292236328125E-2</v>
      </c>
      <c r="I76" s="34">
        <f t="shared" si="16"/>
        <v>8.895111083984375E-2</v>
      </c>
      <c r="J76" s="55">
        <f t="shared" si="16"/>
        <v>8.763885498046875E-2</v>
      </c>
      <c r="K76" s="35">
        <f t="shared" si="12"/>
        <v>8.879852294921875E-2</v>
      </c>
      <c r="L76" s="36">
        <f t="shared" si="17"/>
        <v>8.98284912109375E-2</v>
      </c>
      <c r="M76" s="37">
        <f t="shared" si="17"/>
        <v>9.14306640625E-2</v>
      </c>
      <c r="N76" s="35">
        <f t="shared" si="17"/>
        <v>8.919525146484375E-2</v>
      </c>
      <c r="O76" s="38">
        <f t="shared" si="17"/>
        <v>9.157562255859375E-2</v>
      </c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2"/>
    </row>
    <row r="77" spans="1:26" x14ac:dyDescent="0.2">
      <c r="A77" s="7">
        <v>27</v>
      </c>
      <c r="B77" s="34">
        <f t="shared" si="14"/>
        <v>8.905029296875E-2</v>
      </c>
      <c r="C77" s="55">
        <f t="shared" si="14"/>
        <v>9.145355224609375E-2</v>
      </c>
      <c r="D77" s="35">
        <f t="shared" ref="D77" si="23" xml:space="preserve"> D20/1024/1024</f>
        <v>9216.0869674682617</v>
      </c>
      <c r="E77" s="36">
        <f t="shared" si="16"/>
        <v>8.995819091796875E-2</v>
      </c>
      <c r="F77" s="37">
        <f t="shared" si="16"/>
        <v>9.162139892578125E-2</v>
      </c>
      <c r="G77" s="35">
        <f t="shared" si="16"/>
        <v>8.989715576171875E-2</v>
      </c>
      <c r="H77" s="38">
        <f t="shared" si="16"/>
        <v>9.355926513671875E-2</v>
      </c>
      <c r="I77" s="34">
        <f t="shared" si="16"/>
        <v>8.905029296875E-2</v>
      </c>
      <c r="J77" s="55">
        <f t="shared" si="16"/>
        <v>8.768463134765625E-2</v>
      </c>
      <c r="K77" s="35">
        <f t="shared" si="12"/>
        <v>8.889007568359375E-2</v>
      </c>
      <c r="L77" s="36">
        <f t="shared" si="17"/>
        <v>8.995819091796875E-2</v>
      </c>
      <c r="M77" s="37">
        <f t="shared" si="17"/>
        <v>9.162139892578125E-2</v>
      </c>
      <c r="N77" s="35">
        <f t="shared" si="17"/>
        <v>8.930206298828125E-2</v>
      </c>
      <c r="O77" s="38">
        <f t="shared" si="17"/>
        <v>9.177398681640625E-2</v>
      </c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2"/>
    </row>
    <row r="78" spans="1:26" x14ac:dyDescent="0.2">
      <c r="A78" s="7">
        <v>28</v>
      </c>
      <c r="B78" s="34">
        <f t="shared" si="14"/>
        <v>8.914947509765625E-2</v>
      </c>
      <c r="C78" s="55">
        <f t="shared" si="14"/>
        <v>9.1644287109375E-2</v>
      </c>
      <c r="D78" s="35">
        <f t="shared" ref="D78" si="24" xml:space="preserve"> D21/1024/1024</f>
        <v>18432.086990356445</v>
      </c>
      <c r="E78" s="36">
        <f t="shared" si="16"/>
        <v>9.0087890625E-2</v>
      </c>
      <c r="F78" s="37">
        <f t="shared" si="16"/>
        <v>9.18121337890625E-2</v>
      </c>
      <c r="G78" s="35">
        <f t="shared" si="16"/>
        <v>9.002685546875E-2</v>
      </c>
      <c r="H78" s="38">
        <f t="shared" si="16"/>
        <v>9.38262939453125E-2</v>
      </c>
      <c r="I78" s="34">
        <f t="shared" si="16"/>
        <v>8.914947509765625E-2</v>
      </c>
      <c r="J78" s="55">
        <f t="shared" si="16"/>
        <v>8.773040771484375E-2</v>
      </c>
      <c r="K78" s="35">
        <f t="shared" si="12"/>
        <v>8.898162841796875E-2</v>
      </c>
      <c r="L78" s="36">
        <f t="shared" si="17"/>
        <v>9.0087890625E-2</v>
      </c>
      <c r="M78" s="37">
        <f t="shared" si="17"/>
        <v>9.18121337890625E-2</v>
      </c>
      <c r="N78" s="35">
        <f t="shared" si="17"/>
        <v>8.940887451171875E-2</v>
      </c>
      <c r="O78" s="38">
        <f t="shared" si="17"/>
        <v>9.197235107421875E-2</v>
      </c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2"/>
    </row>
    <row r="79" spans="1:26" x14ac:dyDescent="0.2">
      <c r="A79" s="7">
        <v>29</v>
      </c>
      <c r="B79" s="34">
        <f t="shared" si="14"/>
        <v>8.92486572265625E-2</v>
      </c>
      <c r="C79" s="55">
        <f t="shared" si="14"/>
        <v>9.183502197265625E-2</v>
      </c>
      <c r="D79" s="35">
        <f t="shared" ref="D79" si="25" xml:space="preserve"> D22/1024/1024</f>
        <v>36864.087013244629</v>
      </c>
      <c r="E79" s="36">
        <f t="shared" si="16"/>
        <v>9.021759033203125E-2</v>
      </c>
      <c r="F79" s="37">
        <f t="shared" si="16"/>
        <v>9.200286865234375E-2</v>
      </c>
      <c r="G79" s="35">
        <f t="shared" si="16"/>
        <v>9.015655517578125E-2</v>
      </c>
      <c r="H79" s="38">
        <f t="shared" si="16"/>
        <v>9.409332275390625E-2</v>
      </c>
      <c r="I79" s="34">
        <f t="shared" si="16"/>
        <v>8.92486572265625E-2</v>
      </c>
      <c r="J79" s="55">
        <f t="shared" si="16"/>
        <v>8.777618408203125E-2</v>
      </c>
      <c r="K79" s="35">
        <f t="shared" si="12"/>
        <v>8.907318115234375E-2</v>
      </c>
      <c r="L79" s="36">
        <f t="shared" si="17"/>
        <v>9.021759033203125E-2</v>
      </c>
      <c r="M79" s="37">
        <f t="shared" si="17"/>
        <v>9.200286865234375E-2</v>
      </c>
      <c r="N79" s="35">
        <f t="shared" si="17"/>
        <v>8.951568603515625E-2</v>
      </c>
      <c r="O79" s="38">
        <f t="shared" si="17"/>
        <v>9.217071533203125E-2</v>
      </c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2"/>
    </row>
    <row r="80" spans="1:26" x14ac:dyDescent="0.2">
      <c r="A80" s="7">
        <v>30</v>
      </c>
      <c r="B80" s="34">
        <f t="shared" si="14"/>
        <v>8.934783935546875E-2</v>
      </c>
      <c r="C80" s="55">
        <f t="shared" si="14"/>
        <v>9.20257568359375E-2</v>
      </c>
      <c r="D80" s="35">
        <f t="shared" ref="D80" si="26" xml:space="preserve"> D23/1024/1024</f>
        <v>73728.117752075195</v>
      </c>
      <c r="E80" s="36">
        <f t="shared" si="16"/>
        <v>9.03472900390625E-2</v>
      </c>
      <c r="F80" s="37">
        <f t="shared" si="16"/>
        <v>9.2193603515625E-2</v>
      </c>
      <c r="G80" s="35">
        <f t="shared" si="16"/>
        <v>9.02862548828125E-2</v>
      </c>
      <c r="H80" s="38">
        <f t="shared" si="16"/>
        <v>9.43603515625E-2</v>
      </c>
      <c r="I80" s="34">
        <f t="shared" si="16"/>
        <v>8.934783935546875E-2</v>
      </c>
      <c r="J80" s="55">
        <f t="shared" si="16"/>
        <v>8.782196044921875E-2</v>
      </c>
      <c r="K80" s="35">
        <f t="shared" si="12"/>
        <v>8.916473388671875E-2</v>
      </c>
      <c r="L80" s="36">
        <f t="shared" si="17"/>
        <v>9.03472900390625E-2</v>
      </c>
      <c r="M80" s="37">
        <f t="shared" si="17"/>
        <v>9.2193603515625E-2</v>
      </c>
      <c r="N80" s="35">
        <f t="shared" si="17"/>
        <v>8.962249755859375E-2</v>
      </c>
      <c r="O80" s="38">
        <f t="shared" si="17"/>
        <v>9.236907958984375E-2</v>
      </c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2"/>
    </row>
    <row r="81" spans="1:26" x14ac:dyDescent="0.2">
      <c r="A81" s="7">
        <v>31</v>
      </c>
      <c r="B81" s="34">
        <f t="shared" si="14"/>
        <v>8.9447021484375E-2</v>
      </c>
      <c r="C81" s="55">
        <f t="shared" si="14"/>
        <v>9.221649169921875E-2</v>
      </c>
      <c r="D81" s="35">
        <f t="shared" ref="D81" si="27" xml:space="preserve"> D24/1024/1024</f>
        <v>147456.11777496338</v>
      </c>
      <c r="E81" s="36">
        <f t="shared" si="16"/>
        <v>9.047698974609375E-2</v>
      </c>
      <c r="F81" s="37">
        <f t="shared" si="16"/>
        <v>9.238433837890625E-2</v>
      </c>
      <c r="G81" s="35">
        <f t="shared" si="16"/>
        <v>9.041595458984375E-2</v>
      </c>
      <c r="H81" s="38">
        <f t="shared" si="16"/>
        <v>9.462738037109375E-2</v>
      </c>
      <c r="I81" s="34">
        <f t="shared" si="16"/>
        <v>8.9447021484375E-2</v>
      </c>
      <c r="J81" s="55">
        <f t="shared" si="16"/>
        <v>8.786773681640625E-2</v>
      </c>
      <c r="K81" s="35">
        <f t="shared" si="12"/>
        <v>8.925628662109375E-2</v>
      </c>
      <c r="L81" s="36">
        <f t="shared" si="17"/>
        <v>9.047698974609375E-2</v>
      </c>
      <c r="M81" s="37">
        <f t="shared" si="17"/>
        <v>9.238433837890625E-2</v>
      </c>
      <c r="N81" s="35">
        <f t="shared" si="17"/>
        <v>8.972930908203125E-2</v>
      </c>
      <c r="O81" s="38">
        <f t="shared" si="17"/>
        <v>9.256744384765625E-2</v>
      </c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2"/>
    </row>
    <row r="82" spans="1:26" x14ac:dyDescent="0.2">
      <c r="A82" s="7">
        <v>32</v>
      </c>
      <c r="B82" s="34">
        <f t="shared" si="14"/>
        <v>8.954620361328125E-2</v>
      </c>
      <c r="C82" s="55">
        <f t="shared" si="14"/>
        <v>9.24072265625E-2</v>
      </c>
      <c r="D82" s="35">
        <f t="shared" ref="D82" si="28" xml:space="preserve"> D25/1024/1024</f>
        <v>294912.11779785156</v>
      </c>
      <c r="E82" s="36">
        <f t="shared" si="16"/>
        <v>9.0606689453125E-2</v>
      </c>
      <c r="F82" s="37">
        <f t="shared" si="16"/>
        <v>9.25750732421875E-2</v>
      </c>
      <c r="G82" s="35">
        <f t="shared" si="16"/>
        <v>9.0545654296875E-2</v>
      </c>
      <c r="H82" s="38">
        <f t="shared" si="16"/>
        <v>9.48944091796875E-2</v>
      </c>
      <c r="I82" s="34">
        <f t="shared" si="16"/>
        <v>8.954620361328125E-2</v>
      </c>
      <c r="J82" s="55">
        <f t="shared" si="16"/>
        <v>8.791351318359375E-2</v>
      </c>
      <c r="K82" s="35">
        <f t="shared" si="12"/>
        <v>8.934783935546875E-2</v>
      </c>
      <c r="L82" s="36">
        <f t="shared" si="17"/>
        <v>9.0606689453125E-2</v>
      </c>
      <c r="M82" s="37">
        <f t="shared" si="17"/>
        <v>9.25750732421875E-2</v>
      </c>
      <c r="N82" s="35">
        <f t="shared" si="17"/>
        <v>8.983612060546875E-2</v>
      </c>
      <c r="O82" s="38">
        <f t="shared" si="17"/>
        <v>9.276580810546875E-2</v>
      </c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2"/>
    </row>
    <row r="83" spans="1:26" x14ac:dyDescent="0.2">
      <c r="A83" s="7">
        <v>50</v>
      </c>
      <c r="B83" s="34">
        <f t="shared" si="14"/>
        <v>9.133148193359375E-2</v>
      </c>
      <c r="C83" s="55">
        <f t="shared" si="14"/>
        <v>9.639739990234375E-2</v>
      </c>
      <c r="D83" s="35"/>
      <c r="E83" s="36">
        <f t="shared" ref="E83:O83" si="29" xml:space="preserve"> E26/1024/1024</f>
        <v>9.29412841796875E-2</v>
      </c>
      <c r="F83" s="37">
        <f t="shared" si="29"/>
        <v>9.600830078125E-2</v>
      </c>
      <c r="G83" s="35">
        <f t="shared" si="29"/>
        <v>9.28802490234375E-2</v>
      </c>
      <c r="H83" s="38">
        <f t="shared" si="29"/>
        <v>9.9700927734375E-2</v>
      </c>
      <c r="I83" s="34">
        <f t="shared" si="29"/>
        <v>9.133148193359375E-2</v>
      </c>
      <c r="J83" s="55">
        <f t="shared" si="29"/>
        <v>8.873748779296875E-2</v>
      </c>
      <c r="K83" s="35">
        <f t="shared" si="29"/>
        <v>9.099578857421875E-2</v>
      </c>
      <c r="L83" s="36">
        <f t="shared" si="29"/>
        <v>9.29412841796875E-2</v>
      </c>
      <c r="M83" s="37">
        <f t="shared" si="29"/>
        <v>9.600830078125E-2</v>
      </c>
      <c r="N83" s="35">
        <f t="shared" si="29"/>
        <v>9.175872802734375E-2</v>
      </c>
      <c r="O83" s="38">
        <f t="shared" si="29"/>
        <v>9.633636474609375E-2</v>
      </c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2"/>
    </row>
    <row r="84" spans="1:26" x14ac:dyDescent="0.2">
      <c r="A84" s="7">
        <v>100</v>
      </c>
      <c r="B84" s="34">
        <f t="shared" si="14"/>
        <v>9.629058837890625E-2</v>
      </c>
      <c r="C84" s="55">
        <f t="shared" si="14"/>
        <v>0.1069793701171875</v>
      </c>
      <c r="D84" s="35"/>
      <c r="E84" s="36">
        <f t="shared" ref="E84:O84" si="30" xml:space="preserve"> E27/1024/1024</f>
        <v>9.942626953125E-2</v>
      </c>
      <c r="F84" s="37">
        <f t="shared" si="30"/>
        <v>0.1055450439453125</v>
      </c>
      <c r="G84" s="35">
        <f t="shared" si="30"/>
        <v>9.9365234375E-2</v>
      </c>
      <c r="H84" s="38">
        <f t="shared" si="30"/>
        <v>0.1130523681640625</v>
      </c>
      <c r="I84" s="34">
        <f t="shared" si="30"/>
        <v>9.629058837890625E-2</v>
      </c>
      <c r="J84" s="55">
        <f t="shared" si="30"/>
        <v>9.102630615234375E-2</v>
      </c>
      <c r="K84" s="35">
        <f t="shared" si="30"/>
        <v>9.557342529296875E-2</v>
      </c>
      <c r="L84" s="36">
        <f t="shared" si="30"/>
        <v>9.942626953125E-2</v>
      </c>
      <c r="M84" s="37">
        <f t="shared" si="30"/>
        <v>0.1055450439453125</v>
      </c>
      <c r="N84" s="35">
        <f t="shared" si="30"/>
        <v>9.709930419921875E-2</v>
      </c>
      <c r="O84" s="38">
        <f t="shared" si="30"/>
        <v>0.10625457763671875</v>
      </c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2"/>
    </row>
    <row r="85" spans="1:26" x14ac:dyDescent="0.2">
      <c r="A85" s="7">
        <v>200</v>
      </c>
      <c r="B85" s="34">
        <f t="shared" si="14"/>
        <v>0.10620880126953125</v>
      </c>
      <c r="C85" s="55">
        <f t="shared" si="14"/>
        <v>0.12807464599609375</v>
      </c>
      <c r="D85" s="35"/>
      <c r="E85" s="36">
        <f t="shared" ref="E85:O85" si="31" xml:space="preserve"> E28/1024/1024</f>
        <v>0.112396240234375</v>
      </c>
      <c r="F85" s="37">
        <f t="shared" si="31"/>
        <v>0.1246185302734375</v>
      </c>
      <c r="G85" s="35">
        <f t="shared" si="31"/>
        <v>0.112335205078125</v>
      </c>
      <c r="H85" s="38">
        <f t="shared" si="31"/>
        <v>0.1397552490234375</v>
      </c>
      <c r="I85" s="34">
        <f t="shared" si="31"/>
        <v>0.10620880126953125</v>
      </c>
      <c r="J85" s="55">
        <f t="shared" si="31"/>
        <v>9.560394287109375E-2</v>
      </c>
      <c r="K85" s="35">
        <f t="shared" si="31"/>
        <v>0.10472869873046875</v>
      </c>
      <c r="L85" s="36">
        <f t="shared" si="31"/>
        <v>0.112396240234375</v>
      </c>
      <c r="M85" s="37">
        <f t="shared" si="31"/>
        <v>0.1246185302734375</v>
      </c>
      <c r="N85" s="35">
        <f t="shared" si="31"/>
        <v>0.10778045654296875</v>
      </c>
      <c r="O85" s="38">
        <f t="shared" si="31"/>
        <v>0.12609100341796875</v>
      </c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2"/>
    </row>
    <row r="86" spans="1:26" x14ac:dyDescent="0.2">
      <c r="A86" s="7">
        <v>500</v>
      </c>
      <c r="B86" s="34">
        <f t="shared" si="14"/>
        <v>0.13596343994140625</v>
      </c>
      <c r="C86" s="55">
        <f t="shared" si="14"/>
        <v>0.18927001953125</v>
      </c>
      <c r="D86" s="35"/>
      <c r="E86" s="36">
        <f t="shared" ref="E86:O86" si="32" xml:space="preserve"> E29/1024/1024</f>
        <v>0.15130615234375</v>
      </c>
      <c r="F86" s="37">
        <f t="shared" si="32"/>
        <v>0.1818389892578125</v>
      </c>
      <c r="G86" s="35">
        <f t="shared" si="32"/>
        <v>0.1512451171875</v>
      </c>
      <c r="H86" s="38">
        <f t="shared" si="32"/>
        <v>0.2198638916015625</v>
      </c>
      <c r="I86" s="34">
        <f t="shared" si="32"/>
        <v>0.13596343994140625</v>
      </c>
      <c r="J86" s="55">
        <f t="shared" si="32"/>
        <v>0.10933685302734375</v>
      </c>
      <c r="K86" s="35">
        <f t="shared" si="32"/>
        <v>0.13219451904296875</v>
      </c>
      <c r="L86" s="36">
        <f t="shared" si="32"/>
        <v>0.15130615234375</v>
      </c>
      <c r="M86" s="37">
        <f t="shared" si="32"/>
        <v>0.1818389892578125</v>
      </c>
      <c r="N86" s="35">
        <f t="shared" si="32"/>
        <v>0.13982391357421875</v>
      </c>
      <c r="O86" s="38">
        <f t="shared" si="32"/>
        <v>0.18560028076171875</v>
      </c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2"/>
    </row>
    <row r="87" spans="1:26" x14ac:dyDescent="0.2">
      <c r="A87" s="7">
        <v>1000</v>
      </c>
      <c r="B87" s="34">
        <f t="shared" si="14"/>
        <v>0.18555450439453125</v>
      </c>
      <c r="C87" s="55">
        <f t="shared" si="14"/>
        <v>0.29251861572265625</v>
      </c>
      <c r="D87" s="35"/>
      <c r="E87" s="36">
        <f t="shared" ref="E87:O87" si="33" xml:space="preserve"> E30/1024/1024</f>
        <v>0.216156005859375</v>
      </c>
      <c r="F87" s="37">
        <f t="shared" si="33"/>
        <v>0.2772064208984375</v>
      </c>
      <c r="G87" s="35">
        <f t="shared" si="33"/>
        <v>0.216094970703125</v>
      </c>
      <c r="H87" s="38">
        <f t="shared" si="33"/>
        <v>0.3533782958984375</v>
      </c>
      <c r="I87" s="34">
        <f t="shared" si="33"/>
        <v>0.18555450439453125</v>
      </c>
      <c r="J87" s="55">
        <f t="shared" si="33"/>
        <v>0.13222503662109375</v>
      </c>
      <c r="K87" s="35">
        <f t="shared" si="33"/>
        <v>0.17797088623046875</v>
      </c>
      <c r="L87" s="36">
        <f t="shared" si="33"/>
        <v>0.216156005859375</v>
      </c>
      <c r="M87" s="37">
        <f t="shared" si="33"/>
        <v>0.2772064208984375</v>
      </c>
      <c r="N87" s="35">
        <f t="shared" si="33"/>
        <v>0.19322967529296875</v>
      </c>
      <c r="O87" s="38">
        <f t="shared" si="33"/>
        <v>0.28478240966796875</v>
      </c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2"/>
    </row>
    <row r="88" spans="1:26" x14ac:dyDescent="0.2">
      <c r="A88" s="7">
        <v>1500</v>
      </c>
      <c r="B88" s="34">
        <f t="shared" si="14"/>
        <v>0.23514556884765625</v>
      </c>
      <c r="C88" s="55">
        <f t="shared" si="14"/>
        <v>0.4035797119140625</v>
      </c>
      <c r="D88" s="35"/>
      <c r="E88" s="36">
        <f t="shared" ref="E88:O88" si="34" xml:space="preserve"> E31/1024/1024</f>
        <v>0.281005859375</v>
      </c>
      <c r="F88" s="37">
        <f t="shared" si="34"/>
        <v>0.3725738525390625</v>
      </c>
      <c r="G88" s="35">
        <f t="shared" si="34"/>
        <v>0.28094482421875</v>
      </c>
      <c r="H88" s="38">
        <f t="shared" si="34"/>
        <v>0.4868927001953125</v>
      </c>
      <c r="I88" s="34">
        <f t="shared" si="34"/>
        <v>0.23514556884765625</v>
      </c>
      <c r="J88" s="55">
        <f t="shared" si="34"/>
        <v>0.15511322021484375</v>
      </c>
      <c r="K88" s="35">
        <f t="shared" si="34"/>
        <v>0.22374725341796875</v>
      </c>
      <c r="L88" s="36">
        <f t="shared" si="34"/>
        <v>0.281005859375</v>
      </c>
      <c r="M88" s="37">
        <f t="shared" si="34"/>
        <v>0.3725738525390625</v>
      </c>
      <c r="N88" s="35">
        <f t="shared" si="34"/>
        <v>0.24663543701171875</v>
      </c>
      <c r="O88" s="38">
        <f t="shared" si="34"/>
        <v>0.38396453857421875</v>
      </c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2"/>
    </row>
    <row r="89" spans="1:26" x14ac:dyDescent="0.2">
      <c r="A89" s="7">
        <v>2000</v>
      </c>
      <c r="B89" s="34">
        <f t="shared" si="14"/>
        <v>0.28473663330078125</v>
      </c>
      <c r="C89" s="55">
        <f t="shared" si="14"/>
        <v>0.4989471435546875</v>
      </c>
      <c r="D89" s="35"/>
      <c r="E89" s="36">
        <f t="shared" ref="E89:O89" si="35" xml:space="preserve"> E32/1024/1024</f>
        <v>0.345855712890625</v>
      </c>
      <c r="F89" s="37">
        <f t="shared" si="35"/>
        <v>0.4679412841796875</v>
      </c>
      <c r="G89" s="35">
        <f t="shared" si="35"/>
        <v>0.345794677734375</v>
      </c>
      <c r="H89" s="38">
        <f t="shared" si="35"/>
        <v>0.6204071044921875</v>
      </c>
      <c r="I89" s="34">
        <f t="shared" si="35"/>
        <v>0.28473663330078125</v>
      </c>
      <c r="J89" s="55">
        <f t="shared" si="35"/>
        <v>0.17800140380859375</v>
      </c>
      <c r="K89" s="35">
        <f t="shared" si="35"/>
        <v>0.26952362060546875</v>
      </c>
      <c r="L89" s="36">
        <f t="shared" si="35"/>
        <v>0.345855712890625</v>
      </c>
      <c r="M89" s="37">
        <f t="shared" si="35"/>
        <v>0.4679412841796875</v>
      </c>
      <c r="N89" s="35">
        <f t="shared" si="35"/>
        <v>0.30004119873046875</v>
      </c>
      <c r="O89" s="38">
        <f t="shared" si="35"/>
        <v>0.48314666748046875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x14ac:dyDescent="0.2">
      <c r="A90" s="7">
        <v>2500</v>
      </c>
      <c r="B90" s="34">
        <f t="shared" si="14"/>
        <v>0.33432769775390625</v>
      </c>
      <c r="C90" s="55">
        <f t="shared" si="14"/>
        <v>0.62563323974609375</v>
      </c>
      <c r="D90" s="35"/>
      <c r="E90" s="36">
        <f t="shared" ref="E90:O90" si="36" xml:space="preserve"> E33/1024/1024</f>
        <v>0.41070556640625</v>
      </c>
      <c r="F90" s="37">
        <f t="shared" si="36"/>
        <v>0.5633087158203125</v>
      </c>
      <c r="G90" s="35">
        <f t="shared" si="36"/>
        <v>0.41064453125</v>
      </c>
      <c r="H90" s="38">
        <f t="shared" si="36"/>
        <v>0.7539215087890625</v>
      </c>
      <c r="I90" s="34">
        <f t="shared" si="36"/>
        <v>0.33432769775390625</v>
      </c>
      <c r="J90" s="55">
        <f t="shared" si="36"/>
        <v>0.20088958740234375</v>
      </c>
      <c r="K90" s="35">
        <f t="shared" si="36"/>
        <v>0.31529998779296875</v>
      </c>
      <c r="L90" s="36">
        <f t="shared" si="36"/>
        <v>0.41070556640625</v>
      </c>
      <c r="M90" s="37">
        <f t="shared" si="36"/>
        <v>0.5633087158203125</v>
      </c>
      <c r="N90" s="35">
        <f t="shared" si="36"/>
        <v>0.35344696044921875</v>
      </c>
      <c r="O90" s="38">
        <f t="shared" si="36"/>
        <v>0.58232879638671875</v>
      </c>
    </row>
    <row r="91" spans="1:26" x14ac:dyDescent="0.2">
      <c r="A91" s="7">
        <v>5000</v>
      </c>
      <c r="B91" s="34">
        <f t="shared" si="14"/>
        <v>0.58228302001953125</v>
      </c>
      <c r="C91" s="55">
        <f t="shared" si="14"/>
        <v>1.1650390625</v>
      </c>
      <c r="D91" s="35"/>
      <c r="E91" s="36">
        <f t="shared" ref="E91:O91" si="37" xml:space="preserve"> E34/1024/1024</f>
        <v>0.734954833984375</v>
      </c>
      <c r="F91" s="37">
        <f t="shared" si="37"/>
        <v>1.0401458740234375</v>
      </c>
      <c r="G91" s="35">
        <f t="shared" si="37"/>
        <v>0.734893798828125</v>
      </c>
      <c r="H91" s="38">
        <f t="shared" si="37"/>
        <v>1.4214935302734375</v>
      </c>
      <c r="I91" s="34">
        <f t="shared" si="37"/>
        <v>0.58228302001953125</v>
      </c>
      <c r="J91" s="55">
        <f t="shared" si="37"/>
        <v>0.31533050537109375</v>
      </c>
      <c r="K91" s="35">
        <f t="shared" si="37"/>
        <v>0.54418182373046875</v>
      </c>
      <c r="L91" s="36">
        <f t="shared" si="37"/>
        <v>0.734954833984375</v>
      </c>
      <c r="M91" s="37">
        <f t="shared" si="37"/>
        <v>1.0401458740234375</v>
      </c>
      <c r="N91" s="35">
        <f t="shared" si="37"/>
        <v>0.62047576904296875</v>
      </c>
      <c r="O91" s="38">
        <f t="shared" si="37"/>
        <v>1.0782394409179688</v>
      </c>
    </row>
    <row r="92" spans="1:26" x14ac:dyDescent="0.2">
      <c r="A92" s="7">
        <v>10000</v>
      </c>
      <c r="B92" s="34">
        <f t="shared" si="14"/>
        <v>1.0781936645507812</v>
      </c>
      <c r="C92" s="55"/>
      <c r="D92" s="35"/>
      <c r="E92" s="36">
        <f t="shared" ref="E92:O92" si="38" xml:space="preserve"> E35/1024/1024</f>
        <v>1.383453369140625</v>
      </c>
      <c r="F92" s="37">
        <f t="shared" si="38"/>
        <v>1.9938201904296875</v>
      </c>
      <c r="G92" s="35">
        <f t="shared" si="38"/>
        <v>1.383392333984375</v>
      </c>
      <c r="H92" s="38">
        <f t="shared" si="38"/>
        <v>2.7566375732421875</v>
      </c>
      <c r="I92" s="34">
        <f t="shared" si="38"/>
        <v>1.0781936645507812</v>
      </c>
      <c r="J92" s="55">
        <f t="shared" si="38"/>
        <v>0.54421234130859375</v>
      </c>
      <c r="K92" s="35">
        <f t="shared" si="38"/>
        <v>1.0019454956054688</v>
      </c>
      <c r="L92" s="36">
        <f t="shared" si="38"/>
        <v>1.383453369140625</v>
      </c>
      <c r="M92" s="37">
        <f t="shared" si="38"/>
        <v>1.9938201904296875</v>
      </c>
      <c r="N92" s="35">
        <f t="shared" si="38"/>
        <v>1.1545333862304688</v>
      </c>
      <c r="O92" s="38">
        <f t="shared" si="38"/>
        <v>2.0700607299804688</v>
      </c>
    </row>
    <row r="93" spans="1:26" x14ac:dyDescent="0.2">
      <c r="A93" s="7">
        <v>20000</v>
      </c>
      <c r="B93" s="34">
        <f t="shared" si="14"/>
        <v>2.0700149536132812</v>
      </c>
      <c r="C93" s="55"/>
      <c r="D93" s="35"/>
      <c r="E93" s="36">
        <f t="shared" ref="E93:O93" si="39" xml:space="preserve"> E36/1024/1024</f>
        <v>2.680450439453125</v>
      </c>
      <c r="F93" s="37">
        <f t="shared" si="39"/>
        <v>3.9011688232421875</v>
      </c>
      <c r="G93" s="35">
        <f t="shared" si="39"/>
        <v>2.680389404296875</v>
      </c>
      <c r="H93" s="38">
        <f t="shared" si="39"/>
        <v>5.4269256591796875</v>
      </c>
      <c r="I93" s="34">
        <f t="shared" si="39"/>
        <v>2.0700149536132812</v>
      </c>
      <c r="J93" s="55">
        <f t="shared" si="39"/>
        <v>1.0019760131835938</v>
      </c>
      <c r="K93" s="35">
        <f t="shared" si="39"/>
        <v>1.9174728393554688</v>
      </c>
      <c r="L93" s="36">
        <f t="shared" si="39"/>
        <v>2.680450439453125</v>
      </c>
      <c r="M93" s="37">
        <f t="shared" si="39"/>
        <v>3.9011688232421875</v>
      </c>
      <c r="N93" s="35">
        <f t="shared" si="39"/>
        <v>2.2226486206054688</v>
      </c>
      <c r="O93" s="38">
        <f t="shared" si="39"/>
        <v>4.0537033081054688</v>
      </c>
    </row>
    <row r="94" spans="1:26" x14ac:dyDescent="0.2">
      <c r="A94" s="7">
        <v>30000</v>
      </c>
      <c r="B94" s="34">
        <f t="shared" si="14"/>
        <v>3.0618362426757812</v>
      </c>
      <c r="C94" s="55"/>
      <c r="D94" s="35"/>
      <c r="E94" s="36">
        <f t="shared" ref="E94:O94" si="40" xml:space="preserve"> E37/1024/1024</f>
        <v>3.977447509765625</v>
      </c>
      <c r="F94" s="37">
        <f t="shared" si="40"/>
        <v>5.8085174560546875</v>
      </c>
      <c r="G94" s="35">
        <f t="shared" si="40"/>
        <v>3.977386474609375</v>
      </c>
      <c r="H94" s="38">
        <f t="shared" si="40"/>
        <v>8.0972137451171875</v>
      </c>
      <c r="I94" s="34">
        <f t="shared" si="40"/>
        <v>3.0618362426757812</v>
      </c>
      <c r="J94" s="55">
        <f t="shared" si="40"/>
        <v>1.4597396850585938</v>
      </c>
      <c r="K94" s="35">
        <f t="shared" si="40"/>
        <v>2.8330001831054688</v>
      </c>
      <c r="L94" s="36">
        <f t="shared" si="40"/>
        <v>3.977447509765625</v>
      </c>
      <c r="M94" s="37">
        <f t="shared" si="40"/>
        <v>5.8085174560546875</v>
      </c>
      <c r="N94" s="35">
        <f t="shared" si="40"/>
        <v>3.2907638549804688</v>
      </c>
      <c r="O94" s="38">
        <f t="shared" si="40"/>
        <v>6.0373458862304688</v>
      </c>
    </row>
    <row r="95" spans="1:26" x14ac:dyDescent="0.2">
      <c r="A95" s="7">
        <v>40000</v>
      </c>
      <c r="B95" s="34">
        <f t="shared" si="14"/>
        <v>4.0536575317382812</v>
      </c>
      <c r="C95" s="55"/>
      <c r="D95" s="35"/>
      <c r="E95" s="36">
        <f t="shared" ref="E95:O95" si="41" xml:space="preserve"> E38/1024/1024</f>
        <v>5.274444580078125</v>
      </c>
      <c r="F95" s="37">
        <f t="shared" si="41"/>
        <v>7.7158660888671875</v>
      </c>
      <c r="G95" s="35">
        <f t="shared" si="41"/>
        <v>5.274383544921875</v>
      </c>
      <c r="H95" s="38">
        <f t="shared" si="41"/>
        <v>10.767501831054688</v>
      </c>
      <c r="I95" s="34">
        <f t="shared" si="41"/>
        <v>4.0536575317382812</v>
      </c>
      <c r="J95" s="55">
        <f t="shared" si="41"/>
        <v>1.9175033569335938</v>
      </c>
      <c r="K95" s="35">
        <f t="shared" si="41"/>
        <v>3.7485275268554688</v>
      </c>
      <c r="L95" s="36">
        <f t="shared" si="41"/>
        <v>5.274444580078125</v>
      </c>
      <c r="M95" s="37">
        <f t="shared" si="41"/>
        <v>7.7158660888671875</v>
      </c>
      <c r="N95" s="35">
        <f t="shared" si="41"/>
        <v>4.3588790893554688</v>
      </c>
      <c r="O95" s="38">
        <f t="shared" si="41"/>
        <v>8.0209884643554688</v>
      </c>
    </row>
    <row r="96" spans="1:26" x14ac:dyDescent="0.2">
      <c r="A96" s="7">
        <v>50000</v>
      </c>
      <c r="B96" s="34">
        <f t="shared" si="14"/>
        <v>5.0454788208007812</v>
      </c>
      <c r="C96" s="55"/>
      <c r="D96" s="35"/>
      <c r="E96" s="36">
        <f t="shared" ref="E96:O96" si="42" xml:space="preserve"> E39/1024/1024</f>
        <v>6.571441650390625</v>
      </c>
      <c r="F96" s="37">
        <f t="shared" si="42"/>
        <v>9.6232147216796875</v>
      </c>
      <c r="G96" s="35">
        <f t="shared" si="42"/>
        <v>6.571380615234375</v>
      </c>
      <c r="H96" s="38">
        <f t="shared" si="42"/>
        <v>13.437789916992188</v>
      </c>
      <c r="I96" s="34">
        <f t="shared" si="42"/>
        <v>5.0454788208007812</v>
      </c>
      <c r="J96" s="55">
        <f t="shared" si="42"/>
        <v>2.3752670288085938</v>
      </c>
      <c r="K96" s="35">
        <f t="shared" si="42"/>
        <v>4.6640548706054688</v>
      </c>
      <c r="L96" s="36">
        <f t="shared" si="42"/>
        <v>6.571441650390625</v>
      </c>
      <c r="M96" s="37">
        <f t="shared" si="42"/>
        <v>9.6232147216796875</v>
      </c>
      <c r="N96" s="35">
        <f t="shared" si="42"/>
        <v>5.4269943237304688</v>
      </c>
      <c r="O96" s="38">
        <f t="shared" si="42"/>
        <v>10.004631042480469</v>
      </c>
    </row>
    <row r="97" spans="1:15" x14ac:dyDescent="0.2">
      <c r="A97" s="7">
        <v>60000</v>
      </c>
      <c r="B97" s="34">
        <f t="shared" si="14"/>
        <v>6.0373001098632812</v>
      </c>
      <c r="C97" s="55"/>
      <c r="D97" s="35"/>
      <c r="E97" s="36">
        <f t="shared" ref="E97:O97" si="43" xml:space="preserve"> E40/1024/1024</f>
        <v>7.868438720703125</v>
      </c>
      <c r="F97" s="37">
        <f t="shared" si="43"/>
        <v>11.530563354492188</v>
      </c>
      <c r="G97" s="35">
        <f t="shared" si="43"/>
        <v>7.868377685546875</v>
      </c>
      <c r="H97" s="38">
        <f t="shared" si="43"/>
        <v>16.108078002929688</v>
      </c>
      <c r="I97" s="34">
        <f t="shared" si="43"/>
        <v>6.0373001098632812</v>
      </c>
      <c r="J97" s="55">
        <f t="shared" si="43"/>
        <v>2.8330307006835938</v>
      </c>
      <c r="K97" s="35">
        <f t="shared" si="43"/>
        <v>5.5795822143554688</v>
      </c>
      <c r="L97" s="36">
        <f t="shared" si="43"/>
        <v>7.868438720703125</v>
      </c>
      <c r="M97" s="37">
        <f t="shared" si="43"/>
        <v>11.530563354492188</v>
      </c>
      <c r="N97" s="35">
        <f t="shared" si="43"/>
        <v>6.4951095581054688</v>
      </c>
      <c r="O97" s="38">
        <f t="shared" si="43"/>
        <v>11.988273620605469</v>
      </c>
    </row>
    <row r="98" spans="1:15" x14ac:dyDescent="0.2">
      <c r="A98" s="7">
        <v>70000</v>
      </c>
      <c r="B98" s="34">
        <f t="shared" si="14"/>
        <v>7.0291213989257812</v>
      </c>
      <c r="C98" s="55"/>
      <c r="D98" s="35"/>
      <c r="E98" s="36">
        <f t="shared" ref="E98:O98" si="44" xml:space="preserve"> E41/1024/1024</f>
        <v>9.165435791015625</v>
      </c>
      <c r="F98" s="37">
        <f t="shared" si="44"/>
        <v>13.437911987304688</v>
      </c>
      <c r="G98" s="35">
        <f t="shared" si="44"/>
        <v>9.165374755859375</v>
      </c>
      <c r="H98" s="38">
        <f t="shared" si="44"/>
        <v>18.778366088867188</v>
      </c>
      <c r="I98" s="34">
        <f t="shared" si="44"/>
        <v>7.0291213989257812</v>
      </c>
      <c r="J98" s="55">
        <f t="shared" si="44"/>
        <v>3.2907943725585938</v>
      </c>
      <c r="K98" s="35">
        <f t="shared" si="44"/>
        <v>6.4951095581054688</v>
      </c>
      <c r="L98" s="36">
        <f t="shared" si="44"/>
        <v>9.165435791015625</v>
      </c>
      <c r="M98" s="37">
        <f t="shared" si="44"/>
        <v>13.437911987304688</v>
      </c>
      <c r="N98" s="35">
        <f t="shared" si="44"/>
        <v>7.5632247924804688</v>
      </c>
      <c r="O98" s="38">
        <f t="shared" si="44"/>
        <v>13.971916198730469</v>
      </c>
    </row>
    <row r="99" spans="1:15" x14ac:dyDescent="0.2">
      <c r="A99" s="7">
        <v>80000</v>
      </c>
      <c r="B99" s="34">
        <f t="shared" si="14"/>
        <v>8.0209426879882812</v>
      </c>
      <c r="C99" s="55"/>
      <c r="D99" s="35"/>
      <c r="E99" s="36">
        <f t="shared" ref="E99:O99" si="45" xml:space="preserve"> E42/1024/1024</f>
        <v>10.462432861328125</v>
      </c>
      <c r="F99" s="37">
        <f t="shared" si="45"/>
        <v>15.345260620117188</v>
      </c>
      <c r="G99" s="35">
        <f t="shared" si="45"/>
        <v>10.462371826171875</v>
      </c>
      <c r="H99" s="38">
        <f t="shared" si="45"/>
        <v>21.448654174804688</v>
      </c>
      <c r="I99" s="34">
        <f t="shared" si="45"/>
        <v>8.0209426879882812</v>
      </c>
      <c r="J99" s="55">
        <f t="shared" si="45"/>
        <v>3.7485580444335938</v>
      </c>
      <c r="K99" s="35">
        <f t="shared" si="45"/>
        <v>7.4106369018554688</v>
      </c>
      <c r="L99" s="36">
        <f t="shared" si="45"/>
        <v>10.462432861328125</v>
      </c>
      <c r="M99" s="37">
        <f t="shared" si="45"/>
        <v>15.345260620117188</v>
      </c>
      <c r="N99" s="35">
        <f t="shared" si="45"/>
        <v>8.6313400268554688</v>
      </c>
      <c r="O99" s="38">
        <f t="shared" si="45"/>
        <v>15.955558776855469</v>
      </c>
    </row>
    <row r="100" spans="1:15" x14ac:dyDescent="0.2">
      <c r="A100" s="7">
        <v>90000</v>
      </c>
      <c r="B100" s="34">
        <f t="shared" si="14"/>
        <v>9.0127639770507812</v>
      </c>
      <c r="C100" s="55"/>
      <c r="D100" s="35"/>
      <c r="E100" s="36">
        <f t="shared" ref="E100:L100" si="46" xml:space="preserve"> E43/1024/1024</f>
        <v>11.759429931640625</v>
      </c>
      <c r="F100" s="37">
        <f t="shared" si="46"/>
        <v>17.252609252929688</v>
      </c>
      <c r="G100" s="35">
        <f t="shared" si="46"/>
        <v>11.759368896484375</v>
      </c>
      <c r="H100" s="38">
        <f t="shared" si="46"/>
        <v>24.118942260742188</v>
      </c>
      <c r="I100" s="34">
        <f t="shared" si="46"/>
        <v>9.0127639770507812</v>
      </c>
      <c r="J100" s="55">
        <f t="shared" si="46"/>
        <v>4.2063217163085938</v>
      </c>
      <c r="K100" s="35">
        <f t="shared" si="46"/>
        <v>8.3261642456054688</v>
      </c>
      <c r="L100" s="36">
        <f t="shared" si="46"/>
        <v>11.759429931640625</v>
      </c>
      <c r="M100" s="37" t="s">
        <v>4</v>
      </c>
      <c r="N100" s="35">
        <f t="shared" ref="N100" si="47" xml:space="preserve"> N43/1024/1024</f>
        <v>9.6994552612304688</v>
      </c>
      <c r="O100" s="38">
        <f t="shared" ref="O100" si="48" xml:space="preserve"> O43/1024/1024</f>
        <v>17.939201354980469</v>
      </c>
    </row>
    <row r="101" spans="1:15" ht="17" x14ac:dyDescent="0.2">
      <c r="A101" s="7">
        <v>100000</v>
      </c>
      <c r="B101" s="34">
        <f t="shared" si="14"/>
        <v>10.004585266113281</v>
      </c>
      <c r="C101" s="55"/>
      <c r="D101" s="35"/>
      <c r="E101" s="36">
        <f t="shared" ref="E101" si="49" xml:space="preserve"> E44/1024/1024</f>
        <v>13.056427001953125</v>
      </c>
      <c r="F101" s="39" t="s">
        <v>4</v>
      </c>
      <c r="G101" s="35">
        <f t="shared" ref="G101" si="50" xml:space="preserve"> G44/1024/1024</f>
        <v>13.056365966796875</v>
      </c>
      <c r="H101" s="40" t="s">
        <v>4</v>
      </c>
      <c r="I101" s="34">
        <f xml:space="preserve"> I44/1024/1024</f>
        <v>10.004585266113281</v>
      </c>
      <c r="J101" s="55"/>
      <c r="K101" s="35">
        <f xml:space="preserve"> K44/1024/1024</f>
        <v>9.2416915893554688</v>
      </c>
      <c r="L101" s="36" t="s">
        <v>4</v>
      </c>
      <c r="M101" s="39" t="s">
        <v>4</v>
      </c>
      <c r="N101" s="35">
        <f t="shared" ref="N101" si="51" xml:space="preserve"> N44/1024/1024</f>
        <v>10.767570495605469</v>
      </c>
      <c r="O101" s="38">
        <f t="shared" ref="O101" si="52" xml:space="preserve"> O44/1024/1024</f>
        <v>19.922843933105469</v>
      </c>
    </row>
  </sheetData>
  <mergeCells count="4">
    <mergeCell ref="B1:H1"/>
    <mergeCell ref="I1:O1"/>
    <mergeCell ref="B58:H58"/>
    <mergeCell ref="I58:O5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8B5E7-F761-9541-9E97-AA3CA25BDE3D}">
  <dimension ref="A1:X138"/>
  <sheetViews>
    <sheetView topLeftCell="A25" zoomScale="125" zoomScaleNormal="168" workbookViewId="0">
      <pane xSplit="1" topLeftCell="B1" activePane="topRight" state="frozen"/>
      <selection pane="topRight" activeCell="B26" sqref="B26"/>
    </sheetView>
  </sheetViews>
  <sheetFormatPr baseColWidth="10" defaultColWidth="15.83203125" defaultRowHeight="16" x14ac:dyDescent="0.2"/>
  <cols>
    <col min="1" max="1" width="15.83203125" style="1"/>
    <col min="2" max="3" width="15.83203125" style="1" customWidth="1"/>
    <col min="4" max="16384" width="15.83203125" style="1"/>
  </cols>
  <sheetData>
    <row r="1" spans="1:13" ht="25" customHeight="1" x14ac:dyDescent="0.2">
      <c r="B1" s="65" t="s">
        <v>9</v>
      </c>
      <c r="C1" s="66"/>
      <c r="D1" s="66"/>
      <c r="E1" s="66"/>
      <c r="F1" s="66"/>
      <c r="G1" s="66"/>
      <c r="H1" s="67"/>
      <c r="I1" s="71"/>
      <c r="J1" s="71"/>
      <c r="K1" s="71"/>
      <c r="L1" s="71"/>
      <c r="M1" s="71"/>
    </row>
    <row r="2" spans="1:13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57"/>
      <c r="J2" s="57"/>
      <c r="K2" s="57"/>
      <c r="L2" s="57"/>
      <c r="M2" s="57"/>
    </row>
    <row r="3" spans="1:13" x14ac:dyDescent="0.2">
      <c r="A3" s="7">
        <v>10</v>
      </c>
      <c r="B3" s="26">
        <v>122480</v>
      </c>
      <c r="C3" s="52">
        <v>113512</v>
      </c>
      <c r="D3" s="27"/>
      <c r="E3" s="28"/>
      <c r="F3" s="30"/>
      <c r="G3" s="27"/>
      <c r="H3" s="29">
        <v>141200</v>
      </c>
      <c r="I3" s="33"/>
      <c r="J3" s="33"/>
      <c r="K3" s="33"/>
      <c r="L3" s="33"/>
      <c r="M3" s="33"/>
    </row>
    <row r="4" spans="1:13" x14ac:dyDescent="0.2">
      <c r="A4" s="7">
        <v>11</v>
      </c>
      <c r="B4" s="26">
        <v>130952</v>
      </c>
      <c r="C4" s="52">
        <v>117688</v>
      </c>
      <c r="D4" s="27"/>
      <c r="E4" s="28"/>
      <c r="F4" s="30"/>
      <c r="G4" s="27"/>
      <c r="H4" s="29">
        <v>151272</v>
      </c>
      <c r="I4" s="33"/>
      <c r="J4" s="33"/>
      <c r="K4" s="33"/>
      <c r="L4" s="33"/>
      <c r="M4" s="33"/>
    </row>
    <row r="5" spans="1:13" x14ac:dyDescent="0.2">
      <c r="A5" s="7">
        <v>12</v>
      </c>
      <c r="B5" s="26">
        <v>140768</v>
      </c>
      <c r="C5" s="52">
        <v>122784</v>
      </c>
      <c r="D5" s="27"/>
      <c r="E5" s="28"/>
      <c r="F5" s="30"/>
      <c r="G5" s="27"/>
      <c r="H5" s="29">
        <v>162272</v>
      </c>
      <c r="I5" s="33"/>
      <c r="J5" s="33"/>
      <c r="K5" s="33"/>
      <c r="L5" s="33"/>
      <c r="M5" s="33"/>
    </row>
    <row r="6" spans="1:13" x14ac:dyDescent="0.2">
      <c r="A6" s="7">
        <v>13</v>
      </c>
      <c r="B6" s="26">
        <v>152024</v>
      </c>
      <c r="C6" s="52">
        <v>127632</v>
      </c>
      <c r="D6" s="27"/>
      <c r="E6" s="28"/>
      <c r="F6" s="30"/>
      <c r="G6" s="27"/>
      <c r="H6" s="29">
        <v>174200</v>
      </c>
      <c r="I6" s="33"/>
      <c r="J6" s="33"/>
      <c r="K6" s="33"/>
      <c r="L6" s="33"/>
      <c r="M6" s="33"/>
    </row>
    <row r="7" spans="1:13" x14ac:dyDescent="0.2">
      <c r="A7" s="7">
        <v>14</v>
      </c>
      <c r="B7" s="26">
        <v>164816</v>
      </c>
      <c r="C7" s="52">
        <v>132816</v>
      </c>
      <c r="D7" s="27"/>
      <c r="E7" s="28"/>
      <c r="F7" s="30"/>
      <c r="G7" s="27"/>
      <c r="H7" s="29">
        <v>187056</v>
      </c>
      <c r="I7" s="33"/>
      <c r="J7" s="33"/>
      <c r="K7" s="33"/>
      <c r="L7" s="33"/>
      <c r="M7" s="33"/>
    </row>
    <row r="8" spans="1:13" x14ac:dyDescent="0.2">
      <c r="A8" s="7">
        <v>15</v>
      </c>
      <c r="B8" s="26">
        <v>179240</v>
      </c>
      <c r="C8" s="52">
        <v>138336</v>
      </c>
      <c r="D8" s="27"/>
      <c r="E8" s="28"/>
      <c r="F8" s="30"/>
      <c r="G8" s="27"/>
      <c r="H8" s="29">
        <v>200840</v>
      </c>
      <c r="I8" s="33"/>
      <c r="J8" s="33"/>
      <c r="K8" s="33"/>
      <c r="L8" s="33"/>
      <c r="M8" s="33"/>
    </row>
    <row r="9" spans="1:13" x14ac:dyDescent="0.2">
      <c r="A9" s="7">
        <v>16</v>
      </c>
      <c r="B9" s="26">
        <v>195392</v>
      </c>
      <c r="C9" s="52">
        <v>144192</v>
      </c>
      <c r="D9" s="27"/>
      <c r="E9" s="28"/>
      <c r="F9" s="30"/>
      <c r="G9" s="27"/>
      <c r="H9" s="29">
        <v>215552</v>
      </c>
      <c r="I9" s="33"/>
      <c r="J9" s="33"/>
      <c r="K9" s="33"/>
      <c r="L9" s="33"/>
      <c r="M9" s="33"/>
    </row>
    <row r="10" spans="1:13" x14ac:dyDescent="0.2">
      <c r="A10" s="7">
        <v>17</v>
      </c>
      <c r="B10" s="26">
        <v>213368</v>
      </c>
      <c r="C10" s="52">
        <v>150384</v>
      </c>
      <c r="D10" s="27"/>
      <c r="E10" s="28"/>
      <c r="F10" s="30"/>
      <c r="G10" s="27"/>
      <c r="H10" s="29">
        <v>231192</v>
      </c>
      <c r="I10" s="33"/>
      <c r="J10" s="33"/>
      <c r="K10" s="33"/>
      <c r="L10" s="33"/>
      <c r="M10" s="33"/>
    </row>
    <row r="11" spans="1:13" x14ac:dyDescent="0.2">
      <c r="A11" s="7">
        <v>18</v>
      </c>
      <c r="B11" s="26">
        <v>233264</v>
      </c>
      <c r="C11" s="52">
        <v>156912</v>
      </c>
      <c r="D11" s="27"/>
      <c r="E11" s="28"/>
      <c r="F11" s="30"/>
      <c r="G11" s="27"/>
      <c r="H11" s="29">
        <v>247760</v>
      </c>
      <c r="I11" s="33"/>
      <c r="J11" s="33"/>
      <c r="K11" s="33"/>
      <c r="L11" s="33"/>
      <c r="M11" s="33"/>
    </row>
    <row r="12" spans="1:13" x14ac:dyDescent="0.2">
      <c r="A12" s="7">
        <v>19</v>
      </c>
      <c r="B12" s="26">
        <v>255176</v>
      </c>
      <c r="C12" s="52">
        <v>163776</v>
      </c>
      <c r="D12" s="27"/>
      <c r="E12" s="28"/>
      <c r="F12" s="30"/>
      <c r="G12" s="27"/>
      <c r="H12" s="29">
        <v>265256</v>
      </c>
      <c r="I12" s="33"/>
      <c r="J12" s="33"/>
      <c r="K12" s="33"/>
      <c r="L12" s="33"/>
      <c r="M12" s="33"/>
    </row>
    <row r="13" spans="1:13" x14ac:dyDescent="0.2">
      <c r="A13" s="7">
        <v>20</v>
      </c>
      <c r="B13" s="26">
        <v>279200</v>
      </c>
      <c r="C13" s="52">
        <v>170976</v>
      </c>
      <c r="D13" s="27"/>
      <c r="E13" s="28"/>
      <c r="F13" s="30"/>
      <c r="G13" s="27"/>
      <c r="H13" s="29">
        <v>283680</v>
      </c>
      <c r="I13" s="33"/>
      <c r="J13" s="33"/>
      <c r="K13" s="33"/>
      <c r="L13" s="33"/>
      <c r="M13" s="33"/>
    </row>
    <row r="14" spans="1:13" x14ac:dyDescent="0.2">
      <c r="A14" s="7">
        <v>21</v>
      </c>
      <c r="B14" s="26">
        <v>305432</v>
      </c>
      <c r="C14" s="52">
        <v>178512</v>
      </c>
      <c r="D14" s="27"/>
      <c r="E14" s="28"/>
      <c r="F14" s="30"/>
      <c r="G14" s="27"/>
      <c r="H14" s="29">
        <v>303032</v>
      </c>
      <c r="I14" s="33"/>
      <c r="J14" s="33"/>
      <c r="K14" s="33"/>
      <c r="L14" s="33"/>
      <c r="M14" s="33"/>
    </row>
    <row r="15" spans="1:13" x14ac:dyDescent="0.2">
      <c r="A15" s="7">
        <v>22</v>
      </c>
      <c r="B15" s="26">
        <v>333968</v>
      </c>
      <c r="C15" s="52">
        <v>186384</v>
      </c>
      <c r="D15" s="27"/>
      <c r="E15" s="28"/>
      <c r="F15" s="30"/>
      <c r="G15" s="27"/>
      <c r="H15" s="29">
        <v>323312</v>
      </c>
      <c r="I15" s="33"/>
      <c r="J15" s="33"/>
      <c r="K15" s="33"/>
      <c r="L15" s="33"/>
      <c r="M15" s="33"/>
    </row>
    <row r="16" spans="1:13" x14ac:dyDescent="0.2">
      <c r="A16" s="7">
        <v>23</v>
      </c>
      <c r="B16" s="26">
        <v>364904</v>
      </c>
      <c r="C16" s="52">
        <v>195688</v>
      </c>
      <c r="D16" s="27"/>
      <c r="E16" s="28"/>
      <c r="F16" s="30"/>
      <c r="G16" s="27"/>
      <c r="H16" s="29">
        <v>344520</v>
      </c>
      <c r="I16" s="33"/>
      <c r="J16" s="33"/>
      <c r="K16" s="33"/>
      <c r="L16" s="33"/>
      <c r="M16" s="33"/>
    </row>
    <row r="17" spans="1:13" x14ac:dyDescent="0.2">
      <c r="A17" s="7">
        <v>24</v>
      </c>
      <c r="B17" s="26">
        <v>398336</v>
      </c>
      <c r="C17" s="52">
        <v>204232</v>
      </c>
      <c r="D17" s="27"/>
      <c r="E17" s="28"/>
      <c r="F17" s="30"/>
      <c r="G17" s="27"/>
      <c r="H17" s="29">
        <v>366656</v>
      </c>
      <c r="I17" s="33"/>
      <c r="J17" s="33"/>
      <c r="K17" s="33"/>
      <c r="L17" s="33"/>
      <c r="M17" s="33"/>
    </row>
    <row r="18" spans="1:13" x14ac:dyDescent="0.2">
      <c r="A18" s="7">
        <v>25</v>
      </c>
      <c r="B18" s="26">
        <v>434360</v>
      </c>
      <c r="C18" s="52">
        <v>213112</v>
      </c>
      <c r="D18" s="27"/>
      <c r="E18" s="28"/>
      <c r="F18" s="30"/>
      <c r="G18" s="27"/>
      <c r="H18" s="29">
        <v>389720</v>
      </c>
      <c r="I18" s="33"/>
      <c r="J18" s="33"/>
      <c r="K18" s="33"/>
      <c r="L18" s="33"/>
      <c r="M18" s="33"/>
    </row>
    <row r="19" spans="1:13" x14ac:dyDescent="0.2">
      <c r="A19" s="7">
        <v>26</v>
      </c>
      <c r="B19" s="26">
        <v>473072</v>
      </c>
      <c r="C19" s="52">
        <v>222328</v>
      </c>
      <c r="D19" s="27"/>
      <c r="E19" s="28"/>
      <c r="F19" s="30"/>
      <c r="G19" s="27"/>
      <c r="H19" s="29">
        <v>413712</v>
      </c>
      <c r="I19" s="33"/>
      <c r="J19" s="33"/>
      <c r="K19" s="33"/>
      <c r="L19" s="33"/>
      <c r="M19" s="33"/>
    </row>
    <row r="20" spans="1:13" x14ac:dyDescent="0.2">
      <c r="A20" s="7">
        <v>27</v>
      </c>
      <c r="B20" s="26">
        <v>514568</v>
      </c>
      <c r="C20" s="52">
        <v>231880</v>
      </c>
      <c r="D20" s="27"/>
      <c r="E20" s="28"/>
      <c r="F20" s="30"/>
      <c r="G20" s="27"/>
      <c r="H20" s="29">
        <v>438632</v>
      </c>
      <c r="I20" s="33"/>
      <c r="J20" s="33"/>
      <c r="K20" s="33"/>
      <c r="L20" s="33"/>
      <c r="M20" s="33"/>
    </row>
    <row r="21" spans="1:13" x14ac:dyDescent="0.2">
      <c r="A21" s="7">
        <v>28</v>
      </c>
      <c r="B21" s="26">
        <v>558944</v>
      </c>
      <c r="C21" s="52">
        <v>241768</v>
      </c>
      <c r="D21" s="27"/>
      <c r="E21" s="28"/>
      <c r="F21" s="30"/>
      <c r="G21" s="27"/>
      <c r="H21" s="29">
        <v>464480</v>
      </c>
      <c r="I21" s="33"/>
      <c r="J21" s="33"/>
      <c r="K21" s="33"/>
      <c r="L21" s="33"/>
      <c r="M21" s="33"/>
    </row>
    <row r="22" spans="1:13" x14ac:dyDescent="0.2">
      <c r="A22" s="7">
        <v>29</v>
      </c>
      <c r="B22" s="26">
        <v>606296</v>
      </c>
      <c r="C22" s="52">
        <v>251992</v>
      </c>
      <c r="D22" s="27"/>
      <c r="E22" s="28"/>
      <c r="F22" s="30"/>
      <c r="G22" s="27"/>
      <c r="H22" s="29">
        <v>491256</v>
      </c>
      <c r="I22" s="33"/>
      <c r="J22" s="33"/>
      <c r="K22" s="33"/>
      <c r="L22" s="33"/>
      <c r="M22" s="33"/>
    </row>
    <row r="23" spans="1:13" x14ac:dyDescent="0.2">
      <c r="A23" s="7">
        <v>30</v>
      </c>
      <c r="B23" s="26">
        <v>656720</v>
      </c>
      <c r="C23" s="52">
        <v>262552</v>
      </c>
      <c r="D23" s="27"/>
      <c r="E23" s="28"/>
      <c r="F23" s="30"/>
      <c r="G23" s="27"/>
      <c r="H23" s="29">
        <v>518960</v>
      </c>
      <c r="I23" s="33"/>
      <c r="J23" s="33"/>
      <c r="K23" s="33"/>
      <c r="L23" s="33"/>
      <c r="M23" s="33"/>
    </row>
    <row r="24" spans="1:13" x14ac:dyDescent="0.2">
      <c r="A24" s="7">
        <v>31</v>
      </c>
      <c r="B24" s="26">
        <v>710312</v>
      </c>
      <c r="C24" s="52">
        <v>273448</v>
      </c>
      <c r="D24" s="27"/>
      <c r="E24" s="28"/>
      <c r="F24" s="30"/>
      <c r="G24" s="27"/>
      <c r="H24" s="29">
        <v>547592</v>
      </c>
      <c r="I24" s="33"/>
      <c r="J24" s="33"/>
      <c r="K24" s="33"/>
      <c r="L24" s="33"/>
      <c r="M24" s="33"/>
    </row>
    <row r="25" spans="1:13" x14ac:dyDescent="0.2">
      <c r="A25" s="7">
        <v>50</v>
      </c>
      <c r="B25" s="26">
        <v>2458160</v>
      </c>
      <c r="C25" s="52">
        <v>546432</v>
      </c>
      <c r="D25" s="27"/>
      <c r="E25" s="28"/>
      <c r="F25" s="30"/>
      <c r="G25" s="27"/>
      <c r="H25" s="29">
        <v>1267920</v>
      </c>
      <c r="I25" s="33"/>
      <c r="J25" s="33"/>
      <c r="K25" s="33"/>
      <c r="L25" s="33"/>
      <c r="M25" s="33"/>
    </row>
    <row r="26" spans="1:13" x14ac:dyDescent="0.2">
      <c r="A26" s="7">
        <v>100</v>
      </c>
      <c r="B26" s="26">
        <v>17545760</v>
      </c>
      <c r="C26" s="52">
        <v>1843000</v>
      </c>
      <c r="D26" s="27"/>
      <c r="E26" s="28"/>
      <c r="F26" s="30"/>
      <c r="G26" s="27"/>
      <c r="H26" s="29">
        <v>4764320</v>
      </c>
      <c r="I26" s="33"/>
      <c r="J26" s="33"/>
      <c r="K26" s="33"/>
      <c r="L26" s="33"/>
      <c r="M26" s="33"/>
    </row>
    <row r="27" spans="1:13" x14ac:dyDescent="0.2">
      <c r="A27" s="7">
        <v>200</v>
      </c>
      <c r="B27" s="26">
        <v>133880960</v>
      </c>
      <c r="C27" s="52">
        <v>6956064</v>
      </c>
      <c r="D27" s="27"/>
      <c r="E27" s="28"/>
      <c r="F27" s="30"/>
      <c r="G27" s="27"/>
      <c r="H27" s="29">
        <v>18717120</v>
      </c>
      <c r="I27" s="33"/>
      <c r="J27" s="33"/>
      <c r="K27" s="33"/>
      <c r="L27" s="33"/>
      <c r="M27" s="33"/>
    </row>
    <row r="28" spans="1:13" x14ac:dyDescent="0.2">
      <c r="A28" s="7">
        <v>300</v>
      </c>
      <c r="B28" s="26">
        <v>445096160</v>
      </c>
      <c r="C28" s="52">
        <v>15420864</v>
      </c>
      <c r="D28" s="27"/>
      <c r="E28" s="28"/>
      <c r="F28" s="30"/>
      <c r="G28" s="27"/>
      <c r="H28" s="29">
        <v>41949920</v>
      </c>
      <c r="I28" s="33"/>
      <c r="J28" s="33"/>
      <c r="K28" s="33"/>
      <c r="L28" s="33"/>
      <c r="M28" s="33"/>
    </row>
    <row r="29" spans="1:13" x14ac:dyDescent="0.2">
      <c r="A29" s="7">
        <v>400</v>
      </c>
      <c r="B29" s="26">
        <v>1047191360</v>
      </c>
      <c r="C29" s="52">
        <v>27262120</v>
      </c>
      <c r="D29" s="27"/>
      <c r="E29" s="28"/>
      <c r="F29" s="30"/>
      <c r="G29" s="27"/>
      <c r="H29" s="29">
        <v>74462720</v>
      </c>
      <c r="I29" s="33"/>
      <c r="J29" s="33"/>
      <c r="K29" s="33"/>
      <c r="L29" s="33"/>
      <c r="M29" s="33"/>
    </row>
    <row r="30" spans="1:13" x14ac:dyDescent="0.2">
      <c r="A30" s="7">
        <v>500</v>
      </c>
      <c r="B30" s="26">
        <v>2036166560</v>
      </c>
      <c r="C30" s="52">
        <v>42446920</v>
      </c>
      <c r="D30" s="27"/>
      <c r="E30" s="28"/>
      <c r="F30" s="30"/>
      <c r="G30" s="27"/>
      <c r="H30" s="29">
        <v>116255520</v>
      </c>
      <c r="I30" s="33"/>
      <c r="J30" s="33"/>
      <c r="K30" s="33"/>
      <c r="L30" s="33"/>
      <c r="M30" s="33"/>
    </row>
    <row r="31" spans="1:13" x14ac:dyDescent="0.2">
      <c r="A31" s="7">
        <v>600</v>
      </c>
      <c r="B31" s="26">
        <v>3508021760</v>
      </c>
      <c r="C31" s="52">
        <v>60991720</v>
      </c>
      <c r="D31" s="27"/>
      <c r="E31" s="28"/>
      <c r="F31" s="30"/>
      <c r="G31" s="27"/>
      <c r="H31" s="29">
        <v>167328320</v>
      </c>
      <c r="I31" s="33"/>
      <c r="J31" s="33"/>
      <c r="K31" s="33"/>
      <c r="L31" s="33"/>
      <c r="M31" s="33"/>
    </row>
    <row r="32" spans="1:13" x14ac:dyDescent="0.2">
      <c r="A32" s="7">
        <v>700</v>
      </c>
      <c r="B32" s="26">
        <v>5558756960</v>
      </c>
      <c r="C32" s="52">
        <v>82929360</v>
      </c>
      <c r="D32" s="27"/>
      <c r="E32" s="28"/>
      <c r="F32" s="30"/>
      <c r="G32" s="27"/>
      <c r="H32" s="29">
        <v>227681120</v>
      </c>
      <c r="I32" s="33"/>
      <c r="J32" s="33"/>
      <c r="K32" s="33"/>
      <c r="L32" s="33"/>
      <c r="M32" s="33"/>
    </row>
    <row r="33" spans="1:13" x14ac:dyDescent="0.2">
      <c r="A33" s="7">
        <v>800</v>
      </c>
      <c r="B33" s="26">
        <v>8284372160</v>
      </c>
      <c r="C33" s="52">
        <v>108194160</v>
      </c>
      <c r="D33" s="27"/>
      <c r="E33" s="28"/>
      <c r="F33" s="30"/>
      <c r="G33" s="27"/>
      <c r="H33" s="29">
        <v>297313920</v>
      </c>
      <c r="I33" s="33"/>
      <c r="J33" s="33"/>
      <c r="K33" s="33"/>
      <c r="L33" s="33"/>
      <c r="M33" s="33"/>
    </row>
    <row r="34" spans="1:13" x14ac:dyDescent="0.2">
      <c r="A34" s="7">
        <v>900</v>
      </c>
      <c r="B34" s="26">
        <v>11780867360</v>
      </c>
      <c r="C34" s="52">
        <v>136818960</v>
      </c>
      <c r="D34" s="27"/>
      <c r="E34" s="28"/>
      <c r="F34" s="30"/>
      <c r="G34" s="27"/>
      <c r="H34" s="29">
        <v>376226720</v>
      </c>
      <c r="I34" s="33"/>
      <c r="J34" s="33"/>
      <c r="K34" s="33"/>
      <c r="L34" s="33"/>
      <c r="M34" s="33"/>
    </row>
    <row r="35" spans="1:13" x14ac:dyDescent="0.2">
      <c r="A35" s="7">
        <v>1000</v>
      </c>
      <c r="B35" s="26">
        <v>16144242560</v>
      </c>
      <c r="C35" s="52">
        <v>168803760</v>
      </c>
      <c r="D35" s="27"/>
      <c r="E35" s="28"/>
      <c r="F35" s="30"/>
      <c r="G35" s="27"/>
      <c r="H35" s="29">
        <v>464419520</v>
      </c>
      <c r="I35" s="33"/>
      <c r="J35" s="33"/>
      <c r="K35" s="33"/>
      <c r="L35" s="33"/>
      <c r="M35" s="33"/>
    </row>
    <row r="36" spans="1:13" x14ac:dyDescent="0.2">
      <c r="A36" s="7">
        <v>1100</v>
      </c>
      <c r="B36" s="26"/>
      <c r="C36" s="52">
        <v>204148560</v>
      </c>
      <c r="D36" s="27"/>
      <c r="E36" s="28"/>
      <c r="F36" s="30"/>
      <c r="G36" s="27"/>
      <c r="H36" s="29">
        <v>561892320</v>
      </c>
      <c r="I36" s="33"/>
      <c r="J36" s="33"/>
      <c r="K36" s="33"/>
      <c r="L36" s="33"/>
      <c r="M36" s="33"/>
    </row>
    <row r="37" spans="1:13" x14ac:dyDescent="0.2">
      <c r="A37" s="7">
        <v>1200</v>
      </c>
      <c r="B37" s="26"/>
      <c r="C37" s="52">
        <v>242853360</v>
      </c>
      <c r="D37" s="27"/>
      <c r="E37" s="28"/>
      <c r="F37" s="30"/>
      <c r="G37" s="27"/>
      <c r="H37" s="29">
        <v>668645120</v>
      </c>
      <c r="I37" s="33"/>
      <c r="J37" s="33"/>
      <c r="K37" s="33"/>
      <c r="L37" s="33"/>
      <c r="M37" s="33"/>
    </row>
    <row r="38" spans="1:13" x14ac:dyDescent="0.2">
      <c r="A38" s="7">
        <v>1300</v>
      </c>
      <c r="B38" s="26"/>
      <c r="C38" s="52">
        <v>284918160</v>
      </c>
      <c r="D38" s="27"/>
      <c r="E38" s="28"/>
      <c r="F38" s="30"/>
      <c r="G38" s="27"/>
      <c r="H38" s="29">
        <v>784677920</v>
      </c>
      <c r="I38" s="33"/>
      <c r="J38" s="33"/>
      <c r="K38" s="33"/>
      <c r="L38" s="33"/>
      <c r="M38" s="33"/>
    </row>
    <row r="39" spans="1:13" x14ac:dyDescent="0.2">
      <c r="A39" s="7">
        <v>1400</v>
      </c>
      <c r="B39" s="26"/>
      <c r="C39" s="52">
        <v>330408568</v>
      </c>
      <c r="D39" s="27"/>
      <c r="E39" s="28"/>
      <c r="F39" s="30"/>
      <c r="G39" s="27"/>
      <c r="H39" s="29">
        <v>909990720</v>
      </c>
      <c r="I39" s="33"/>
      <c r="J39" s="33"/>
      <c r="K39" s="33"/>
      <c r="L39" s="33"/>
      <c r="M39" s="33"/>
    </row>
    <row r="40" spans="1:13" x14ac:dyDescent="0.2">
      <c r="A40" s="7">
        <v>1500</v>
      </c>
      <c r="B40" s="48"/>
      <c r="C40" s="53">
        <v>379193368</v>
      </c>
      <c r="D40" s="27"/>
      <c r="E40" s="28"/>
      <c r="F40" s="30"/>
      <c r="G40" s="27"/>
      <c r="H40" s="29">
        <v>1044583520</v>
      </c>
      <c r="I40" s="33"/>
      <c r="J40" s="33"/>
      <c r="K40" s="33"/>
      <c r="L40" s="33"/>
      <c r="M40" s="33"/>
    </row>
    <row r="41" spans="1:13" x14ac:dyDescent="0.2">
      <c r="A41" s="7">
        <v>2000</v>
      </c>
      <c r="B41" s="49"/>
      <c r="C41" s="54"/>
      <c r="D41" s="27"/>
      <c r="E41" s="28"/>
      <c r="F41" s="30"/>
      <c r="G41" s="27"/>
      <c r="H41" s="29"/>
      <c r="I41" s="33"/>
      <c r="J41" s="33"/>
      <c r="K41" s="33"/>
      <c r="L41" s="33"/>
      <c r="M41" s="33"/>
    </row>
    <row r="42" spans="1:13" x14ac:dyDescent="0.2">
      <c r="A42" s="7">
        <v>2500</v>
      </c>
      <c r="B42" s="49"/>
      <c r="C42" s="54"/>
      <c r="D42" s="27"/>
      <c r="E42" s="28"/>
      <c r="F42" s="30"/>
      <c r="G42" s="27"/>
      <c r="H42" s="29"/>
      <c r="I42" s="33"/>
      <c r="J42" s="33"/>
      <c r="K42" s="33"/>
      <c r="L42" s="33"/>
      <c r="M42" s="33"/>
    </row>
    <row r="43" spans="1:13" x14ac:dyDescent="0.2">
      <c r="A43" s="7">
        <v>3000</v>
      </c>
      <c r="B43" s="49"/>
      <c r="C43" s="54"/>
      <c r="D43" s="27"/>
      <c r="E43" s="28"/>
      <c r="F43" s="30"/>
      <c r="G43" s="27"/>
      <c r="H43" s="29"/>
      <c r="I43" s="33"/>
      <c r="J43" s="33"/>
      <c r="K43" s="33"/>
      <c r="L43" s="33"/>
      <c r="M43" s="33"/>
    </row>
    <row r="44" spans="1:13" x14ac:dyDescent="0.2">
      <c r="A44" s="7">
        <v>3500</v>
      </c>
      <c r="B44" s="49"/>
      <c r="C44" s="54"/>
      <c r="D44" s="27"/>
      <c r="E44" s="28"/>
      <c r="F44" s="30"/>
      <c r="G44" s="27"/>
      <c r="H44" s="29"/>
      <c r="I44" s="33"/>
      <c r="J44" s="33"/>
      <c r="K44" s="33"/>
      <c r="L44" s="33"/>
      <c r="M44" s="33"/>
    </row>
    <row r="45" spans="1:13" x14ac:dyDescent="0.2">
      <c r="A45" s="7">
        <v>4000</v>
      </c>
      <c r="B45" s="49"/>
      <c r="C45" s="54"/>
      <c r="D45" s="27"/>
      <c r="E45" s="28"/>
      <c r="F45" s="30"/>
      <c r="G45" s="27"/>
      <c r="H45" s="29"/>
      <c r="I45" s="33"/>
      <c r="J45" s="33"/>
      <c r="K45" s="33"/>
      <c r="L45" s="33"/>
      <c r="M45" s="33"/>
    </row>
    <row r="46" spans="1:13" x14ac:dyDescent="0.2">
      <c r="A46" s="7">
        <v>4500</v>
      </c>
      <c r="B46" s="49"/>
      <c r="C46" s="54"/>
      <c r="D46" s="27"/>
      <c r="E46" s="28"/>
      <c r="F46" s="30"/>
      <c r="G46" s="27"/>
      <c r="H46" s="29"/>
      <c r="I46" s="33"/>
      <c r="J46" s="33"/>
      <c r="K46" s="33"/>
      <c r="L46" s="33"/>
      <c r="M46" s="33"/>
    </row>
    <row r="47" spans="1:13" x14ac:dyDescent="0.2">
      <c r="A47" s="7">
        <v>5000</v>
      </c>
      <c r="B47" s="49"/>
      <c r="C47" s="54"/>
      <c r="D47" s="27"/>
      <c r="E47" s="28"/>
      <c r="F47" s="30"/>
      <c r="G47" s="27"/>
      <c r="H47" s="29"/>
      <c r="I47" s="33"/>
      <c r="J47" s="33"/>
      <c r="K47" s="33"/>
      <c r="L47" s="33"/>
      <c r="M47" s="33"/>
    </row>
    <row r="48" spans="1:13" x14ac:dyDescent="0.2">
      <c r="A48" s="7">
        <v>6000</v>
      </c>
      <c r="B48" s="26"/>
      <c r="C48" s="52"/>
      <c r="D48" s="27"/>
      <c r="E48" s="28"/>
      <c r="F48" s="30"/>
      <c r="G48" s="27"/>
      <c r="H48" s="29"/>
      <c r="I48" s="33"/>
      <c r="J48" s="33"/>
      <c r="K48" s="33"/>
      <c r="L48" s="33"/>
      <c r="M48" s="33"/>
    </row>
    <row r="49" spans="1:24" x14ac:dyDescent="0.2">
      <c r="A49" s="7">
        <v>7000</v>
      </c>
      <c r="B49" s="26"/>
      <c r="C49" s="52"/>
      <c r="D49" s="27"/>
      <c r="E49" s="28"/>
      <c r="F49" s="30"/>
      <c r="G49" s="27"/>
      <c r="H49" s="29"/>
      <c r="I49" s="33"/>
      <c r="J49" s="33"/>
      <c r="K49" s="33"/>
      <c r="L49" s="33"/>
      <c r="M49" s="33"/>
    </row>
    <row r="50" spans="1:24" x14ac:dyDescent="0.2">
      <c r="A50" s="7">
        <v>8000</v>
      </c>
      <c r="B50" s="26"/>
      <c r="C50" s="52"/>
      <c r="D50" s="27"/>
      <c r="E50" s="28"/>
      <c r="F50" s="30"/>
      <c r="G50" s="27"/>
      <c r="H50" s="29"/>
      <c r="I50" s="33"/>
      <c r="J50" s="33"/>
      <c r="K50" s="33"/>
      <c r="L50" s="33"/>
      <c r="M50" s="33"/>
    </row>
    <row r="51" spans="1:24" x14ac:dyDescent="0.2">
      <c r="A51" s="7">
        <v>9000</v>
      </c>
      <c r="B51" s="26"/>
      <c r="C51" s="52"/>
      <c r="D51" s="27"/>
      <c r="E51" s="28"/>
      <c r="F51" s="30"/>
      <c r="G51" s="27"/>
      <c r="H51" s="29"/>
      <c r="I51" s="33"/>
      <c r="J51" s="33"/>
      <c r="K51" s="33"/>
      <c r="L51" s="33"/>
      <c r="M51" s="33"/>
    </row>
    <row r="52" spans="1:24" x14ac:dyDescent="0.2">
      <c r="A52" s="7">
        <v>10000</v>
      </c>
      <c r="B52" s="26"/>
      <c r="C52" s="52"/>
      <c r="D52" s="27"/>
      <c r="E52" s="28"/>
      <c r="F52" s="30"/>
      <c r="G52" s="27"/>
      <c r="H52" s="29"/>
      <c r="I52" s="33"/>
      <c r="J52" s="33"/>
      <c r="K52" s="33"/>
      <c r="L52" s="33"/>
      <c r="M52" s="33"/>
    </row>
    <row r="53" spans="1:24" x14ac:dyDescent="0.2">
      <c r="A53" s="7">
        <v>20000</v>
      </c>
      <c r="B53" s="26"/>
      <c r="C53" s="52"/>
      <c r="D53" s="27"/>
      <c r="E53" s="28"/>
      <c r="F53" s="30"/>
      <c r="G53" s="27"/>
      <c r="H53" s="29"/>
      <c r="I53" s="33"/>
      <c r="J53" s="33"/>
      <c r="K53" s="33"/>
      <c r="L53" s="33"/>
      <c r="M53" s="33"/>
    </row>
    <row r="54" spans="1:24" x14ac:dyDescent="0.2">
      <c r="A54" s="7">
        <v>30000</v>
      </c>
      <c r="B54" s="26"/>
      <c r="C54" s="52"/>
      <c r="D54" s="27"/>
      <c r="E54" s="28"/>
      <c r="F54" s="30"/>
      <c r="G54" s="27"/>
      <c r="H54" s="29"/>
      <c r="I54" s="33"/>
      <c r="J54" s="33"/>
      <c r="K54" s="33"/>
      <c r="L54" s="33"/>
      <c r="M54" s="33"/>
    </row>
    <row r="55" spans="1:24" x14ac:dyDescent="0.2">
      <c r="A55" s="7">
        <v>40000</v>
      </c>
      <c r="B55" s="26"/>
      <c r="C55" s="52"/>
      <c r="D55" s="27"/>
      <c r="E55" s="28"/>
      <c r="F55" s="30"/>
      <c r="G55" s="27"/>
      <c r="H55" s="29"/>
      <c r="I55" s="33"/>
      <c r="J55" s="33"/>
      <c r="K55" s="33"/>
      <c r="L55" s="33"/>
      <c r="M55" s="33"/>
    </row>
    <row r="56" spans="1:24" x14ac:dyDescent="0.2">
      <c r="A56" s="7">
        <v>50000</v>
      </c>
      <c r="B56" s="26"/>
      <c r="C56" s="52"/>
      <c r="D56" s="27"/>
      <c r="E56" s="28"/>
      <c r="F56" s="30"/>
      <c r="G56" s="27"/>
      <c r="H56" s="29"/>
      <c r="I56" s="33"/>
      <c r="J56" s="33"/>
      <c r="K56" s="33"/>
      <c r="L56" s="33"/>
      <c r="M56" s="33"/>
    </row>
    <row r="57" spans="1:24" x14ac:dyDescent="0.2">
      <c r="A57" s="7">
        <v>60000</v>
      </c>
      <c r="B57" s="26"/>
      <c r="C57" s="52"/>
      <c r="D57" s="27"/>
      <c r="E57" s="28"/>
      <c r="F57" s="30"/>
      <c r="G57" s="27"/>
      <c r="H57" s="29"/>
      <c r="I57" s="33"/>
      <c r="J57" s="33"/>
      <c r="K57" s="33"/>
      <c r="L57" s="33"/>
      <c r="M57" s="33"/>
    </row>
    <row r="58" spans="1:24" x14ac:dyDescent="0.2">
      <c r="A58" s="7">
        <v>70000</v>
      </c>
      <c r="B58" s="26"/>
      <c r="C58" s="52"/>
      <c r="D58" s="27"/>
      <c r="E58" s="28"/>
      <c r="F58" s="30"/>
      <c r="G58" s="27"/>
      <c r="H58" s="29"/>
      <c r="I58" s="33"/>
      <c r="J58" s="33"/>
      <c r="K58" s="33"/>
      <c r="L58" s="33"/>
      <c r="M58" s="33"/>
    </row>
    <row r="59" spans="1:24" x14ac:dyDescent="0.2">
      <c r="A59" s="7">
        <v>80000</v>
      </c>
      <c r="B59" s="26"/>
      <c r="C59" s="52"/>
      <c r="D59" s="27"/>
      <c r="E59" s="28"/>
      <c r="F59" s="30"/>
      <c r="G59" s="27"/>
      <c r="H59" s="29"/>
      <c r="I59" s="33"/>
      <c r="J59" s="33"/>
      <c r="K59" s="33"/>
      <c r="L59" s="33"/>
      <c r="M59" s="33"/>
    </row>
    <row r="60" spans="1:24" x14ac:dyDescent="0.2">
      <c r="A60" s="7">
        <v>90000</v>
      </c>
      <c r="B60" s="26"/>
      <c r="C60" s="52"/>
      <c r="D60" s="27"/>
      <c r="E60" s="28"/>
      <c r="F60" s="30"/>
      <c r="G60" s="27"/>
      <c r="H60" s="29"/>
      <c r="I60" s="33"/>
      <c r="J60" s="33"/>
      <c r="K60" s="33"/>
      <c r="L60" s="33"/>
      <c r="M60" s="33"/>
    </row>
    <row r="61" spans="1:24" ht="16" customHeight="1" x14ac:dyDescent="0.2">
      <c r="A61" s="7">
        <v>100000</v>
      </c>
      <c r="B61" s="26"/>
      <c r="C61" s="52"/>
      <c r="D61" s="27"/>
      <c r="E61" s="28"/>
      <c r="F61" s="30"/>
      <c r="G61" s="27"/>
      <c r="H61" s="29"/>
      <c r="I61" s="33"/>
      <c r="J61" s="33"/>
      <c r="K61" s="33"/>
      <c r="L61" s="41"/>
      <c r="M61" s="41"/>
    </row>
    <row r="62" spans="1:24" x14ac:dyDescent="0.2">
      <c r="I62" s="22"/>
      <c r="J62" s="22"/>
      <c r="K62" s="22"/>
      <c r="L62" s="22"/>
      <c r="M62" s="22"/>
    </row>
    <row r="63" spans="1:24" x14ac:dyDescent="0.2">
      <c r="A63" s="25" t="s">
        <v>4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24" x14ac:dyDescent="0.2"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x14ac:dyDescent="0.2"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2"/>
    </row>
    <row r="66" spans="1:24" x14ac:dyDescent="0.2">
      <c r="A66" s="2" t="s">
        <v>5</v>
      </c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22"/>
    </row>
    <row r="67" spans="1:24" x14ac:dyDescent="0.2">
      <c r="A67" s="3" t="s">
        <v>6</v>
      </c>
      <c r="I67" s="22"/>
      <c r="J67" s="22"/>
      <c r="K67" s="22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2"/>
    </row>
    <row r="68" spans="1:24" x14ac:dyDescent="0.2">
      <c r="A68" s="4" t="s">
        <v>1</v>
      </c>
      <c r="I68" s="22"/>
      <c r="J68" s="22"/>
      <c r="K68" s="22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2"/>
    </row>
    <row r="69" spans="1:24" x14ac:dyDescent="0.2">
      <c r="A69" s="5" t="s">
        <v>2</v>
      </c>
      <c r="I69" s="22"/>
      <c r="J69" s="22"/>
      <c r="K69" s="22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2"/>
    </row>
    <row r="70" spans="1:24" x14ac:dyDescent="0.2">
      <c r="A70" s="18" t="s">
        <v>8</v>
      </c>
      <c r="I70" s="22"/>
      <c r="J70" s="22"/>
      <c r="K70" s="22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2"/>
    </row>
    <row r="71" spans="1:24" x14ac:dyDescent="0.2">
      <c r="A71" s="6" t="s">
        <v>7</v>
      </c>
      <c r="I71" s="22"/>
      <c r="J71" s="22"/>
      <c r="K71" s="22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2"/>
    </row>
    <row r="72" spans="1:24" x14ac:dyDescent="0.2">
      <c r="A72" s="5" t="s">
        <v>32</v>
      </c>
      <c r="I72" s="22"/>
      <c r="J72" s="22"/>
      <c r="K72" s="22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2"/>
    </row>
    <row r="73" spans="1:24" x14ac:dyDescent="0.2">
      <c r="A73" s="17" t="s">
        <v>31</v>
      </c>
      <c r="I73" s="22"/>
      <c r="J73" s="22"/>
      <c r="K73" s="22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2"/>
    </row>
    <row r="74" spans="1:24" x14ac:dyDescent="0.2">
      <c r="I74" s="22"/>
      <c r="J74" s="22"/>
      <c r="K74" s="22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2"/>
    </row>
    <row r="75" spans="1:24" x14ac:dyDescent="0.2">
      <c r="I75" s="22"/>
      <c r="J75" s="22"/>
      <c r="K75" s="22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2"/>
    </row>
    <row r="76" spans="1:24" x14ac:dyDescent="0.2">
      <c r="B76" s="65" t="s">
        <v>10</v>
      </c>
      <c r="C76" s="66"/>
      <c r="D76" s="66"/>
      <c r="E76" s="66"/>
      <c r="F76" s="66"/>
      <c r="G76" s="66"/>
      <c r="H76" s="67"/>
      <c r="I76" s="71"/>
      <c r="J76" s="71"/>
      <c r="K76" s="71"/>
      <c r="L76" s="71"/>
      <c r="M76" s="71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2"/>
    </row>
    <row r="77" spans="1:24" x14ac:dyDescent="0.2">
      <c r="A77" s="13" t="s">
        <v>0</v>
      </c>
      <c r="B77" s="8" t="s">
        <v>1</v>
      </c>
      <c r="C77" s="51" t="s">
        <v>24</v>
      </c>
      <c r="D77" s="9" t="s">
        <v>2</v>
      </c>
      <c r="E77" s="15" t="s">
        <v>8</v>
      </c>
      <c r="F77" s="10" t="s">
        <v>7</v>
      </c>
      <c r="G77" s="9" t="s">
        <v>32</v>
      </c>
      <c r="H77" s="16" t="s">
        <v>31</v>
      </c>
      <c r="I77" s="57"/>
      <c r="J77" s="57"/>
      <c r="K77" s="57"/>
      <c r="L77" s="57"/>
      <c r="M77" s="57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2"/>
    </row>
    <row r="78" spans="1:24" x14ac:dyDescent="0.2">
      <c r="A78" s="7">
        <v>10</v>
      </c>
      <c r="B78" s="34">
        <f t="shared" ref="B78:H93" si="0" xml:space="preserve"> B3/1024/1024</f>
        <v>0.1168060302734375</v>
      </c>
      <c r="C78" s="55">
        <f t="shared" si="0"/>
        <v>0.10825347900390625</v>
      </c>
      <c r="D78" s="35">
        <f t="shared" si="0"/>
        <v>0</v>
      </c>
      <c r="E78" s="36">
        <f t="shared" si="0"/>
        <v>0</v>
      </c>
      <c r="F78" s="37">
        <f t="shared" si="0"/>
        <v>0</v>
      </c>
      <c r="G78" s="35"/>
      <c r="H78" s="38">
        <f t="shared" si="0"/>
        <v>0.1346588134765625</v>
      </c>
      <c r="I78" s="42"/>
      <c r="J78" s="42"/>
      <c r="K78" s="42"/>
      <c r="L78" s="42"/>
      <c r="M78" s="42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2"/>
    </row>
    <row r="79" spans="1:24" x14ac:dyDescent="0.2">
      <c r="A79" s="7">
        <v>11</v>
      </c>
      <c r="B79" s="34">
        <f t="shared" si="0"/>
        <v>0.12488555908203125</v>
      </c>
      <c r="C79" s="55">
        <f t="shared" si="0"/>
        <v>0.11223602294921875</v>
      </c>
      <c r="D79" s="35">
        <f t="shared" si="0"/>
        <v>0</v>
      </c>
      <c r="E79" s="36">
        <f t="shared" si="0"/>
        <v>0</v>
      </c>
      <c r="F79" s="37">
        <f t="shared" si="0"/>
        <v>0</v>
      </c>
      <c r="G79" s="35"/>
      <c r="H79" s="38">
        <f t="shared" si="0"/>
        <v>0.14426422119140625</v>
      </c>
      <c r="I79" s="42"/>
      <c r="J79" s="42"/>
      <c r="K79" s="42"/>
      <c r="L79" s="42"/>
      <c r="M79" s="42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2"/>
    </row>
    <row r="80" spans="1:24" x14ac:dyDescent="0.2">
      <c r="A80" s="7">
        <v>12</v>
      </c>
      <c r="B80" s="34">
        <f t="shared" si="0"/>
        <v>0.134246826171875</v>
      </c>
      <c r="C80" s="55">
        <f t="shared" si="0"/>
        <v>0.117095947265625</v>
      </c>
      <c r="D80" s="35">
        <f t="shared" si="0"/>
        <v>0</v>
      </c>
      <c r="E80" s="36">
        <f t="shared" si="0"/>
        <v>0</v>
      </c>
      <c r="F80" s="37">
        <f t="shared" si="0"/>
        <v>0</v>
      </c>
      <c r="G80" s="35"/>
      <c r="H80" s="38">
        <f t="shared" si="0"/>
        <v>0.154754638671875</v>
      </c>
      <c r="I80" s="42"/>
      <c r="J80" s="42"/>
      <c r="K80" s="42"/>
      <c r="L80" s="42"/>
      <c r="M80" s="42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2"/>
    </row>
    <row r="81" spans="1:24" x14ac:dyDescent="0.2">
      <c r="A81" s="7">
        <v>13</v>
      </c>
      <c r="B81" s="34">
        <f t="shared" si="0"/>
        <v>0.14498138427734375</v>
      </c>
      <c r="C81" s="55">
        <f t="shared" si="0"/>
        <v>0.1217193603515625</v>
      </c>
      <c r="D81" s="35">
        <f t="shared" si="0"/>
        <v>0</v>
      </c>
      <c r="E81" s="36">
        <f t="shared" si="0"/>
        <v>0</v>
      </c>
      <c r="F81" s="37">
        <f t="shared" si="0"/>
        <v>0</v>
      </c>
      <c r="G81" s="35"/>
      <c r="H81" s="38">
        <f t="shared" si="0"/>
        <v>0.16613006591796875</v>
      </c>
      <c r="I81" s="42"/>
      <c r="J81" s="42"/>
      <c r="K81" s="42"/>
      <c r="L81" s="42"/>
      <c r="M81" s="42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2"/>
    </row>
    <row r="82" spans="1:24" x14ac:dyDescent="0.2">
      <c r="A82" s="7">
        <v>14</v>
      </c>
      <c r="B82" s="34">
        <f t="shared" si="0"/>
        <v>0.1571807861328125</v>
      </c>
      <c r="C82" s="55">
        <f t="shared" si="0"/>
        <v>0.1266632080078125</v>
      </c>
      <c r="D82" s="35">
        <f t="shared" si="0"/>
        <v>0</v>
      </c>
      <c r="E82" s="36">
        <f t="shared" si="0"/>
        <v>0</v>
      </c>
      <c r="F82" s="37">
        <f t="shared" si="0"/>
        <v>0</v>
      </c>
      <c r="G82" s="35"/>
      <c r="H82" s="38">
        <f t="shared" si="0"/>
        <v>0.1783905029296875</v>
      </c>
      <c r="I82" s="42"/>
      <c r="J82" s="42"/>
      <c r="K82" s="42"/>
      <c r="L82" s="42"/>
      <c r="M82" s="42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2"/>
    </row>
    <row r="83" spans="1:24" x14ac:dyDescent="0.2">
      <c r="A83" s="7">
        <v>15</v>
      </c>
      <c r="B83" s="34">
        <f t="shared" si="0"/>
        <v>0.17093658447265625</v>
      </c>
      <c r="C83" s="55">
        <f t="shared" si="0"/>
        <v>0.131927490234375</v>
      </c>
      <c r="D83" s="35">
        <f t="shared" si="0"/>
        <v>0</v>
      </c>
      <c r="E83" s="36">
        <f t="shared" si="0"/>
        <v>0</v>
      </c>
      <c r="F83" s="37">
        <f t="shared" si="0"/>
        <v>0</v>
      </c>
      <c r="G83" s="35"/>
      <c r="H83" s="38">
        <f t="shared" si="0"/>
        <v>0.19153594970703125</v>
      </c>
      <c r="I83" s="42"/>
      <c r="J83" s="42"/>
      <c r="K83" s="42"/>
      <c r="L83" s="42"/>
      <c r="M83" s="42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2"/>
    </row>
    <row r="84" spans="1:24" x14ac:dyDescent="0.2">
      <c r="A84" s="7">
        <v>16</v>
      </c>
      <c r="B84" s="34">
        <f t="shared" si="0"/>
        <v>0.18634033203125</v>
      </c>
      <c r="C84" s="55">
        <f t="shared" si="0"/>
        <v>0.13751220703125</v>
      </c>
      <c r="D84" s="35">
        <f t="shared" si="0"/>
        <v>0</v>
      </c>
      <c r="E84" s="36">
        <f t="shared" si="0"/>
        <v>0</v>
      </c>
      <c r="F84" s="37">
        <f t="shared" si="0"/>
        <v>0</v>
      </c>
      <c r="G84" s="35"/>
      <c r="H84" s="38">
        <f t="shared" si="0"/>
        <v>0.20556640625</v>
      </c>
      <c r="I84" s="42"/>
      <c r="J84" s="42"/>
      <c r="K84" s="42"/>
      <c r="L84" s="42"/>
      <c r="M84" s="42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2"/>
    </row>
    <row r="85" spans="1:24" x14ac:dyDescent="0.2">
      <c r="A85" s="7">
        <v>17</v>
      </c>
      <c r="B85" s="34">
        <f t="shared" si="0"/>
        <v>0.20348358154296875</v>
      </c>
      <c r="C85" s="55">
        <f t="shared" si="0"/>
        <v>0.1434173583984375</v>
      </c>
      <c r="D85" s="35">
        <f t="shared" si="0"/>
        <v>0</v>
      </c>
      <c r="E85" s="36">
        <f t="shared" si="0"/>
        <v>0</v>
      </c>
      <c r="F85" s="37">
        <f t="shared" si="0"/>
        <v>0</v>
      </c>
      <c r="G85" s="35"/>
      <c r="H85" s="38">
        <f t="shared" si="0"/>
        <v>0.22048187255859375</v>
      </c>
      <c r="I85" s="42"/>
      <c r="J85" s="42"/>
      <c r="K85" s="42"/>
      <c r="L85" s="42"/>
      <c r="M85" s="42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2"/>
    </row>
    <row r="86" spans="1:24" x14ac:dyDescent="0.2">
      <c r="A86" s="7">
        <v>18</v>
      </c>
      <c r="B86" s="34">
        <f t="shared" si="0"/>
        <v>0.2224578857421875</v>
      </c>
      <c r="C86" s="55">
        <f t="shared" si="0"/>
        <v>0.1496429443359375</v>
      </c>
      <c r="D86" s="35">
        <f t="shared" si="0"/>
        <v>0</v>
      </c>
      <c r="E86" s="36">
        <f t="shared" si="0"/>
        <v>0</v>
      </c>
      <c r="F86" s="37">
        <f t="shared" si="0"/>
        <v>0</v>
      </c>
      <c r="G86" s="35"/>
      <c r="H86" s="38">
        <f t="shared" si="0"/>
        <v>0.2362823486328125</v>
      </c>
      <c r="I86" s="42"/>
      <c r="J86" s="42"/>
      <c r="K86" s="42"/>
      <c r="L86" s="42"/>
      <c r="M86" s="42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2"/>
    </row>
    <row r="87" spans="1:24" x14ac:dyDescent="0.2">
      <c r="A87" s="7">
        <v>19</v>
      </c>
      <c r="B87" s="34">
        <f t="shared" si="0"/>
        <v>0.24335479736328125</v>
      </c>
      <c r="C87" s="55">
        <f t="shared" si="0"/>
        <v>0.15618896484375</v>
      </c>
      <c r="D87" s="35">
        <f t="shared" si="0"/>
        <v>0</v>
      </c>
      <c r="E87" s="36">
        <f t="shared" si="0"/>
        <v>0</v>
      </c>
      <c r="F87" s="37">
        <f t="shared" si="0"/>
        <v>0</v>
      </c>
      <c r="G87" s="35"/>
      <c r="H87" s="38">
        <f t="shared" si="0"/>
        <v>0.25296783447265625</v>
      </c>
      <c r="I87" s="42"/>
      <c r="J87" s="42"/>
      <c r="K87" s="42"/>
      <c r="L87" s="42"/>
      <c r="M87" s="42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2"/>
    </row>
    <row r="88" spans="1:24" x14ac:dyDescent="0.2">
      <c r="A88" s="7">
        <v>20</v>
      </c>
      <c r="B88" s="34">
        <f t="shared" si="0"/>
        <v>0.266265869140625</v>
      </c>
      <c r="C88" s="55">
        <f t="shared" si="0"/>
        <v>0.163055419921875</v>
      </c>
      <c r="D88" s="35">
        <f t="shared" si="0"/>
        <v>0</v>
      </c>
      <c r="E88" s="36">
        <f t="shared" si="0"/>
        <v>0</v>
      </c>
      <c r="F88" s="37">
        <f t="shared" si="0"/>
        <v>0</v>
      </c>
      <c r="G88" s="35"/>
      <c r="H88" s="38">
        <f t="shared" si="0"/>
        <v>0.270538330078125</v>
      </c>
      <c r="I88" s="42"/>
      <c r="J88" s="42"/>
      <c r="K88" s="42"/>
      <c r="L88" s="42"/>
      <c r="M88" s="42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2"/>
    </row>
    <row r="89" spans="1:24" x14ac:dyDescent="0.2">
      <c r="A89" s="7">
        <v>21</v>
      </c>
      <c r="B89" s="34">
        <f t="shared" si="0"/>
        <v>0.29128265380859375</v>
      </c>
      <c r="C89" s="55">
        <f t="shared" si="0"/>
        <v>0.1702423095703125</v>
      </c>
      <c r="D89" s="35">
        <f t="shared" si="0"/>
        <v>0</v>
      </c>
      <c r="E89" s="36">
        <f t="shared" si="0"/>
        <v>0</v>
      </c>
      <c r="F89" s="37">
        <f t="shared" si="0"/>
        <v>0</v>
      </c>
      <c r="G89" s="35"/>
      <c r="H89" s="38">
        <f t="shared" si="0"/>
        <v>0.28899383544921875</v>
      </c>
      <c r="I89" s="42"/>
      <c r="J89" s="42"/>
      <c r="K89" s="42"/>
      <c r="L89" s="42"/>
      <c r="M89" s="42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2"/>
    </row>
    <row r="90" spans="1:24" x14ac:dyDescent="0.2">
      <c r="A90" s="7">
        <v>22</v>
      </c>
      <c r="B90" s="34">
        <f t="shared" si="0"/>
        <v>0.3184967041015625</v>
      </c>
      <c r="C90" s="55">
        <f t="shared" si="0"/>
        <v>0.1777496337890625</v>
      </c>
      <c r="D90" s="35">
        <f t="shared" si="0"/>
        <v>0</v>
      </c>
      <c r="E90" s="36">
        <f t="shared" si="0"/>
        <v>0</v>
      </c>
      <c r="F90" s="37">
        <f t="shared" si="0"/>
        <v>0</v>
      </c>
      <c r="G90" s="35"/>
      <c r="H90" s="38">
        <f t="shared" si="0"/>
        <v>0.3083343505859375</v>
      </c>
      <c r="I90" s="42"/>
      <c r="J90" s="42"/>
      <c r="K90" s="42"/>
      <c r="L90" s="42"/>
      <c r="M90" s="42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2"/>
    </row>
    <row r="91" spans="1:24" x14ac:dyDescent="0.2">
      <c r="A91" s="7">
        <v>23</v>
      </c>
      <c r="B91" s="34">
        <f t="shared" si="0"/>
        <v>0.34799957275390625</v>
      </c>
      <c r="C91" s="55">
        <f t="shared" si="0"/>
        <v>0.18662261962890625</v>
      </c>
      <c r="D91" s="35">
        <f t="shared" si="0"/>
        <v>0</v>
      </c>
      <c r="E91" s="36">
        <f t="shared" si="0"/>
        <v>0</v>
      </c>
      <c r="F91" s="37">
        <f t="shared" si="0"/>
        <v>0</v>
      </c>
      <c r="G91" s="35"/>
      <c r="H91" s="38">
        <f t="shared" si="0"/>
        <v>0.32855987548828125</v>
      </c>
      <c r="I91" s="42"/>
      <c r="J91" s="42"/>
      <c r="K91" s="42"/>
      <c r="L91" s="42"/>
      <c r="M91" s="42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2"/>
    </row>
    <row r="92" spans="1:24" x14ac:dyDescent="0.2">
      <c r="A92" s="7">
        <v>24</v>
      </c>
      <c r="B92" s="34">
        <f t="shared" si="0"/>
        <v>0.3798828125</v>
      </c>
      <c r="C92" s="55">
        <f t="shared" si="0"/>
        <v>0.19477081298828125</v>
      </c>
      <c r="D92" s="35">
        <f t="shared" si="0"/>
        <v>0</v>
      </c>
      <c r="E92" s="36">
        <f t="shared" si="0"/>
        <v>0</v>
      </c>
      <c r="F92" s="37">
        <f t="shared" si="0"/>
        <v>0</v>
      </c>
      <c r="G92" s="35"/>
      <c r="H92" s="38">
        <f t="shared" si="0"/>
        <v>0.34967041015625</v>
      </c>
      <c r="I92" s="42"/>
      <c r="J92" s="42"/>
      <c r="K92" s="42"/>
      <c r="L92" s="42"/>
      <c r="M92" s="42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2"/>
    </row>
    <row r="93" spans="1:24" x14ac:dyDescent="0.2">
      <c r="A93" s="7">
        <v>25</v>
      </c>
      <c r="B93" s="34">
        <f t="shared" si="0"/>
        <v>0.41423797607421875</v>
      </c>
      <c r="C93" s="55">
        <f t="shared" si="0"/>
        <v>0.20323944091796875</v>
      </c>
      <c r="D93" s="35">
        <f t="shared" si="0"/>
        <v>0</v>
      </c>
      <c r="E93" s="36">
        <f t="shared" si="0"/>
        <v>0</v>
      </c>
      <c r="F93" s="37">
        <f t="shared" si="0"/>
        <v>0</v>
      </c>
      <c r="G93" s="35"/>
      <c r="H93" s="38">
        <f t="shared" si="0"/>
        <v>0.37166595458984375</v>
      </c>
      <c r="I93" s="42"/>
      <c r="J93" s="42"/>
      <c r="K93" s="42"/>
      <c r="L93" s="42"/>
      <c r="M93" s="42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2"/>
    </row>
    <row r="94" spans="1:24" x14ac:dyDescent="0.2">
      <c r="A94" s="7">
        <v>26</v>
      </c>
      <c r="B94" s="34">
        <f t="shared" ref="B94:H109" si="1" xml:space="preserve"> B19/1024/1024</f>
        <v>0.4511566162109375</v>
      </c>
      <c r="C94" s="55">
        <f t="shared" si="1"/>
        <v>0.21202850341796875</v>
      </c>
      <c r="D94" s="35">
        <f t="shared" si="1"/>
        <v>0</v>
      </c>
      <c r="E94" s="36">
        <f t="shared" si="1"/>
        <v>0</v>
      </c>
      <c r="F94" s="37">
        <f t="shared" si="1"/>
        <v>0</v>
      </c>
      <c r="G94" s="35"/>
      <c r="H94" s="38">
        <f t="shared" si="1"/>
        <v>0.3945465087890625</v>
      </c>
      <c r="I94" s="42"/>
      <c r="J94" s="42"/>
      <c r="K94" s="42"/>
      <c r="L94" s="42"/>
      <c r="M94" s="42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2"/>
    </row>
    <row r="95" spans="1:24" x14ac:dyDescent="0.2">
      <c r="A95" s="7">
        <v>27</v>
      </c>
      <c r="B95" s="34">
        <f t="shared" si="1"/>
        <v>0.49073028564453125</v>
      </c>
      <c r="C95" s="55">
        <f t="shared" si="1"/>
        <v>0.22113800048828125</v>
      </c>
      <c r="D95" s="35">
        <f t="shared" si="1"/>
        <v>0</v>
      </c>
      <c r="E95" s="36">
        <f t="shared" si="1"/>
        <v>0</v>
      </c>
      <c r="F95" s="37">
        <f t="shared" si="1"/>
        <v>0</v>
      </c>
      <c r="G95" s="35"/>
      <c r="H95" s="38">
        <f t="shared" si="1"/>
        <v>0.41831207275390625</v>
      </c>
      <c r="I95" s="42"/>
      <c r="J95" s="42"/>
      <c r="K95" s="42"/>
      <c r="L95" s="42"/>
      <c r="M95" s="42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2"/>
    </row>
    <row r="96" spans="1:24" x14ac:dyDescent="0.2">
      <c r="A96" s="7">
        <v>28</v>
      </c>
      <c r="B96" s="34">
        <f t="shared" si="1"/>
        <v>0.533050537109375</v>
      </c>
      <c r="C96" s="55">
        <f t="shared" si="1"/>
        <v>0.23056793212890625</v>
      </c>
      <c r="D96" s="35">
        <f t="shared" si="1"/>
        <v>0</v>
      </c>
      <c r="E96" s="36">
        <f t="shared" si="1"/>
        <v>0</v>
      </c>
      <c r="F96" s="37">
        <f t="shared" si="1"/>
        <v>0</v>
      </c>
      <c r="G96" s="35"/>
      <c r="H96" s="38">
        <f t="shared" si="1"/>
        <v>0.442962646484375</v>
      </c>
      <c r="I96" s="42"/>
      <c r="J96" s="42"/>
      <c r="K96" s="42"/>
      <c r="L96" s="42"/>
      <c r="M96" s="42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2"/>
    </row>
    <row r="97" spans="1:24" x14ac:dyDescent="0.2">
      <c r="A97" s="7">
        <v>29</v>
      </c>
      <c r="B97" s="34">
        <f t="shared" si="1"/>
        <v>0.57820892333984375</v>
      </c>
      <c r="C97" s="55">
        <f t="shared" si="1"/>
        <v>0.24031829833984375</v>
      </c>
      <c r="D97" s="35">
        <f t="shared" si="1"/>
        <v>0</v>
      </c>
      <c r="E97" s="36">
        <f t="shared" si="1"/>
        <v>0</v>
      </c>
      <c r="F97" s="37">
        <f t="shared" si="1"/>
        <v>0</v>
      </c>
      <c r="G97" s="35"/>
      <c r="H97" s="38">
        <f t="shared" si="1"/>
        <v>0.46849822998046875</v>
      </c>
      <c r="I97" s="42"/>
      <c r="J97" s="42"/>
      <c r="K97" s="42"/>
      <c r="L97" s="42"/>
      <c r="M97" s="42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2"/>
    </row>
    <row r="98" spans="1:24" x14ac:dyDescent="0.2">
      <c r="A98" s="7">
        <v>30</v>
      </c>
      <c r="B98" s="34">
        <f t="shared" si="1"/>
        <v>0.6262969970703125</v>
      </c>
      <c r="C98" s="55">
        <f t="shared" si="1"/>
        <v>0.25038909912109375</v>
      </c>
      <c r="D98" s="35">
        <f t="shared" si="1"/>
        <v>0</v>
      </c>
      <c r="E98" s="36">
        <f t="shared" si="1"/>
        <v>0</v>
      </c>
      <c r="F98" s="37">
        <f t="shared" si="1"/>
        <v>0</v>
      </c>
      <c r="G98" s="35"/>
      <c r="H98" s="38">
        <f t="shared" si="1"/>
        <v>0.4949188232421875</v>
      </c>
      <c r="I98" s="42"/>
      <c r="J98" s="42"/>
      <c r="K98" s="42"/>
      <c r="L98" s="42"/>
      <c r="M98" s="42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2"/>
    </row>
    <row r="99" spans="1:24" x14ac:dyDescent="0.2">
      <c r="A99" s="7">
        <v>31</v>
      </c>
      <c r="B99" s="34">
        <f t="shared" si="1"/>
        <v>0.67740631103515625</v>
      </c>
      <c r="C99" s="55">
        <f t="shared" si="1"/>
        <v>0.26078033447265625</v>
      </c>
      <c r="D99" s="35">
        <f t="shared" si="1"/>
        <v>0</v>
      </c>
      <c r="E99" s="36">
        <f t="shared" si="1"/>
        <v>0</v>
      </c>
      <c r="F99" s="37">
        <f t="shared" si="1"/>
        <v>0</v>
      </c>
      <c r="G99" s="35"/>
      <c r="H99" s="38">
        <f t="shared" si="1"/>
        <v>0.52222442626953125</v>
      </c>
      <c r="I99" s="42"/>
      <c r="J99" s="42"/>
      <c r="K99" s="42"/>
      <c r="L99" s="42"/>
      <c r="M99" s="42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2"/>
    </row>
    <row r="100" spans="1:24" x14ac:dyDescent="0.2">
      <c r="A100" s="7">
        <v>50</v>
      </c>
      <c r="B100" s="34">
        <f t="shared" si="1"/>
        <v>2.3442840576171875</v>
      </c>
      <c r="C100" s="55">
        <f t="shared" si="1"/>
        <v>0.5211181640625</v>
      </c>
      <c r="D100" s="35"/>
      <c r="E100" s="36">
        <f t="shared" si="1"/>
        <v>0</v>
      </c>
      <c r="F100" s="37">
        <f t="shared" si="1"/>
        <v>0</v>
      </c>
      <c r="G100" s="35"/>
      <c r="H100" s="38">
        <f t="shared" si="1"/>
        <v>1.2091827392578125</v>
      </c>
      <c r="I100" s="42"/>
      <c r="J100" s="42"/>
      <c r="K100" s="42"/>
      <c r="L100" s="42"/>
      <c r="M100" s="42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2"/>
    </row>
    <row r="101" spans="1:24" x14ac:dyDescent="0.2">
      <c r="A101" s="7">
        <v>100</v>
      </c>
      <c r="B101" s="34">
        <f t="shared" si="1"/>
        <v>16.732940673828125</v>
      </c>
      <c r="C101" s="55">
        <f t="shared" si="1"/>
        <v>1.7576217651367188</v>
      </c>
      <c r="D101" s="35"/>
      <c r="E101" s="36">
        <f t="shared" si="1"/>
        <v>0</v>
      </c>
      <c r="F101" s="37">
        <f t="shared" si="1"/>
        <v>0</v>
      </c>
      <c r="G101" s="35"/>
      <c r="H101" s="38">
        <f t="shared" si="1"/>
        <v>4.543609619140625</v>
      </c>
      <c r="I101" s="42"/>
      <c r="J101" s="42"/>
      <c r="K101" s="42"/>
      <c r="L101" s="42"/>
      <c r="M101" s="42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2"/>
    </row>
    <row r="102" spans="1:24" x14ac:dyDescent="0.2">
      <c r="A102" s="7">
        <v>200</v>
      </c>
      <c r="B102" s="34">
        <f t="shared" si="1"/>
        <v>127.6788330078125</v>
      </c>
      <c r="C102" s="55">
        <f t="shared" si="1"/>
        <v>6.633819580078125</v>
      </c>
      <c r="D102" s="35"/>
      <c r="E102" s="36">
        <f t="shared" si="1"/>
        <v>0</v>
      </c>
      <c r="F102" s="37">
        <f t="shared" si="1"/>
        <v>0</v>
      </c>
      <c r="G102" s="35"/>
      <c r="H102" s="38">
        <f t="shared" si="1"/>
        <v>17.85003662109375</v>
      </c>
      <c r="I102" s="42"/>
      <c r="J102" s="42"/>
      <c r="K102" s="42"/>
      <c r="L102" s="42"/>
      <c r="M102" s="42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2"/>
    </row>
    <row r="103" spans="1:24" x14ac:dyDescent="0.2">
      <c r="A103" s="7">
        <v>300</v>
      </c>
      <c r="B103" s="34">
        <f t="shared" si="1"/>
        <v>424.47677612304688</v>
      </c>
      <c r="C103" s="55">
        <f t="shared" si="1"/>
        <v>14.70648193359375</v>
      </c>
      <c r="D103" s="35"/>
      <c r="E103" s="36">
        <f t="shared" si="1"/>
        <v>0</v>
      </c>
      <c r="F103" s="37">
        <f t="shared" si="1"/>
        <v>0</v>
      </c>
      <c r="G103" s="35"/>
      <c r="H103" s="38">
        <f t="shared" si="1"/>
        <v>40.006561279296875</v>
      </c>
      <c r="I103" s="42"/>
      <c r="J103" s="42"/>
      <c r="K103" s="42"/>
      <c r="L103" s="42"/>
      <c r="M103" s="42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2"/>
    </row>
    <row r="104" spans="1:24" x14ac:dyDescent="0.2">
      <c r="A104" s="7">
        <v>400</v>
      </c>
      <c r="B104" s="34">
        <f t="shared" si="1"/>
        <v>998.67950439453125</v>
      </c>
      <c r="C104" s="55">
        <f t="shared" si="1"/>
        <v>25.999183654785156</v>
      </c>
      <c r="D104" s="35"/>
      <c r="E104" s="36">
        <f t="shared" si="1"/>
        <v>0</v>
      </c>
      <c r="F104" s="37">
        <f t="shared" si="1"/>
        <v>0</v>
      </c>
      <c r="G104" s="35"/>
      <c r="H104" s="38">
        <f t="shared" si="1"/>
        <v>71.01318359375</v>
      </c>
      <c r="I104" s="42"/>
      <c r="J104" s="42"/>
      <c r="K104" s="42"/>
      <c r="L104" s="42"/>
      <c r="M104" s="42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2"/>
    </row>
    <row r="105" spans="1:24" x14ac:dyDescent="0.2">
      <c r="A105" s="7">
        <v>500</v>
      </c>
      <c r="B105" s="34">
        <f t="shared" si="1"/>
        <v>1941.8397521972656</v>
      </c>
      <c r="C105" s="55">
        <f t="shared" si="1"/>
        <v>40.480537414550781</v>
      </c>
      <c r="D105" s="35"/>
      <c r="E105" s="36">
        <f t="shared" si="1"/>
        <v>0</v>
      </c>
      <c r="F105" s="37">
        <f t="shared" si="1"/>
        <v>0</v>
      </c>
      <c r="G105" s="35"/>
      <c r="H105" s="38">
        <f t="shared" si="1"/>
        <v>110.86990356445312</v>
      </c>
      <c r="I105" s="42"/>
      <c r="J105" s="42"/>
      <c r="K105" s="42"/>
      <c r="L105" s="42"/>
      <c r="M105" s="42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2"/>
    </row>
    <row r="106" spans="1:24" x14ac:dyDescent="0.2">
      <c r="A106" s="7">
        <v>600</v>
      </c>
      <c r="B106" s="34">
        <f t="shared" si="1"/>
        <v>3345.51025390625</v>
      </c>
      <c r="C106" s="55">
        <f t="shared" si="1"/>
        <v>58.166236877441406</v>
      </c>
      <c r="D106" s="35"/>
      <c r="E106" s="36">
        <f t="shared" si="1"/>
        <v>0</v>
      </c>
      <c r="F106" s="37">
        <f t="shared" si="1"/>
        <v>0</v>
      </c>
      <c r="G106" s="35"/>
      <c r="H106" s="38">
        <f t="shared" si="1"/>
        <v>159.57672119140625</v>
      </c>
      <c r="I106" s="42"/>
      <c r="J106" s="42"/>
      <c r="K106" s="42"/>
      <c r="L106" s="42"/>
      <c r="M106" s="42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2"/>
    </row>
    <row r="107" spans="1:24" x14ac:dyDescent="0.2">
      <c r="A107" s="7">
        <v>700</v>
      </c>
      <c r="B107" s="34">
        <f t="shared" si="1"/>
        <v>5301.2437438964844</v>
      </c>
      <c r="C107" s="55">
        <f t="shared" si="1"/>
        <v>79.087600708007812</v>
      </c>
      <c r="D107" s="35"/>
      <c r="E107" s="36">
        <f t="shared" si="1"/>
        <v>0</v>
      </c>
      <c r="F107" s="37">
        <f t="shared" si="1"/>
        <v>0</v>
      </c>
      <c r="G107" s="35"/>
      <c r="H107" s="38">
        <f t="shared" si="1"/>
        <v>217.13363647460938</v>
      </c>
      <c r="I107" s="42"/>
      <c r="J107" s="42"/>
      <c r="K107" s="42"/>
      <c r="L107" s="42"/>
      <c r="M107" s="42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2"/>
    </row>
    <row r="108" spans="1:24" x14ac:dyDescent="0.2">
      <c r="A108" s="7">
        <v>800</v>
      </c>
      <c r="B108" s="34">
        <f t="shared" si="1"/>
        <v>7900.5929565429688</v>
      </c>
      <c r="C108" s="55">
        <f t="shared" si="1"/>
        <v>103.18199157714844</v>
      </c>
      <c r="D108" s="35"/>
      <c r="E108" s="36">
        <f t="shared" si="1"/>
        <v>0</v>
      </c>
      <c r="F108" s="37">
        <f t="shared" si="1"/>
        <v>0</v>
      </c>
      <c r="G108" s="35"/>
      <c r="H108" s="38">
        <f t="shared" si="1"/>
        <v>283.5406494140625</v>
      </c>
      <c r="I108" s="42"/>
      <c r="J108" s="42"/>
      <c r="K108" s="42"/>
      <c r="L108" s="42"/>
      <c r="M108" s="42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2"/>
    </row>
    <row r="109" spans="1:24" x14ac:dyDescent="0.2">
      <c r="A109" s="7">
        <v>900</v>
      </c>
      <c r="B109" s="34">
        <f t="shared" si="1"/>
        <v>11235.110626220703</v>
      </c>
      <c r="C109" s="55">
        <f t="shared" si="1"/>
        <v>130.48072814941406</v>
      </c>
      <c r="D109" s="35"/>
      <c r="E109" s="36">
        <f xml:space="preserve"> E34/1024/1024</f>
        <v>0</v>
      </c>
      <c r="F109" s="37">
        <f t="shared" si="1"/>
        <v>0</v>
      </c>
      <c r="G109" s="35"/>
      <c r="H109" s="38">
        <f t="shared" si="1"/>
        <v>358.79776000976562</v>
      </c>
      <c r="I109" s="42"/>
      <c r="J109" s="42"/>
      <c r="K109" s="42"/>
      <c r="L109" s="42"/>
      <c r="M109" s="42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2"/>
    </row>
    <row r="110" spans="1:24" x14ac:dyDescent="0.2">
      <c r="A110" s="7">
        <v>1000</v>
      </c>
      <c r="B110" s="34">
        <f t="shared" ref="B110:C125" si="2" xml:space="preserve"> B35/1024/1024</f>
        <v>15396.349487304688</v>
      </c>
      <c r="C110" s="55">
        <f t="shared" si="2"/>
        <v>160.98381042480469</v>
      </c>
      <c r="D110" s="35"/>
      <c r="E110" s="36">
        <f t="shared" ref="E110:H125" si="3" xml:space="preserve"> E35/1024/1024</f>
        <v>0</v>
      </c>
      <c r="F110" s="37">
        <f t="shared" si="3"/>
        <v>0</v>
      </c>
      <c r="G110" s="35"/>
      <c r="H110" s="38">
        <f t="shared" si="3"/>
        <v>442.90496826171875</v>
      </c>
      <c r="I110" s="42"/>
      <c r="J110" s="42"/>
      <c r="K110" s="42"/>
      <c r="L110" s="42"/>
      <c r="M110" s="42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2"/>
    </row>
    <row r="111" spans="1:24" x14ac:dyDescent="0.2">
      <c r="A111" s="7">
        <v>1100</v>
      </c>
      <c r="B111" s="34">
        <f t="shared" si="2"/>
        <v>0</v>
      </c>
      <c r="C111" s="55">
        <f t="shared" si="2"/>
        <v>194.69123840332031</v>
      </c>
      <c r="D111" s="35"/>
      <c r="E111" s="36">
        <f t="shared" si="3"/>
        <v>0</v>
      </c>
      <c r="F111" s="37">
        <f t="shared" si="3"/>
        <v>0</v>
      </c>
      <c r="G111" s="35"/>
      <c r="H111" s="38">
        <f t="shared" si="3"/>
        <v>535.86227416992188</v>
      </c>
      <c r="I111" s="42"/>
      <c r="J111" s="42"/>
      <c r="K111" s="42"/>
      <c r="L111" s="42"/>
      <c r="M111" s="42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2"/>
    </row>
    <row r="112" spans="1:24" x14ac:dyDescent="0.2">
      <c r="A112" s="7">
        <v>1200</v>
      </c>
      <c r="B112" s="34">
        <f t="shared" si="2"/>
        <v>0</v>
      </c>
      <c r="C112" s="55">
        <f t="shared" si="2"/>
        <v>231.60301208496094</v>
      </c>
      <c r="D112" s="35"/>
      <c r="E112" s="36">
        <f t="shared" si="3"/>
        <v>0</v>
      </c>
      <c r="F112" s="37">
        <f t="shared" si="3"/>
        <v>0</v>
      </c>
      <c r="G112" s="35"/>
      <c r="H112" s="38">
        <f t="shared" si="3"/>
        <v>637.669677734375</v>
      </c>
      <c r="I112" s="42"/>
      <c r="J112" s="42"/>
      <c r="K112" s="42"/>
      <c r="L112" s="42"/>
      <c r="M112" s="42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2"/>
    </row>
    <row r="113" spans="1:24" x14ac:dyDescent="0.2">
      <c r="A113" s="7">
        <v>1300</v>
      </c>
      <c r="B113" s="34">
        <f t="shared" si="2"/>
        <v>0</v>
      </c>
      <c r="C113" s="55">
        <f t="shared" si="2"/>
        <v>271.71913146972656</v>
      </c>
      <c r="D113" s="35"/>
      <c r="E113" s="36">
        <f t="shared" si="3"/>
        <v>0</v>
      </c>
      <c r="F113" s="37">
        <f t="shared" si="3"/>
        <v>0</v>
      </c>
      <c r="G113" s="35"/>
      <c r="H113" s="38">
        <f t="shared" si="3"/>
        <v>748.32717895507812</v>
      </c>
      <c r="I113" s="42"/>
      <c r="J113" s="42"/>
      <c r="K113" s="42"/>
      <c r="L113" s="42"/>
      <c r="M113" s="42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2"/>
    </row>
    <row r="114" spans="1:24" x14ac:dyDescent="0.2">
      <c r="A114" s="7">
        <v>1400</v>
      </c>
      <c r="B114" s="34">
        <f t="shared" si="2"/>
        <v>0</v>
      </c>
      <c r="C114" s="55">
        <f t="shared" si="2"/>
        <v>315.10216522216797</v>
      </c>
      <c r="D114" s="35"/>
      <c r="E114" s="36">
        <f t="shared" si="3"/>
        <v>0</v>
      </c>
      <c r="F114" s="37">
        <f t="shared" si="3"/>
        <v>0</v>
      </c>
      <c r="G114" s="35"/>
      <c r="H114" s="38">
        <f t="shared" si="3"/>
        <v>867.83477783203125</v>
      </c>
      <c r="I114" s="42"/>
      <c r="J114" s="42"/>
      <c r="K114" s="42"/>
      <c r="L114" s="42"/>
      <c r="M114" s="42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2"/>
    </row>
    <row r="115" spans="1:24" x14ac:dyDescent="0.2">
      <c r="A115" s="7">
        <v>1500</v>
      </c>
      <c r="B115" s="34">
        <f t="shared" si="2"/>
        <v>0</v>
      </c>
      <c r="C115" s="55">
        <f t="shared" si="2"/>
        <v>361.62697601318359</v>
      </c>
      <c r="D115" s="35"/>
      <c r="E115" s="36">
        <f t="shared" si="3"/>
        <v>0</v>
      </c>
      <c r="F115" s="37">
        <f t="shared" si="3"/>
        <v>0</v>
      </c>
      <c r="G115" s="35"/>
      <c r="H115" s="38">
        <f t="shared" si="3"/>
        <v>996.19247436523438</v>
      </c>
      <c r="I115" s="42"/>
      <c r="J115" s="42"/>
      <c r="K115" s="42"/>
      <c r="L115" s="42"/>
      <c r="M115" s="42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2"/>
    </row>
    <row r="116" spans="1:24" x14ac:dyDescent="0.2">
      <c r="A116" s="7">
        <v>2000</v>
      </c>
      <c r="B116" s="34">
        <f t="shared" si="2"/>
        <v>0</v>
      </c>
      <c r="C116" s="55">
        <f t="shared" si="2"/>
        <v>0</v>
      </c>
      <c r="D116" s="35"/>
      <c r="E116" s="36"/>
      <c r="F116" s="37">
        <f t="shared" si="3"/>
        <v>0</v>
      </c>
      <c r="G116" s="35"/>
      <c r="H116" s="38">
        <f t="shared" si="3"/>
        <v>0</v>
      </c>
      <c r="I116" s="42"/>
      <c r="J116" s="42"/>
      <c r="K116" s="42"/>
      <c r="L116" s="42"/>
      <c r="M116" s="4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 x14ac:dyDescent="0.2">
      <c r="A117" s="7">
        <v>2500</v>
      </c>
      <c r="B117" s="34">
        <f t="shared" si="2"/>
        <v>0</v>
      </c>
      <c r="C117" s="55">
        <f t="shared" si="2"/>
        <v>0</v>
      </c>
      <c r="D117" s="35"/>
      <c r="E117" s="36"/>
      <c r="F117" s="37">
        <f t="shared" si="3"/>
        <v>0</v>
      </c>
      <c r="G117" s="35"/>
      <c r="H117" s="38">
        <f t="shared" si="3"/>
        <v>0</v>
      </c>
      <c r="I117" s="42"/>
      <c r="J117" s="42"/>
      <c r="K117" s="42"/>
      <c r="L117" s="42"/>
      <c r="M117" s="42"/>
    </row>
    <row r="118" spans="1:24" x14ac:dyDescent="0.2">
      <c r="A118" s="7">
        <v>3000</v>
      </c>
      <c r="B118" s="34">
        <f t="shared" si="2"/>
        <v>0</v>
      </c>
      <c r="C118" s="55">
        <f t="shared" si="2"/>
        <v>0</v>
      </c>
      <c r="D118" s="35"/>
      <c r="E118" s="36"/>
      <c r="F118" s="37">
        <f t="shared" si="3"/>
        <v>0</v>
      </c>
      <c r="G118" s="35"/>
      <c r="H118" s="38">
        <f t="shared" si="3"/>
        <v>0</v>
      </c>
      <c r="I118" s="42"/>
      <c r="J118" s="42"/>
      <c r="K118" s="42"/>
      <c r="L118" s="42"/>
      <c r="M118" s="42"/>
    </row>
    <row r="119" spans="1:24" x14ac:dyDescent="0.2">
      <c r="A119" s="7">
        <v>3500</v>
      </c>
      <c r="B119" s="34">
        <f t="shared" si="2"/>
        <v>0</v>
      </c>
      <c r="C119" s="55">
        <f t="shared" si="2"/>
        <v>0</v>
      </c>
      <c r="D119" s="35"/>
      <c r="E119" s="36"/>
      <c r="F119" s="37">
        <f t="shared" si="3"/>
        <v>0</v>
      </c>
      <c r="G119" s="35"/>
      <c r="H119" s="38">
        <f t="shared" si="3"/>
        <v>0</v>
      </c>
      <c r="I119" s="42"/>
      <c r="J119" s="42"/>
      <c r="K119" s="42"/>
      <c r="L119" s="42"/>
      <c r="M119" s="42"/>
    </row>
    <row r="120" spans="1:24" x14ac:dyDescent="0.2">
      <c r="A120" s="7">
        <v>4000</v>
      </c>
      <c r="B120" s="34">
        <f t="shared" si="2"/>
        <v>0</v>
      </c>
      <c r="C120" s="55">
        <f t="shared" si="2"/>
        <v>0</v>
      </c>
      <c r="D120" s="35"/>
      <c r="E120" s="36"/>
      <c r="F120" s="37">
        <f t="shared" si="3"/>
        <v>0</v>
      </c>
      <c r="G120" s="35"/>
      <c r="H120" s="38">
        <f t="shared" si="3"/>
        <v>0</v>
      </c>
      <c r="I120" s="42"/>
      <c r="J120" s="42"/>
      <c r="K120" s="42"/>
      <c r="L120" s="42"/>
      <c r="M120" s="42"/>
    </row>
    <row r="121" spans="1:24" x14ac:dyDescent="0.2">
      <c r="A121" s="7">
        <v>4500</v>
      </c>
      <c r="B121" s="34">
        <f t="shared" si="2"/>
        <v>0</v>
      </c>
      <c r="C121" s="55">
        <f t="shared" si="2"/>
        <v>0</v>
      </c>
      <c r="D121" s="35"/>
      <c r="E121" s="36"/>
      <c r="F121" s="37">
        <f t="shared" si="3"/>
        <v>0</v>
      </c>
      <c r="G121" s="35"/>
      <c r="H121" s="38">
        <f t="shared" si="3"/>
        <v>0</v>
      </c>
      <c r="I121" s="42"/>
      <c r="J121" s="42"/>
      <c r="K121" s="42"/>
      <c r="L121" s="42"/>
      <c r="M121" s="42"/>
    </row>
    <row r="122" spans="1:24" x14ac:dyDescent="0.2">
      <c r="A122" s="7">
        <v>5000</v>
      </c>
      <c r="B122" s="34">
        <f t="shared" si="2"/>
        <v>0</v>
      </c>
      <c r="C122" s="55">
        <f t="shared" si="2"/>
        <v>0</v>
      </c>
      <c r="D122" s="35"/>
      <c r="E122" s="36"/>
      <c r="F122" s="37">
        <f t="shared" si="3"/>
        <v>0</v>
      </c>
      <c r="G122" s="35"/>
      <c r="H122" s="38">
        <f t="shared" si="3"/>
        <v>0</v>
      </c>
      <c r="I122" s="42"/>
      <c r="J122" s="42"/>
      <c r="K122" s="42"/>
      <c r="L122" s="42"/>
      <c r="M122" s="42"/>
    </row>
    <row r="123" spans="1:24" x14ac:dyDescent="0.2">
      <c r="A123" s="7">
        <v>6000</v>
      </c>
      <c r="B123" s="34"/>
      <c r="C123" s="55">
        <f t="shared" si="2"/>
        <v>0</v>
      </c>
      <c r="D123" s="35"/>
      <c r="E123" s="36"/>
      <c r="F123" s="37">
        <f t="shared" si="3"/>
        <v>0</v>
      </c>
      <c r="G123" s="35"/>
      <c r="H123" s="38">
        <f t="shared" si="3"/>
        <v>0</v>
      </c>
      <c r="I123" s="42"/>
      <c r="J123" s="42"/>
      <c r="K123" s="42"/>
      <c r="L123" s="42"/>
      <c r="M123" s="42"/>
    </row>
    <row r="124" spans="1:24" x14ac:dyDescent="0.2">
      <c r="A124" s="7">
        <v>7000</v>
      </c>
      <c r="B124" s="34"/>
      <c r="C124" s="55">
        <f t="shared" si="2"/>
        <v>0</v>
      </c>
      <c r="D124" s="35"/>
      <c r="E124" s="36"/>
      <c r="F124" s="37">
        <f t="shared" si="3"/>
        <v>0</v>
      </c>
      <c r="G124" s="35"/>
      <c r="H124" s="38">
        <f t="shared" si="3"/>
        <v>0</v>
      </c>
      <c r="I124" s="42"/>
      <c r="J124" s="42"/>
      <c r="K124" s="42"/>
      <c r="L124" s="42"/>
      <c r="M124" s="42"/>
    </row>
    <row r="125" spans="1:24" x14ac:dyDescent="0.2">
      <c r="A125" s="7">
        <v>8000</v>
      </c>
      <c r="B125" s="34"/>
      <c r="C125" s="55">
        <f t="shared" si="2"/>
        <v>0</v>
      </c>
      <c r="D125" s="35"/>
      <c r="E125" s="36"/>
      <c r="F125" s="37">
        <f t="shared" si="3"/>
        <v>0</v>
      </c>
      <c r="G125" s="35"/>
      <c r="H125" s="38">
        <f t="shared" si="3"/>
        <v>0</v>
      </c>
      <c r="I125" s="42"/>
      <c r="J125" s="42"/>
      <c r="K125" s="42"/>
      <c r="L125" s="42"/>
      <c r="M125" s="42"/>
    </row>
    <row r="126" spans="1:24" x14ac:dyDescent="0.2">
      <c r="A126" s="7">
        <v>9000</v>
      </c>
      <c r="B126" s="34"/>
      <c r="C126" s="55">
        <f t="shared" ref="C126:C128" si="4" xml:space="preserve"> C51/1024/1024</f>
        <v>0</v>
      </c>
      <c r="D126" s="35"/>
      <c r="E126" s="36"/>
      <c r="F126" s="37"/>
      <c r="G126" s="35"/>
      <c r="H126" s="38"/>
      <c r="I126" s="42"/>
      <c r="J126" s="42"/>
      <c r="K126" s="42"/>
      <c r="L126" s="42"/>
      <c r="M126" s="42"/>
    </row>
    <row r="127" spans="1:24" x14ac:dyDescent="0.2">
      <c r="A127" s="7">
        <v>10000</v>
      </c>
      <c r="B127" s="34"/>
      <c r="C127" s="55">
        <f t="shared" si="4"/>
        <v>0</v>
      </c>
      <c r="D127" s="35"/>
      <c r="E127" s="36"/>
      <c r="F127" s="37"/>
      <c r="G127" s="35"/>
      <c r="H127" s="38"/>
      <c r="I127" s="42"/>
      <c r="J127" s="42"/>
      <c r="K127" s="42"/>
      <c r="L127" s="42"/>
      <c r="M127" s="42"/>
    </row>
    <row r="128" spans="1:24" x14ac:dyDescent="0.2">
      <c r="A128" s="7">
        <v>20000</v>
      </c>
      <c r="B128" s="34"/>
      <c r="C128" s="55">
        <f t="shared" si="4"/>
        <v>0</v>
      </c>
      <c r="D128" s="35"/>
      <c r="E128" s="36"/>
      <c r="F128" s="37"/>
      <c r="G128" s="35"/>
      <c r="H128" s="38"/>
      <c r="I128" s="42"/>
      <c r="J128" s="42"/>
      <c r="K128" s="42"/>
      <c r="L128" s="42"/>
      <c r="M128" s="42"/>
    </row>
    <row r="129" spans="1:13" x14ac:dyDescent="0.2">
      <c r="A129" s="7">
        <v>30000</v>
      </c>
      <c r="B129" s="34"/>
      <c r="C129" s="55"/>
      <c r="D129" s="35"/>
      <c r="E129" s="36"/>
      <c r="F129" s="37"/>
      <c r="G129" s="35"/>
      <c r="H129" s="38"/>
      <c r="I129" s="42"/>
      <c r="J129" s="42"/>
      <c r="K129" s="42"/>
      <c r="L129" s="42"/>
      <c r="M129" s="42"/>
    </row>
    <row r="130" spans="1:13" x14ac:dyDescent="0.2">
      <c r="A130" s="7">
        <v>40000</v>
      </c>
      <c r="B130" s="34"/>
      <c r="C130" s="55"/>
      <c r="D130" s="35"/>
      <c r="E130" s="36"/>
      <c r="F130" s="37"/>
      <c r="G130" s="35"/>
      <c r="H130" s="38"/>
      <c r="I130" s="42"/>
      <c r="J130" s="42"/>
      <c r="K130" s="42"/>
      <c r="L130" s="42"/>
      <c r="M130" s="42"/>
    </row>
    <row r="131" spans="1:13" x14ac:dyDescent="0.2">
      <c r="A131" s="7">
        <v>50000</v>
      </c>
      <c r="B131" s="34"/>
      <c r="C131" s="55"/>
      <c r="D131" s="35"/>
      <c r="E131" s="36"/>
      <c r="F131" s="37"/>
      <c r="G131" s="35"/>
      <c r="H131" s="38"/>
      <c r="I131" s="42"/>
      <c r="J131" s="42"/>
      <c r="K131" s="42"/>
      <c r="L131" s="42"/>
      <c r="M131" s="42"/>
    </row>
    <row r="132" spans="1:13" x14ac:dyDescent="0.2">
      <c r="A132" s="7">
        <v>60000</v>
      </c>
      <c r="B132" s="34"/>
      <c r="C132" s="55"/>
      <c r="D132" s="35"/>
      <c r="E132" s="36"/>
      <c r="F132" s="37"/>
      <c r="G132" s="35"/>
      <c r="H132" s="38"/>
      <c r="I132" s="42"/>
      <c r="J132" s="42"/>
      <c r="K132" s="42"/>
      <c r="L132" s="42"/>
      <c r="M132" s="42"/>
    </row>
    <row r="133" spans="1:13" x14ac:dyDescent="0.2">
      <c r="A133" s="7">
        <v>70000</v>
      </c>
      <c r="B133" s="34"/>
      <c r="C133" s="55"/>
      <c r="D133" s="35"/>
      <c r="E133" s="36"/>
      <c r="F133" s="37"/>
      <c r="G133" s="35"/>
      <c r="H133" s="38"/>
      <c r="I133" s="42"/>
      <c r="J133" s="42"/>
      <c r="K133" s="42"/>
      <c r="L133" s="42"/>
      <c r="M133" s="42"/>
    </row>
    <row r="134" spans="1:13" x14ac:dyDescent="0.2">
      <c r="A134" s="7">
        <v>80000</v>
      </c>
      <c r="B134" s="34"/>
      <c r="C134" s="55"/>
      <c r="D134" s="35"/>
      <c r="E134" s="36"/>
      <c r="F134" s="37"/>
      <c r="G134" s="35"/>
      <c r="H134" s="38"/>
      <c r="I134" s="42"/>
      <c r="J134" s="42"/>
      <c r="K134" s="42"/>
      <c r="L134" s="42"/>
      <c r="M134" s="42"/>
    </row>
    <row r="135" spans="1:13" x14ac:dyDescent="0.2">
      <c r="A135" s="7">
        <v>90000</v>
      </c>
      <c r="B135" s="34"/>
      <c r="C135" s="55"/>
      <c r="D135" s="35"/>
      <c r="E135" s="36"/>
      <c r="F135" s="37"/>
      <c r="G135" s="35"/>
      <c r="H135" s="38"/>
      <c r="I135" s="42"/>
      <c r="J135" s="42"/>
      <c r="K135" s="42"/>
      <c r="L135" s="42"/>
      <c r="M135" s="42"/>
    </row>
    <row r="136" spans="1:13" x14ac:dyDescent="0.2">
      <c r="A136" s="7">
        <v>100000</v>
      </c>
      <c r="B136" s="34"/>
      <c r="C136" s="55"/>
      <c r="D136" s="35"/>
      <c r="E136" s="36"/>
      <c r="F136" s="39"/>
      <c r="G136" s="59"/>
      <c r="H136" s="40"/>
      <c r="I136" s="42"/>
      <c r="J136" s="42"/>
      <c r="K136" s="42"/>
      <c r="L136" s="43"/>
      <c r="M136" s="43"/>
    </row>
    <row r="137" spans="1:13" x14ac:dyDescent="0.2">
      <c r="I137" s="22"/>
      <c r="J137" s="22"/>
      <c r="K137" s="22"/>
      <c r="L137" s="22"/>
      <c r="M137" s="22"/>
    </row>
    <row r="138" spans="1:13" x14ac:dyDescent="0.2">
      <c r="I138" s="22"/>
      <c r="J138" s="22"/>
      <c r="K138" s="22"/>
      <c r="L138" s="22"/>
      <c r="M138" s="22"/>
    </row>
  </sheetData>
  <mergeCells count="4">
    <mergeCell ref="B1:H1"/>
    <mergeCell ref="I1:M1"/>
    <mergeCell ref="B76:H76"/>
    <mergeCell ref="I76:M7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704D-DAFB-3746-BA6C-0407C462C74E}">
  <dimension ref="A1:Q104"/>
  <sheetViews>
    <sheetView zoomScale="118" zoomScaleNormal="168" workbookViewId="0">
      <pane xSplit="1" topLeftCell="B1" activePane="topRight" state="frozen"/>
      <selection pane="topRight" activeCell="H3" sqref="H3:H37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16384" width="15.83203125" style="1"/>
  </cols>
  <sheetData>
    <row r="1" spans="1:8" ht="25" customHeight="1" x14ac:dyDescent="0.2">
      <c r="B1" s="72" t="s">
        <v>45</v>
      </c>
      <c r="C1" s="72"/>
      <c r="D1" s="72"/>
      <c r="E1" s="72"/>
      <c r="F1" s="72"/>
      <c r="G1" s="72"/>
      <c r="H1" s="72"/>
    </row>
    <row r="2" spans="1:8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</row>
    <row r="3" spans="1:8" x14ac:dyDescent="0.2">
      <c r="A3" s="7">
        <v>10</v>
      </c>
      <c r="B3" s="26">
        <v>105800</v>
      </c>
      <c r="C3" s="52">
        <v>104032</v>
      </c>
      <c r="D3" s="27"/>
      <c r="E3" s="28"/>
      <c r="F3" s="30"/>
      <c r="G3" s="27"/>
      <c r="H3" s="29">
        <v>114128</v>
      </c>
    </row>
    <row r="4" spans="1:8" x14ac:dyDescent="0.2">
      <c r="A4" s="7">
        <v>11</v>
      </c>
      <c r="B4" s="26">
        <v>108776</v>
      </c>
      <c r="C4" s="52">
        <v>105952</v>
      </c>
      <c r="D4" s="27"/>
      <c r="E4" s="28"/>
      <c r="F4" s="30"/>
      <c r="G4" s="27"/>
      <c r="H4" s="29">
        <v>117024</v>
      </c>
    </row>
    <row r="5" spans="1:8" x14ac:dyDescent="0.2">
      <c r="A5" s="7">
        <v>12</v>
      </c>
      <c r="B5" s="26">
        <v>112016</v>
      </c>
      <c r="C5" s="52">
        <v>108552</v>
      </c>
      <c r="D5" s="27"/>
      <c r="E5" s="28"/>
      <c r="F5" s="30"/>
      <c r="G5" s="27"/>
      <c r="H5" s="29">
        <v>120016</v>
      </c>
    </row>
    <row r="6" spans="1:8" x14ac:dyDescent="0.2">
      <c r="A6" s="7">
        <v>13</v>
      </c>
      <c r="B6" s="26">
        <v>115520</v>
      </c>
      <c r="C6" s="52">
        <v>110664</v>
      </c>
      <c r="D6" s="27"/>
      <c r="E6" s="28"/>
      <c r="F6" s="30"/>
      <c r="G6" s="27"/>
      <c r="H6" s="29">
        <v>123104</v>
      </c>
    </row>
    <row r="7" spans="1:8" x14ac:dyDescent="0.2">
      <c r="A7" s="7">
        <v>14</v>
      </c>
      <c r="B7" s="26">
        <v>119288</v>
      </c>
      <c r="C7" s="52">
        <v>112872</v>
      </c>
      <c r="D7" s="27"/>
      <c r="E7" s="28"/>
      <c r="F7" s="30"/>
      <c r="G7" s="27"/>
      <c r="H7" s="29">
        <v>126288</v>
      </c>
    </row>
    <row r="8" spans="1:8" x14ac:dyDescent="0.2">
      <c r="A8" s="7">
        <v>15</v>
      </c>
      <c r="B8" s="26">
        <v>123320</v>
      </c>
      <c r="C8" s="52">
        <v>115176</v>
      </c>
      <c r="D8" s="27"/>
      <c r="E8" s="28"/>
      <c r="F8" s="30"/>
      <c r="G8" s="27"/>
      <c r="H8" s="29">
        <v>129568</v>
      </c>
    </row>
    <row r="9" spans="1:8" x14ac:dyDescent="0.2">
      <c r="A9" s="7">
        <v>16</v>
      </c>
      <c r="B9" s="26">
        <v>127616</v>
      </c>
      <c r="C9" s="52">
        <v>117576</v>
      </c>
      <c r="D9" s="27"/>
      <c r="E9" s="28"/>
      <c r="F9" s="30"/>
      <c r="G9" s="27"/>
      <c r="H9" s="29">
        <v>132944</v>
      </c>
    </row>
    <row r="10" spans="1:8" x14ac:dyDescent="0.2">
      <c r="A10" s="7">
        <v>17</v>
      </c>
      <c r="B10" s="26">
        <v>132176</v>
      </c>
      <c r="C10" s="52">
        <v>120072</v>
      </c>
      <c r="D10" s="27"/>
      <c r="E10" s="28"/>
      <c r="F10" s="30"/>
      <c r="G10" s="27"/>
      <c r="H10" s="29">
        <v>136416</v>
      </c>
    </row>
    <row r="11" spans="1:8" x14ac:dyDescent="0.2">
      <c r="A11" s="7">
        <v>18</v>
      </c>
      <c r="B11" s="26">
        <v>137000</v>
      </c>
      <c r="C11" s="52">
        <v>122664</v>
      </c>
      <c r="D11" s="27"/>
      <c r="E11" s="28"/>
      <c r="F11" s="30"/>
      <c r="G11" s="27"/>
      <c r="H11" s="29">
        <v>139984</v>
      </c>
    </row>
    <row r="12" spans="1:8" x14ac:dyDescent="0.2">
      <c r="A12" s="7">
        <v>19</v>
      </c>
      <c r="B12" s="26">
        <v>142088</v>
      </c>
      <c r="C12" s="52">
        <v>125352</v>
      </c>
      <c r="D12" s="27"/>
      <c r="E12" s="28"/>
      <c r="F12" s="30"/>
      <c r="G12" s="27"/>
      <c r="H12" s="29">
        <v>143648</v>
      </c>
    </row>
    <row r="13" spans="1:8" x14ac:dyDescent="0.2">
      <c r="A13" s="7">
        <v>20</v>
      </c>
      <c r="B13" s="26">
        <v>147440</v>
      </c>
      <c r="C13" s="52">
        <v>128136</v>
      </c>
      <c r="D13" s="27"/>
      <c r="E13" s="28"/>
      <c r="F13" s="30"/>
      <c r="G13" s="27"/>
      <c r="H13" s="29">
        <v>147408</v>
      </c>
    </row>
    <row r="14" spans="1:8" x14ac:dyDescent="0.2">
      <c r="A14" s="7">
        <v>21</v>
      </c>
      <c r="B14" s="26">
        <v>153056</v>
      </c>
      <c r="C14" s="52">
        <v>131016</v>
      </c>
      <c r="D14" s="27"/>
      <c r="E14" s="28"/>
      <c r="F14" s="30"/>
      <c r="G14" s="27"/>
      <c r="H14" s="29">
        <v>151264</v>
      </c>
    </row>
    <row r="15" spans="1:8" x14ac:dyDescent="0.2">
      <c r="A15" s="7">
        <v>22</v>
      </c>
      <c r="B15" s="26">
        <v>158936</v>
      </c>
      <c r="C15" s="52">
        <v>133992</v>
      </c>
      <c r="D15" s="27"/>
      <c r="E15" s="28"/>
      <c r="F15" s="30"/>
      <c r="G15" s="27"/>
      <c r="H15" s="29">
        <v>155216</v>
      </c>
    </row>
    <row r="16" spans="1:8" x14ac:dyDescent="0.2">
      <c r="A16" s="7">
        <v>23</v>
      </c>
      <c r="B16" s="26">
        <v>165080</v>
      </c>
      <c r="C16" s="52">
        <v>138160</v>
      </c>
      <c r="D16" s="27"/>
      <c r="E16" s="28"/>
      <c r="F16" s="30"/>
      <c r="G16" s="27"/>
      <c r="H16" s="29">
        <v>159264</v>
      </c>
    </row>
    <row r="17" spans="1:8" x14ac:dyDescent="0.2">
      <c r="A17" s="7">
        <v>24</v>
      </c>
      <c r="B17" s="26">
        <v>171488</v>
      </c>
      <c r="C17" s="52">
        <v>141328</v>
      </c>
      <c r="D17" s="27"/>
      <c r="E17" s="28"/>
      <c r="F17" s="30"/>
      <c r="G17" s="27"/>
      <c r="H17" s="29">
        <v>163408</v>
      </c>
    </row>
    <row r="18" spans="1:8" x14ac:dyDescent="0.2">
      <c r="A18" s="7">
        <v>25</v>
      </c>
      <c r="B18" s="26">
        <v>178160</v>
      </c>
      <c r="C18" s="52">
        <v>144592</v>
      </c>
      <c r="D18" s="27"/>
      <c r="E18" s="28"/>
      <c r="F18" s="30"/>
      <c r="G18" s="27"/>
      <c r="H18" s="29">
        <v>167648</v>
      </c>
    </row>
    <row r="19" spans="1:8" x14ac:dyDescent="0.2">
      <c r="A19" s="7">
        <v>26</v>
      </c>
      <c r="B19" s="26">
        <v>185096</v>
      </c>
      <c r="C19" s="52">
        <v>147952</v>
      </c>
      <c r="D19" s="27"/>
      <c r="E19" s="28"/>
      <c r="F19" s="30"/>
      <c r="G19" s="27"/>
      <c r="H19" s="29">
        <v>171984</v>
      </c>
    </row>
    <row r="20" spans="1:8" x14ac:dyDescent="0.2">
      <c r="A20" s="7">
        <v>27</v>
      </c>
      <c r="B20" s="26">
        <v>192296</v>
      </c>
      <c r="C20" s="52">
        <v>151408</v>
      </c>
      <c r="D20" s="27"/>
      <c r="E20" s="28"/>
      <c r="F20" s="30"/>
      <c r="G20" s="27"/>
      <c r="H20" s="29">
        <v>176416</v>
      </c>
    </row>
    <row r="21" spans="1:8" x14ac:dyDescent="0.2">
      <c r="A21" s="7">
        <v>28</v>
      </c>
      <c r="B21" s="26">
        <v>199760</v>
      </c>
      <c r="C21" s="52">
        <v>154960</v>
      </c>
      <c r="D21" s="27"/>
      <c r="E21" s="28"/>
      <c r="F21" s="30"/>
      <c r="G21" s="27"/>
      <c r="H21" s="29">
        <v>180944</v>
      </c>
    </row>
    <row r="22" spans="1:8" x14ac:dyDescent="0.2">
      <c r="A22" s="7">
        <v>29</v>
      </c>
      <c r="B22" s="26">
        <v>207488</v>
      </c>
      <c r="C22" s="52">
        <v>158608</v>
      </c>
      <c r="D22" s="27"/>
      <c r="E22" s="28"/>
      <c r="F22" s="30"/>
      <c r="G22" s="27"/>
      <c r="H22" s="29">
        <v>185568</v>
      </c>
    </row>
    <row r="23" spans="1:8" x14ac:dyDescent="0.2">
      <c r="A23" s="7">
        <v>30</v>
      </c>
      <c r="B23" s="26">
        <v>215480</v>
      </c>
      <c r="C23" s="52">
        <v>162352</v>
      </c>
      <c r="D23" s="27"/>
      <c r="E23" s="28"/>
      <c r="F23" s="30"/>
      <c r="G23" s="27"/>
      <c r="H23" s="29">
        <v>190288</v>
      </c>
    </row>
    <row r="24" spans="1:8" x14ac:dyDescent="0.2">
      <c r="A24" s="7">
        <v>31</v>
      </c>
      <c r="B24" s="26">
        <v>223736</v>
      </c>
      <c r="C24" s="52">
        <v>166192</v>
      </c>
      <c r="D24" s="27"/>
      <c r="E24" s="28"/>
      <c r="F24" s="30"/>
      <c r="G24" s="27"/>
      <c r="H24" s="29">
        <v>195104</v>
      </c>
    </row>
    <row r="25" spans="1:8" x14ac:dyDescent="0.2">
      <c r="A25" s="7">
        <v>32</v>
      </c>
      <c r="B25" s="26">
        <v>232256</v>
      </c>
      <c r="C25" s="52">
        <v>170128</v>
      </c>
      <c r="D25" s="27"/>
      <c r="E25" s="28"/>
      <c r="F25" s="30"/>
      <c r="G25" s="27"/>
      <c r="H25" s="29">
        <v>200016</v>
      </c>
    </row>
    <row r="26" spans="1:8" x14ac:dyDescent="0.2">
      <c r="A26" s="7">
        <v>50</v>
      </c>
      <c r="B26" s="26">
        <v>430760</v>
      </c>
      <c r="C26" s="52">
        <v>259512</v>
      </c>
      <c r="D26" s="27"/>
      <c r="E26" s="28"/>
      <c r="F26" s="30"/>
      <c r="G26" s="27"/>
      <c r="H26" s="29">
        <v>304848</v>
      </c>
    </row>
    <row r="27" spans="1:8" x14ac:dyDescent="0.2">
      <c r="A27" s="7">
        <v>100</v>
      </c>
      <c r="B27" s="26">
        <v>1430960</v>
      </c>
      <c r="C27" s="52">
        <v>669280</v>
      </c>
      <c r="D27" s="27"/>
      <c r="E27" s="28"/>
      <c r="F27" s="30"/>
      <c r="G27" s="27"/>
      <c r="H27" s="29">
        <v>759248</v>
      </c>
    </row>
    <row r="28" spans="1:8" x14ac:dyDescent="0.2">
      <c r="A28" s="7">
        <v>200</v>
      </c>
      <c r="B28" s="26">
        <v>5411360</v>
      </c>
      <c r="C28" s="52">
        <v>2208744</v>
      </c>
      <c r="D28" s="27"/>
      <c r="E28" s="28"/>
      <c r="F28" s="30"/>
      <c r="G28" s="27"/>
      <c r="H28" s="29">
        <v>2388048</v>
      </c>
    </row>
    <row r="29" spans="1:8" x14ac:dyDescent="0.2">
      <c r="A29" s="7">
        <v>500</v>
      </c>
      <c r="B29" s="26">
        <v>33192560</v>
      </c>
      <c r="C29" s="52">
        <v>12578800</v>
      </c>
      <c r="D29" s="27"/>
      <c r="E29" s="28"/>
      <c r="F29" s="30"/>
      <c r="G29" s="27"/>
      <c r="H29" s="29">
        <v>13034448</v>
      </c>
    </row>
    <row r="30" spans="1:8" x14ac:dyDescent="0.2">
      <c r="A30" s="7">
        <v>1000</v>
      </c>
      <c r="B30" s="26">
        <v>132294560</v>
      </c>
      <c r="C30" s="52">
        <v>49067640</v>
      </c>
      <c r="D30" s="27"/>
      <c r="E30" s="28"/>
      <c r="F30" s="30"/>
      <c r="G30" s="27"/>
      <c r="H30" s="29">
        <v>49978448</v>
      </c>
    </row>
    <row r="31" spans="1:8" x14ac:dyDescent="0.2">
      <c r="A31" s="7">
        <v>1500</v>
      </c>
      <c r="B31" s="26">
        <v>297396560</v>
      </c>
      <c r="C31" s="52">
        <v>109589248</v>
      </c>
      <c r="D31" s="27"/>
      <c r="E31" s="28"/>
      <c r="F31" s="30"/>
      <c r="G31" s="27"/>
      <c r="H31" s="29">
        <v>110922448</v>
      </c>
    </row>
    <row r="32" spans="1:8" x14ac:dyDescent="0.2">
      <c r="A32" s="7">
        <v>2000</v>
      </c>
      <c r="B32" s="26">
        <v>528498560</v>
      </c>
      <c r="C32" s="52">
        <v>194045248</v>
      </c>
      <c r="D32" s="27"/>
      <c r="E32" s="28"/>
      <c r="F32" s="30"/>
      <c r="G32" s="27"/>
      <c r="H32" s="29">
        <v>195866448</v>
      </c>
    </row>
    <row r="33" spans="1:8" x14ac:dyDescent="0.2">
      <c r="A33" s="7">
        <v>2500</v>
      </c>
      <c r="B33" s="26">
        <v>825600560</v>
      </c>
      <c r="C33" s="52"/>
      <c r="D33" s="27"/>
      <c r="E33" s="28"/>
      <c r="F33" s="30"/>
      <c r="G33" s="27"/>
      <c r="H33" s="29">
        <v>304810448</v>
      </c>
    </row>
    <row r="34" spans="1:8" x14ac:dyDescent="0.2">
      <c r="A34" s="7">
        <v>3000</v>
      </c>
      <c r="B34" s="26">
        <v>1188702560</v>
      </c>
      <c r="C34" s="52"/>
      <c r="D34" s="27"/>
      <c r="E34" s="28"/>
      <c r="F34" s="30"/>
      <c r="G34" s="27"/>
      <c r="H34" s="29">
        <v>437754448</v>
      </c>
    </row>
    <row r="35" spans="1:8" x14ac:dyDescent="0.2">
      <c r="A35" s="7">
        <v>5000</v>
      </c>
      <c r="B35" s="26">
        <v>3301110560</v>
      </c>
      <c r="C35" s="52"/>
      <c r="D35" s="27"/>
      <c r="E35" s="28"/>
      <c r="F35" s="30"/>
      <c r="G35" s="27"/>
      <c r="H35" s="29">
        <v>1209530448</v>
      </c>
    </row>
    <row r="36" spans="1:8" x14ac:dyDescent="0.2">
      <c r="A36" s="7">
        <v>10000</v>
      </c>
      <c r="B36" s="26">
        <v>13202130560</v>
      </c>
      <c r="C36" s="52"/>
      <c r="D36" s="27"/>
      <c r="E36" s="28"/>
      <c r="F36" s="30"/>
      <c r="G36" s="27"/>
      <c r="H36" s="29">
        <v>4818970448</v>
      </c>
    </row>
    <row r="37" spans="1:8" x14ac:dyDescent="0.2">
      <c r="A37" s="7">
        <v>20000</v>
      </c>
      <c r="B37" s="26"/>
      <c r="C37" s="52"/>
      <c r="D37" s="27"/>
      <c r="E37" s="28"/>
      <c r="F37" s="30"/>
      <c r="G37" s="27"/>
      <c r="H37" s="29"/>
    </row>
    <row r="38" spans="1:8" x14ac:dyDescent="0.2">
      <c r="A38" s="7">
        <v>30000</v>
      </c>
      <c r="B38" s="26"/>
      <c r="C38" s="52"/>
      <c r="D38" s="27"/>
      <c r="E38" s="28"/>
      <c r="F38" s="30"/>
      <c r="G38" s="27"/>
      <c r="H38" s="29"/>
    </row>
    <row r="39" spans="1:8" x14ac:dyDescent="0.2">
      <c r="A39" s="7">
        <v>40000</v>
      </c>
      <c r="B39" s="26"/>
      <c r="C39" s="52"/>
      <c r="D39" s="27"/>
      <c r="E39" s="28"/>
      <c r="F39" s="30"/>
      <c r="G39" s="27"/>
      <c r="H39" s="29"/>
    </row>
    <row r="40" spans="1:8" x14ac:dyDescent="0.2">
      <c r="A40" s="7">
        <v>50000</v>
      </c>
      <c r="B40" s="26"/>
      <c r="C40" s="52"/>
      <c r="D40" s="27"/>
      <c r="E40" s="28"/>
      <c r="F40" s="30"/>
      <c r="G40" s="27"/>
      <c r="H40" s="29"/>
    </row>
    <row r="41" spans="1:8" x14ac:dyDescent="0.2">
      <c r="A41" s="7">
        <v>60000</v>
      </c>
      <c r="B41" s="26"/>
      <c r="C41" s="52"/>
      <c r="D41" s="27"/>
      <c r="E41" s="28"/>
      <c r="F41" s="30"/>
      <c r="G41" s="27"/>
      <c r="H41" s="29"/>
    </row>
    <row r="42" spans="1:8" x14ac:dyDescent="0.2">
      <c r="A42" s="7">
        <v>70000</v>
      </c>
      <c r="B42" s="26"/>
      <c r="C42" s="52"/>
      <c r="D42" s="27"/>
      <c r="E42" s="28"/>
      <c r="F42" s="30"/>
      <c r="G42" s="27"/>
      <c r="H42" s="29"/>
    </row>
    <row r="43" spans="1:8" x14ac:dyDescent="0.2">
      <c r="A43" s="7">
        <v>80000</v>
      </c>
      <c r="B43" s="26"/>
      <c r="C43" s="52"/>
      <c r="D43" s="27"/>
      <c r="E43" s="28"/>
      <c r="F43" s="30"/>
      <c r="G43" s="27"/>
      <c r="H43" s="29"/>
    </row>
    <row r="44" spans="1:8" x14ac:dyDescent="0.2">
      <c r="A44" s="7">
        <v>90000</v>
      </c>
      <c r="B44" s="26"/>
      <c r="C44" s="52"/>
      <c r="D44" s="27"/>
      <c r="E44" s="28"/>
      <c r="F44" s="30"/>
      <c r="G44" s="27"/>
      <c r="H44" s="29"/>
    </row>
    <row r="45" spans="1:8" x14ac:dyDescent="0.2">
      <c r="A45" s="7">
        <v>100000</v>
      </c>
      <c r="B45" s="26"/>
      <c r="C45" s="52"/>
      <c r="D45" s="27"/>
      <c r="E45" s="28"/>
      <c r="F45" s="30"/>
      <c r="G45" s="27"/>
      <c r="H45" s="29"/>
    </row>
    <row r="46" spans="1:8" x14ac:dyDescent="0.2">
      <c r="A46" s="25" t="s">
        <v>4</v>
      </c>
      <c r="B46" s="11"/>
      <c r="C46" s="63"/>
      <c r="D46" s="12"/>
      <c r="E46" s="24"/>
      <c r="F46" s="14"/>
      <c r="G46" s="12"/>
      <c r="H46" s="19"/>
    </row>
    <row r="50" spans="1:17" x14ac:dyDescent="0.2">
      <c r="A50" s="2" t="s">
        <v>5</v>
      </c>
      <c r="I50" s="21"/>
      <c r="J50" s="21"/>
      <c r="K50" s="21"/>
      <c r="L50" s="21"/>
      <c r="M50" s="21"/>
      <c r="N50" s="21"/>
      <c r="O50" s="21"/>
      <c r="P50" s="21"/>
      <c r="Q50" s="21"/>
    </row>
    <row r="51" spans="1:17" x14ac:dyDescent="0.2">
      <c r="A51" s="3" t="s">
        <v>6</v>
      </c>
      <c r="I51" s="57"/>
      <c r="J51" s="57"/>
      <c r="K51" s="57"/>
      <c r="L51" s="57"/>
      <c r="M51" s="57"/>
      <c r="N51" s="57"/>
      <c r="O51" s="57"/>
      <c r="P51" s="57"/>
      <c r="Q51" s="57"/>
    </row>
    <row r="52" spans="1:17" x14ac:dyDescent="0.2">
      <c r="A52" s="4" t="s">
        <v>1</v>
      </c>
      <c r="I52" s="23"/>
      <c r="J52" s="22"/>
      <c r="K52" s="23"/>
      <c r="L52" s="22"/>
      <c r="M52" s="23"/>
      <c r="N52" s="23"/>
      <c r="O52" s="22"/>
      <c r="P52" s="23"/>
      <c r="Q52" s="22"/>
    </row>
    <row r="53" spans="1:17" x14ac:dyDescent="0.2">
      <c r="A53" s="5" t="s">
        <v>2</v>
      </c>
      <c r="I53" s="23"/>
      <c r="J53" s="22"/>
      <c r="K53" s="23"/>
      <c r="L53" s="22"/>
      <c r="M53" s="23"/>
      <c r="N53" s="23"/>
      <c r="O53" s="22"/>
      <c r="P53" s="23"/>
      <c r="Q53" s="22"/>
    </row>
    <row r="54" spans="1:17" x14ac:dyDescent="0.2">
      <c r="A54" s="18" t="s">
        <v>8</v>
      </c>
      <c r="I54" s="23"/>
      <c r="J54" s="22"/>
      <c r="K54" s="23"/>
      <c r="L54" s="22"/>
      <c r="M54" s="23"/>
      <c r="N54" s="23"/>
      <c r="O54" s="22"/>
      <c r="P54" s="23"/>
      <c r="Q54" s="22"/>
    </row>
    <row r="55" spans="1:17" x14ac:dyDescent="0.2">
      <c r="A55" s="6" t="s">
        <v>7</v>
      </c>
      <c r="I55" s="23"/>
      <c r="J55" s="22"/>
      <c r="K55" s="23"/>
      <c r="L55" s="22"/>
      <c r="M55" s="23"/>
      <c r="N55" s="23"/>
      <c r="O55" s="22"/>
      <c r="P55" s="23"/>
      <c r="Q55" s="22"/>
    </row>
    <row r="56" spans="1:17" x14ac:dyDescent="0.2">
      <c r="A56" s="5" t="s">
        <v>32</v>
      </c>
      <c r="I56" s="23"/>
      <c r="J56" s="22"/>
      <c r="K56" s="23"/>
      <c r="L56" s="22"/>
      <c r="M56" s="23"/>
      <c r="N56" s="23"/>
      <c r="O56" s="22"/>
      <c r="P56" s="23"/>
      <c r="Q56" s="22"/>
    </row>
    <row r="57" spans="1:17" x14ac:dyDescent="0.2">
      <c r="A57" s="17" t="s">
        <v>31</v>
      </c>
      <c r="I57" s="23"/>
      <c r="J57" s="22"/>
      <c r="K57" s="23"/>
      <c r="L57" s="22"/>
      <c r="M57" s="23"/>
      <c r="N57" s="23"/>
      <c r="O57" s="22"/>
      <c r="P57" s="23"/>
      <c r="Q57" s="22"/>
    </row>
    <row r="58" spans="1:17" x14ac:dyDescent="0.2">
      <c r="I58" s="23"/>
      <c r="J58" s="22"/>
      <c r="K58" s="23"/>
      <c r="L58" s="22"/>
      <c r="M58" s="23"/>
      <c r="N58" s="23"/>
      <c r="O58" s="22"/>
      <c r="P58" s="23"/>
      <c r="Q58" s="22"/>
    </row>
    <row r="59" spans="1:17" x14ac:dyDescent="0.2">
      <c r="I59" s="23"/>
      <c r="J59" s="22"/>
      <c r="K59" s="23"/>
      <c r="L59" s="22"/>
      <c r="M59" s="23"/>
      <c r="N59" s="23"/>
      <c r="O59" s="22"/>
      <c r="P59" s="23"/>
      <c r="Q59" s="22"/>
    </row>
    <row r="60" spans="1:17" x14ac:dyDescent="0.2">
      <c r="B60" s="72" t="s">
        <v>46</v>
      </c>
      <c r="C60" s="72"/>
      <c r="D60" s="72"/>
      <c r="E60" s="72"/>
      <c r="F60" s="72"/>
      <c r="G60" s="72"/>
      <c r="H60" s="72"/>
      <c r="I60" s="23"/>
      <c r="J60" s="22"/>
      <c r="K60" s="23"/>
      <c r="L60" s="22"/>
      <c r="M60" s="23"/>
      <c r="N60" s="23"/>
      <c r="O60" s="22"/>
      <c r="P60" s="23"/>
      <c r="Q60" s="22"/>
    </row>
    <row r="61" spans="1:17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31</v>
      </c>
      <c r="I61" s="23"/>
      <c r="J61" s="22"/>
      <c r="K61" s="23"/>
      <c r="L61" s="22"/>
      <c r="M61" s="23"/>
      <c r="N61" s="23"/>
      <c r="O61" s="22"/>
      <c r="P61" s="23"/>
      <c r="Q61" s="22"/>
    </row>
    <row r="62" spans="1:17" x14ac:dyDescent="0.2">
      <c r="A62" s="7">
        <v>10</v>
      </c>
      <c r="B62" s="34">
        <f>B3/1024/1024</f>
        <v>0.10089874267578125</v>
      </c>
      <c r="C62" s="55">
        <f t="shared" ref="C62:H62" si="0">C3/1024/1024</f>
        <v>9.9212646484375E-2</v>
      </c>
      <c r="D62" s="35">
        <f t="shared" si="0"/>
        <v>0</v>
      </c>
      <c r="E62" s="36">
        <f t="shared" si="0"/>
        <v>0</v>
      </c>
      <c r="F62" s="37">
        <f t="shared" si="0"/>
        <v>0</v>
      </c>
      <c r="G62" s="35">
        <f t="shared" si="0"/>
        <v>0</v>
      </c>
      <c r="H62" s="38">
        <f t="shared" si="0"/>
        <v>0.1088409423828125</v>
      </c>
      <c r="I62" s="23"/>
      <c r="J62" s="22"/>
      <c r="K62" s="23"/>
      <c r="L62" s="22"/>
      <c r="M62" s="23"/>
      <c r="N62" s="23"/>
      <c r="O62" s="22"/>
      <c r="P62" s="23"/>
      <c r="Q62" s="22"/>
    </row>
    <row r="63" spans="1:17" x14ac:dyDescent="0.2">
      <c r="A63" s="7">
        <v>11</v>
      </c>
      <c r="B63" s="34">
        <f t="shared" ref="B63:H63" si="1">B4/1024/1024</f>
        <v>0.10373687744140625</v>
      </c>
      <c r="C63" s="55">
        <f t="shared" si="1"/>
        <v>0.101043701171875</v>
      </c>
      <c r="D63" s="35">
        <f t="shared" si="1"/>
        <v>0</v>
      </c>
      <c r="E63" s="36">
        <f t="shared" si="1"/>
        <v>0</v>
      </c>
      <c r="F63" s="37">
        <f t="shared" si="1"/>
        <v>0</v>
      </c>
      <c r="G63" s="35">
        <f t="shared" si="1"/>
        <v>0</v>
      </c>
      <c r="H63" s="38">
        <f t="shared" si="1"/>
        <v>0.111602783203125</v>
      </c>
      <c r="I63" s="23"/>
      <c r="J63" s="22"/>
      <c r="K63" s="23"/>
      <c r="L63" s="22"/>
      <c r="M63" s="23"/>
      <c r="N63" s="23"/>
      <c r="O63" s="22"/>
      <c r="P63" s="23"/>
      <c r="Q63" s="22"/>
    </row>
    <row r="64" spans="1:17" x14ac:dyDescent="0.2">
      <c r="A64" s="7">
        <v>12</v>
      </c>
      <c r="B64" s="34">
        <f t="shared" ref="B64:H64" si="2">B5/1024/1024</f>
        <v>0.1068267822265625</v>
      </c>
      <c r="C64" s="55">
        <f t="shared" si="2"/>
        <v>0.10352325439453125</v>
      </c>
      <c r="D64" s="35">
        <f t="shared" si="2"/>
        <v>0</v>
      </c>
      <c r="E64" s="36">
        <f t="shared" si="2"/>
        <v>0</v>
      </c>
      <c r="F64" s="37">
        <f t="shared" si="2"/>
        <v>0</v>
      </c>
      <c r="G64" s="35">
        <f t="shared" si="2"/>
        <v>0</v>
      </c>
      <c r="H64" s="38">
        <f t="shared" si="2"/>
        <v>0.1144561767578125</v>
      </c>
      <c r="I64" s="23"/>
      <c r="J64" s="22"/>
      <c r="K64" s="23"/>
      <c r="L64" s="22"/>
      <c r="M64" s="23"/>
      <c r="N64" s="23"/>
      <c r="O64" s="22"/>
      <c r="P64" s="23"/>
      <c r="Q64" s="22"/>
    </row>
    <row r="65" spans="1:17" x14ac:dyDescent="0.2">
      <c r="A65" s="7">
        <v>13</v>
      </c>
      <c r="B65" s="34">
        <f t="shared" ref="B65:H65" si="3">B6/1024/1024</f>
        <v>0.11016845703125</v>
      </c>
      <c r="C65" s="55">
        <f t="shared" si="3"/>
        <v>0.10553741455078125</v>
      </c>
      <c r="D65" s="35">
        <f t="shared" si="3"/>
        <v>0</v>
      </c>
      <c r="E65" s="36">
        <f t="shared" si="3"/>
        <v>0</v>
      </c>
      <c r="F65" s="37">
        <f t="shared" si="3"/>
        <v>0</v>
      </c>
      <c r="G65" s="35">
        <f t="shared" si="3"/>
        <v>0</v>
      </c>
      <c r="H65" s="38">
        <f t="shared" si="3"/>
        <v>0.117401123046875</v>
      </c>
      <c r="I65" s="23"/>
      <c r="J65" s="22"/>
      <c r="K65" s="23"/>
      <c r="L65" s="22"/>
      <c r="M65" s="23"/>
      <c r="N65" s="23"/>
      <c r="O65" s="22"/>
      <c r="P65" s="23"/>
      <c r="Q65" s="22"/>
    </row>
    <row r="66" spans="1:17" x14ac:dyDescent="0.2">
      <c r="A66" s="7">
        <v>14</v>
      </c>
      <c r="B66" s="34">
        <f t="shared" ref="B66:H66" si="4">B7/1024/1024</f>
        <v>0.11376190185546875</v>
      </c>
      <c r="C66" s="55">
        <f t="shared" si="4"/>
        <v>0.10764312744140625</v>
      </c>
      <c r="D66" s="35">
        <f t="shared" si="4"/>
        <v>0</v>
      </c>
      <c r="E66" s="36">
        <f t="shared" si="4"/>
        <v>0</v>
      </c>
      <c r="F66" s="37">
        <f t="shared" si="4"/>
        <v>0</v>
      </c>
      <c r="G66" s="35">
        <f t="shared" si="4"/>
        <v>0</v>
      </c>
      <c r="H66" s="38">
        <f t="shared" si="4"/>
        <v>0.1204376220703125</v>
      </c>
      <c r="I66" s="23"/>
      <c r="J66" s="22"/>
      <c r="K66" s="23"/>
      <c r="L66" s="22"/>
      <c r="M66" s="23"/>
      <c r="N66" s="23"/>
      <c r="O66" s="22"/>
      <c r="P66" s="23"/>
      <c r="Q66" s="22"/>
    </row>
    <row r="67" spans="1:17" x14ac:dyDescent="0.2">
      <c r="A67" s="7">
        <v>15</v>
      </c>
      <c r="B67" s="34">
        <f t="shared" ref="B67:H67" si="5">B8/1024/1024</f>
        <v>0.11760711669921875</v>
      </c>
      <c r="C67" s="55">
        <f t="shared" si="5"/>
        <v>0.10984039306640625</v>
      </c>
      <c r="D67" s="35">
        <f t="shared" si="5"/>
        <v>0</v>
      </c>
      <c r="E67" s="36">
        <f t="shared" si="5"/>
        <v>0</v>
      </c>
      <c r="F67" s="37">
        <f t="shared" si="5"/>
        <v>0</v>
      </c>
      <c r="G67" s="35">
        <f t="shared" si="5"/>
        <v>0</v>
      </c>
      <c r="H67" s="38">
        <f t="shared" si="5"/>
        <v>0.123565673828125</v>
      </c>
      <c r="I67" s="23"/>
      <c r="J67" s="22"/>
      <c r="K67" s="23"/>
      <c r="L67" s="22"/>
      <c r="M67" s="23"/>
      <c r="N67" s="23"/>
      <c r="O67" s="22"/>
      <c r="P67" s="23"/>
      <c r="Q67" s="22"/>
    </row>
    <row r="68" spans="1:17" x14ac:dyDescent="0.2">
      <c r="A68" s="7">
        <v>16</v>
      </c>
      <c r="B68" s="34">
        <f t="shared" ref="B68:H68" si="6">B9/1024/1024</f>
        <v>0.1217041015625</v>
      </c>
      <c r="C68" s="55">
        <f t="shared" si="6"/>
        <v>0.11212921142578125</v>
      </c>
      <c r="D68" s="35">
        <f t="shared" si="6"/>
        <v>0</v>
      </c>
      <c r="E68" s="36">
        <f t="shared" si="6"/>
        <v>0</v>
      </c>
      <c r="F68" s="37">
        <f t="shared" si="6"/>
        <v>0</v>
      </c>
      <c r="G68" s="35">
        <f t="shared" si="6"/>
        <v>0</v>
      </c>
      <c r="H68" s="38">
        <f t="shared" si="6"/>
        <v>0.1267852783203125</v>
      </c>
      <c r="I68" s="23"/>
      <c r="J68" s="22"/>
      <c r="K68" s="23"/>
      <c r="L68" s="22"/>
      <c r="M68" s="23"/>
      <c r="N68" s="23"/>
      <c r="O68" s="22"/>
      <c r="P68" s="23"/>
      <c r="Q68" s="22"/>
    </row>
    <row r="69" spans="1:17" x14ac:dyDescent="0.2">
      <c r="A69" s="7">
        <v>17</v>
      </c>
      <c r="B69" s="34">
        <f t="shared" ref="B69:H69" si="7">B10/1024/1024</f>
        <v>0.1260528564453125</v>
      </c>
      <c r="C69" s="55">
        <f t="shared" si="7"/>
        <v>0.11450958251953125</v>
      </c>
      <c r="D69" s="35">
        <f t="shared" si="7"/>
        <v>0</v>
      </c>
      <c r="E69" s="36">
        <f t="shared" si="7"/>
        <v>0</v>
      </c>
      <c r="F69" s="37">
        <f t="shared" si="7"/>
        <v>0</v>
      </c>
      <c r="G69" s="35">
        <f t="shared" si="7"/>
        <v>0</v>
      </c>
      <c r="H69" s="38">
        <f t="shared" si="7"/>
        <v>0.130096435546875</v>
      </c>
      <c r="I69" s="23"/>
      <c r="J69" s="22"/>
      <c r="K69" s="23"/>
      <c r="L69" s="22"/>
      <c r="M69" s="23"/>
      <c r="N69" s="23"/>
      <c r="O69" s="22"/>
      <c r="P69" s="23"/>
      <c r="Q69" s="22"/>
    </row>
    <row r="70" spans="1:17" x14ac:dyDescent="0.2">
      <c r="A70" s="7">
        <v>18</v>
      </c>
      <c r="B70" s="34">
        <f t="shared" ref="B70:H70" si="8">B11/1024/1024</f>
        <v>0.13065338134765625</v>
      </c>
      <c r="C70" s="55">
        <f t="shared" si="8"/>
        <v>0.11698150634765625</v>
      </c>
      <c r="D70" s="35">
        <f t="shared" si="8"/>
        <v>0</v>
      </c>
      <c r="E70" s="36">
        <f t="shared" si="8"/>
        <v>0</v>
      </c>
      <c r="F70" s="37">
        <f t="shared" si="8"/>
        <v>0</v>
      </c>
      <c r="G70" s="35">
        <f t="shared" si="8"/>
        <v>0</v>
      </c>
      <c r="H70" s="38">
        <f t="shared" si="8"/>
        <v>0.1334991455078125</v>
      </c>
      <c r="I70" s="23"/>
      <c r="J70" s="22"/>
      <c r="K70" s="23"/>
      <c r="L70" s="22"/>
      <c r="M70" s="23"/>
      <c r="N70" s="23"/>
      <c r="O70" s="22"/>
      <c r="P70" s="23"/>
      <c r="Q70" s="22"/>
    </row>
    <row r="71" spans="1:17" x14ac:dyDescent="0.2">
      <c r="A71" s="7">
        <v>19</v>
      </c>
      <c r="B71" s="34">
        <f t="shared" ref="B71:H71" si="9">B12/1024/1024</f>
        <v>0.13550567626953125</v>
      </c>
      <c r="C71" s="55">
        <f t="shared" si="9"/>
        <v>0.11954498291015625</v>
      </c>
      <c r="D71" s="35">
        <f t="shared" si="9"/>
        <v>0</v>
      </c>
      <c r="E71" s="36">
        <f t="shared" si="9"/>
        <v>0</v>
      </c>
      <c r="F71" s="37">
        <f t="shared" si="9"/>
        <v>0</v>
      </c>
      <c r="G71" s="35">
        <f t="shared" si="9"/>
        <v>0</v>
      </c>
      <c r="H71" s="38">
        <f t="shared" si="9"/>
        <v>0.136993408203125</v>
      </c>
      <c r="I71" s="23"/>
      <c r="J71" s="22"/>
      <c r="K71" s="23"/>
      <c r="L71" s="22"/>
      <c r="M71" s="23"/>
      <c r="N71" s="23"/>
      <c r="O71" s="22"/>
      <c r="P71" s="23"/>
      <c r="Q71" s="22"/>
    </row>
    <row r="72" spans="1:17" x14ac:dyDescent="0.2">
      <c r="A72" s="7">
        <v>20</v>
      </c>
      <c r="B72" s="34">
        <f t="shared" ref="B72:H72" si="10">B13/1024/1024</f>
        <v>0.1406097412109375</v>
      </c>
      <c r="C72" s="55">
        <f t="shared" si="10"/>
        <v>0.12220001220703125</v>
      </c>
      <c r="D72" s="35">
        <f t="shared" si="10"/>
        <v>0</v>
      </c>
      <c r="E72" s="36">
        <f t="shared" si="10"/>
        <v>0</v>
      </c>
      <c r="F72" s="37">
        <f t="shared" si="10"/>
        <v>0</v>
      </c>
      <c r="G72" s="35">
        <f t="shared" si="10"/>
        <v>0</v>
      </c>
      <c r="H72" s="38">
        <f t="shared" si="10"/>
        <v>0.1405792236328125</v>
      </c>
      <c r="I72" s="23"/>
      <c r="J72" s="22"/>
      <c r="K72" s="23"/>
      <c r="L72" s="22"/>
      <c r="M72" s="23"/>
      <c r="N72" s="23"/>
      <c r="O72" s="22"/>
      <c r="P72" s="23"/>
      <c r="Q72" s="22"/>
    </row>
    <row r="73" spans="1:17" x14ac:dyDescent="0.2">
      <c r="A73" s="7">
        <v>21</v>
      </c>
      <c r="B73" s="34">
        <f t="shared" ref="B73:H73" si="11">B14/1024/1024</f>
        <v>0.145965576171875</v>
      </c>
      <c r="C73" s="55">
        <f t="shared" si="11"/>
        <v>0.12494659423828125</v>
      </c>
      <c r="D73" s="35">
        <f t="shared" si="11"/>
        <v>0</v>
      </c>
      <c r="E73" s="36">
        <f t="shared" si="11"/>
        <v>0</v>
      </c>
      <c r="F73" s="37">
        <f t="shared" si="11"/>
        <v>0</v>
      </c>
      <c r="G73" s="35">
        <f t="shared" si="11"/>
        <v>0</v>
      </c>
      <c r="H73" s="38">
        <f t="shared" si="11"/>
        <v>0.144256591796875</v>
      </c>
      <c r="I73" s="23"/>
      <c r="J73" s="22"/>
      <c r="K73" s="23"/>
      <c r="L73" s="22"/>
      <c r="M73" s="23"/>
      <c r="N73" s="23"/>
      <c r="O73" s="22"/>
      <c r="P73" s="23"/>
      <c r="Q73" s="22"/>
    </row>
    <row r="74" spans="1:17" x14ac:dyDescent="0.2">
      <c r="A74" s="7">
        <v>22</v>
      </c>
      <c r="B74" s="34">
        <f t="shared" ref="B74:H74" si="12">B15/1024/1024</f>
        <v>0.15157318115234375</v>
      </c>
      <c r="C74" s="55">
        <f t="shared" si="12"/>
        <v>0.12778472900390625</v>
      </c>
      <c r="D74" s="35">
        <f t="shared" si="12"/>
        <v>0</v>
      </c>
      <c r="E74" s="36">
        <f t="shared" si="12"/>
        <v>0</v>
      </c>
      <c r="F74" s="37">
        <f t="shared" si="12"/>
        <v>0</v>
      </c>
      <c r="G74" s="35">
        <f t="shared" si="12"/>
        <v>0</v>
      </c>
      <c r="H74" s="38">
        <f t="shared" si="12"/>
        <v>0.1480255126953125</v>
      </c>
      <c r="I74" s="23"/>
      <c r="J74" s="22"/>
      <c r="K74" s="23"/>
      <c r="L74" s="22"/>
      <c r="M74" s="23"/>
      <c r="N74" s="23"/>
      <c r="O74" s="22"/>
      <c r="P74" s="23"/>
      <c r="Q74" s="22"/>
    </row>
    <row r="75" spans="1:17" x14ac:dyDescent="0.2">
      <c r="A75" s="7">
        <v>23</v>
      </c>
      <c r="B75" s="34">
        <f t="shared" ref="B75:H75" si="13">B16/1024/1024</f>
        <v>0.15743255615234375</v>
      </c>
      <c r="C75" s="55">
        <f t="shared" si="13"/>
        <v>0.1317596435546875</v>
      </c>
      <c r="D75" s="35">
        <f t="shared" si="13"/>
        <v>0</v>
      </c>
      <c r="E75" s="36">
        <f t="shared" si="13"/>
        <v>0</v>
      </c>
      <c r="F75" s="37">
        <f t="shared" si="13"/>
        <v>0</v>
      </c>
      <c r="G75" s="35">
        <f t="shared" si="13"/>
        <v>0</v>
      </c>
      <c r="H75" s="38">
        <f t="shared" si="13"/>
        <v>0.151885986328125</v>
      </c>
      <c r="I75" s="23"/>
      <c r="J75" s="22"/>
      <c r="K75" s="23"/>
      <c r="L75" s="22"/>
      <c r="M75" s="23"/>
      <c r="N75" s="23"/>
      <c r="O75" s="22"/>
      <c r="P75" s="23"/>
      <c r="Q75" s="22"/>
    </row>
    <row r="76" spans="1:17" x14ac:dyDescent="0.2">
      <c r="A76" s="7">
        <v>24</v>
      </c>
      <c r="B76" s="34">
        <f t="shared" ref="B76:H76" si="14">B17/1024/1024</f>
        <v>0.163543701171875</v>
      </c>
      <c r="C76" s="55">
        <f t="shared" si="14"/>
        <v>0.1347808837890625</v>
      </c>
      <c r="D76" s="35">
        <f t="shared" si="14"/>
        <v>0</v>
      </c>
      <c r="E76" s="36">
        <f t="shared" si="14"/>
        <v>0</v>
      </c>
      <c r="F76" s="37">
        <f t="shared" si="14"/>
        <v>0</v>
      </c>
      <c r="G76" s="35">
        <f t="shared" si="14"/>
        <v>0</v>
      </c>
      <c r="H76" s="38">
        <f t="shared" si="14"/>
        <v>0.1558380126953125</v>
      </c>
      <c r="I76" s="23"/>
      <c r="J76" s="22"/>
      <c r="K76" s="23"/>
      <c r="L76" s="22"/>
      <c r="M76" s="23"/>
      <c r="N76" s="23"/>
      <c r="O76" s="22"/>
      <c r="P76" s="23"/>
      <c r="Q76" s="22"/>
    </row>
    <row r="77" spans="1:17" x14ac:dyDescent="0.2">
      <c r="A77" s="7">
        <v>25</v>
      </c>
      <c r="B77" s="34">
        <f t="shared" ref="B77:H77" si="15">B18/1024/1024</f>
        <v>0.1699066162109375</v>
      </c>
      <c r="C77" s="55">
        <f t="shared" si="15"/>
        <v>0.1378936767578125</v>
      </c>
      <c r="D77" s="35">
        <f t="shared" si="15"/>
        <v>0</v>
      </c>
      <c r="E77" s="36">
        <f t="shared" si="15"/>
        <v>0</v>
      </c>
      <c r="F77" s="37">
        <f t="shared" si="15"/>
        <v>0</v>
      </c>
      <c r="G77" s="35">
        <f t="shared" si="15"/>
        <v>0</v>
      </c>
      <c r="H77" s="38">
        <f t="shared" si="15"/>
        <v>0.159881591796875</v>
      </c>
      <c r="I77" s="23"/>
      <c r="J77" s="22"/>
      <c r="K77" s="23"/>
      <c r="L77" s="22"/>
      <c r="M77" s="23"/>
      <c r="N77" s="23"/>
      <c r="O77" s="22"/>
      <c r="P77" s="23"/>
      <c r="Q77" s="22"/>
    </row>
    <row r="78" spans="1:17" x14ac:dyDescent="0.2">
      <c r="A78" s="7">
        <v>26</v>
      </c>
      <c r="B78" s="34">
        <f t="shared" ref="B78:H78" si="16">B19/1024/1024</f>
        <v>0.17652130126953125</v>
      </c>
      <c r="C78" s="55">
        <f t="shared" si="16"/>
        <v>0.1410980224609375</v>
      </c>
      <c r="D78" s="35">
        <f t="shared" si="16"/>
        <v>0</v>
      </c>
      <c r="E78" s="36">
        <f t="shared" si="16"/>
        <v>0</v>
      </c>
      <c r="F78" s="37">
        <f t="shared" si="16"/>
        <v>0</v>
      </c>
      <c r="G78" s="35">
        <f t="shared" si="16"/>
        <v>0</v>
      </c>
      <c r="H78" s="38">
        <f t="shared" si="16"/>
        <v>0.1640167236328125</v>
      </c>
      <c r="I78" s="23"/>
      <c r="J78" s="22"/>
      <c r="K78" s="23"/>
      <c r="L78" s="22"/>
      <c r="M78" s="23"/>
      <c r="N78" s="23"/>
      <c r="O78" s="22"/>
      <c r="P78" s="23"/>
      <c r="Q78" s="22"/>
    </row>
    <row r="79" spans="1:17" x14ac:dyDescent="0.2">
      <c r="A79" s="7">
        <v>27</v>
      </c>
      <c r="B79" s="34">
        <f t="shared" ref="B79:H79" si="17">B20/1024/1024</f>
        <v>0.18338775634765625</v>
      </c>
      <c r="C79" s="55">
        <f t="shared" si="17"/>
        <v>0.1443939208984375</v>
      </c>
      <c r="D79" s="35">
        <f t="shared" si="17"/>
        <v>0</v>
      </c>
      <c r="E79" s="36">
        <f t="shared" si="17"/>
        <v>0</v>
      </c>
      <c r="F79" s="37">
        <f t="shared" si="17"/>
        <v>0</v>
      </c>
      <c r="G79" s="35">
        <f t="shared" si="17"/>
        <v>0</v>
      </c>
      <c r="H79" s="38">
        <f t="shared" si="17"/>
        <v>0.168243408203125</v>
      </c>
      <c r="I79" s="23"/>
      <c r="J79" s="22"/>
      <c r="K79" s="23"/>
      <c r="L79" s="22"/>
      <c r="M79" s="23"/>
      <c r="N79" s="23"/>
      <c r="O79" s="22"/>
      <c r="P79" s="23"/>
      <c r="Q79" s="22"/>
    </row>
    <row r="80" spans="1:17" x14ac:dyDescent="0.2">
      <c r="A80" s="7">
        <v>28</v>
      </c>
      <c r="B80" s="34">
        <f t="shared" ref="B80:H80" si="18">B21/1024/1024</f>
        <v>0.1905059814453125</v>
      </c>
      <c r="C80" s="55">
        <f t="shared" si="18"/>
        <v>0.1477813720703125</v>
      </c>
      <c r="D80" s="35">
        <f t="shared" si="18"/>
        <v>0</v>
      </c>
      <c r="E80" s="36">
        <f t="shared" si="18"/>
        <v>0</v>
      </c>
      <c r="F80" s="37">
        <f t="shared" si="18"/>
        <v>0</v>
      </c>
      <c r="G80" s="35">
        <f t="shared" si="18"/>
        <v>0</v>
      </c>
      <c r="H80" s="38">
        <f t="shared" si="18"/>
        <v>0.1725616455078125</v>
      </c>
      <c r="I80" s="23"/>
      <c r="J80" s="22"/>
      <c r="K80" s="23"/>
      <c r="L80" s="22"/>
      <c r="M80" s="23"/>
      <c r="N80" s="23"/>
      <c r="O80" s="22"/>
      <c r="P80" s="23"/>
      <c r="Q80" s="22"/>
    </row>
    <row r="81" spans="1:17" x14ac:dyDescent="0.2">
      <c r="A81" s="7">
        <v>29</v>
      </c>
      <c r="B81" s="34">
        <f t="shared" ref="B81:H81" si="19">B22/1024/1024</f>
        <v>0.1978759765625</v>
      </c>
      <c r="C81" s="55">
        <f t="shared" si="19"/>
        <v>0.1512603759765625</v>
      </c>
      <c r="D81" s="35">
        <f t="shared" si="19"/>
        <v>0</v>
      </c>
      <c r="E81" s="36">
        <f t="shared" si="19"/>
        <v>0</v>
      </c>
      <c r="F81" s="37">
        <f t="shared" si="19"/>
        <v>0</v>
      </c>
      <c r="G81" s="35">
        <f t="shared" si="19"/>
        <v>0</v>
      </c>
      <c r="H81" s="38">
        <f t="shared" si="19"/>
        <v>0.176971435546875</v>
      </c>
      <c r="I81" s="23"/>
      <c r="J81" s="22"/>
      <c r="K81" s="23"/>
      <c r="L81" s="22"/>
      <c r="M81" s="23"/>
      <c r="N81" s="23"/>
      <c r="O81" s="22"/>
      <c r="P81" s="23"/>
      <c r="Q81" s="22"/>
    </row>
    <row r="82" spans="1:17" x14ac:dyDescent="0.2">
      <c r="A82" s="7">
        <v>30</v>
      </c>
      <c r="B82" s="34">
        <f t="shared" ref="B82:H82" si="20">B23/1024/1024</f>
        <v>0.20549774169921875</v>
      </c>
      <c r="C82" s="55">
        <f t="shared" si="20"/>
        <v>0.1548309326171875</v>
      </c>
      <c r="D82" s="35">
        <f t="shared" si="20"/>
        <v>0</v>
      </c>
      <c r="E82" s="36">
        <f t="shared" si="20"/>
        <v>0</v>
      </c>
      <c r="F82" s="37">
        <f t="shared" si="20"/>
        <v>0</v>
      </c>
      <c r="G82" s="35">
        <f t="shared" si="20"/>
        <v>0</v>
      </c>
      <c r="H82" s="38">
        <f t="shared" si="20"/>
        <v>0.1814727783203125</v>
      </c>
      <c r="I82" s="23"/>
      <c r="J82" s="22"/>
      <c r="K82" s="23"/>
      <c r="L82" s="22"/>
      <c r="M82" s="23"/>
      <c r="N82" s="23"/>
      <c r="O82" s="22"/>
      <c r="P82" s="23"/>
      <c r="Q82" s="22"/>
    </row>
    <row r="83" spans="1:17" x14ac:dyDescent="0.2">
      <c r="A83" s="7">
        <v>31</v>
      </c>
      <c r="B83" s="34">
        <f t="shared" ref="B83:H83" si="21">B24/1024/1024</f>
        <v>0.21337127685546875</v>
      </c>
      <c r="C83" s="55">
        <f t="shared" si="21"/>
        <v>0.1584930419921875</v>
      </c>
      <c r="D83" s="35">
        <f t="shared" si="21"/>
        <v>0</v>
      </c>
      <c r="E83" s="36">
        <f t="shared" si="21"/>
        <v>0</v>
      </c>
      <c r="F83" s="37">
        <f t="shared" si="21"/>
        <v>0</v>
      </c>
      <c r="G83" s="35">
        <f t="shared" si="21"/>
        <v>0</v>
      </c>
      <c r="H83" s="38">
        <f t="shared" si="21"/>
        <v>0.186065673828125</v>
      </c>
      <c r="I83" s="23"/>
      <c r="J83" s="22"/>
      <c r="K83" s="23"/>
      <c r="L83" s="22"/>
      <c r="M83" s="23"/>
      <c r="N83" s="23"/>
      <c r="O83" s="22"/>
      <c r="P83" s="23"/>
      <c r="Q83" s="22"/>
    </row>
    <row r="84" spans="1:17" x14ac:dyDescent="0.2">
      <c r="A84" s="7">
        <v>32</v>
      </c>
      <c r="B84" s="34">
        <f t="shared" ref="B84:H84" si="22">B25/1024/1024</f>
        <v>0.22149658203125</v>
      </c>
      <c r="C84" s="55">
        <f t="shared" si="22"/>
        <v>0.1622467041015625</v>
      </c>
      <c r="D84" s="35">
        <f t="shared" si="22"/>
        <v>0</v>
      </c>
      <c r="E84" s="36">
        <f t="shared" si="22"/>
        <v>0</v>
      </c>
      <c r="F84" s="37">
        <f t="shared" si="22"/>
        <v>0</v>
      </c>
      <c r="G84" s="35">
        <f t="shared" si="22"/>
        <v>0</v>
      </c>
      <c r="H84" s="38">
        <f t="shared" si="22"/>
        <v>0.1907501220703125</v>
      </c>
      <c r="I84" s="23"/>
      <c r="J84" s="22"/>
      <c r="K84" s="23"/>
      <c r="L84" s="22"/>
      <c r="M84" s="23"/>
      <c r="N84" s="23"/>
      <c r="O84" s="22"/>
      <c r="P84" s="23"/>
      <c r="Q84" s="22"/>
    </row>
    <row r="85" spans="1:17" x14ac:dyDescent="0.2">
      <c r="A85" s="7">
        <v>50</v>
      </c>
      <c r="B85" s="34">
        <f t="shared" ref="B85:H85" si="23">B26/1024/1024</f>
        <v>0.41080474853515625</v>
      </c>
      <c r="C85" s="55">
        <f t="shared" si="23"/>
        <v>0.24748992919921875</v>
      </c>
      <c r="D85" s="35">
        <f t="shared" si="23"/>
        <v>0</v>
      </c>
      <c r="E85" s="36">
        <f t="shared" si="23"/>
        <v>0</v>
      </c>
      <c r="F85" s="37">
        <f t="shared" si="23"/>
        <v>0</v>
      </c>
      <c r="G85" s="35">
        <f t="shared" si="23"/>
        <v>0</v>
      </c>
      <c r="H85" s="38">
        <f t="shared" si="23"/>
        <v>0.2907257080078125</v>
      </c>
      <c r="I85" s="23"/>
      <c r="J85" s="22"/>
      <c r="K85" s="23"/>
      <c r="L85" s="22"/>
      <c r="M85" s="23"/>
      <c r="N85" s="23"/>
      <c r="O85" s="22"/>
      <c r="P85" s="23"/>
      <c r="Q85" s="22"/>
    </row>
    <row r="86" spans="1:17" x14ac:dyDescent="0.2">
      <c r="A86" s="7">
        <v>100</v>
      </c>
      <c r="B86" s="34">
        <f t="shared" ref="B86:H86" si="24">B27/1024/1024</f>
        <v>1.3646697998046875</v>
      </c>
      <c r="C86" s="55">
        <f t="shared" si="24"/>
        <v>0.638275146484375</v>
      </c>
      <c r="D86" s="35">
        <f t="shared" si="24"/>
        <v>0</v>
      </c>
      <c r="E86" s="36">
        <f t="shared" si="24"/>
        <v>0</v>
      </c>
      <c r="F86" s="37">
        <f t="shared" si="24"/>
        <v>0</v>
      </c>
      <c r="G86" s="35">
        <f t="shared" si="24"/>
        <v>0</v>
      </c>
      <c r="H86" s="38">
        <f t="shared" si="24"/>
        <v>0.7240753173828125</v>
      </c>
      <c r="I86" s="23"/>
      <c r="J86" s="22"/>
      <c r="K86" s="23"/>
      <c r="L86" s="22"/>
      <c r="M86" s="23"/>
      <c r="N86" s="23"/>
      <c r="O86" s="22"/>
      <c r="P86" s="23"/>
      <c r="Q86" s="22"/>
    </row>
    <row r="87" spans="1:17" x14ac:dyDescent="0.2">
      <c r="A87" s="7">
        <v>200</v>
      </c>
      <c r="B87" s="34">
        <f t="shared" ref="B87:H87" si="25">B28/1024/1024</f>
        <v>5.160675048828125</v>
      </c>
      <c r="C87" s="55">
        <f t="shared" si="25"/>
        <v>2.1064224243164062</v>
      </c>
      <c r="D87" s="35">
        <f t="shared" si="25"/>
        <v>0</v>
      </c>
      <c r="E87" s="36">
        <f t="shared" si="25"/>
        <v>0</v>
      </c>
      <c r="F87" s="37">
        <f t="shared" si="25"/>
        <v>0</v>
      </c>
      <c r="G87" s="35">
        <f t="shared" si="25"/>
        <v>0</v>
      </c>
      <c r="H87" s="38">
        <f t="shared" si="25"/>
        <v>2.2774200439453125</v>
      </c>
      <c r="I87" s="23"/>
      <c r="J87" s="22"/>
      <c r="K87" s="23"/>
      <c r="L87" s="22"/>
      <c r="M87" s="23"/>
      <c r="N87" s="23"/>
      <c r="O87" s="22"/>
      <c r="P87" s="23"/>
      <c r="Q87" s="22"/>
    </row>
    <row r="88" spans="1:17" x14ac:dyDescent="0.2">
      <c r="A88" s="7">
        <v>500</v>
      </c>
      <c r="B88" s="34">
        <f t="shared" ref="B88:H88" si="26">B29/1024/1024</f>
        <v>31.654891967773438</v>
      </c>
      <c r="C88" s="55">
        <f t="shared" si="26"/>
        <v>11.996078491210938</v>
      </c>
      <c r="D88" s="35">
        <f t="shared" si="26"/>
        <v>0</v>
      </c>
      <c r="E88" s="36">
        <f t="shared" si="26"/>
        <v>0</v>
      </c>
      <c r="F88" s="37">
        <f t="shared" si="26"/>
        <v>0</v>
      </c>
      <c r="G88" s="35">
        <f t="shared" si="26"/>
        <v>0</v>
      </c>
      <c r="H88" s="38">
        <f t="shared" si="26"/>
        <v>12.430618286132812</v>
      </c>
      <c r="I88" s="23"/>
      <c r="J88" s="22"/>
      <c r="K88" s="23"/>
      <c r="L88" s="22"/>
      <c r="M88" s="23"/>
      <c r="N88" s="23"/>
      <c r="O88" s="22"/>
      <c r="P88" s="23"/>
      <c r="Q88" s="22"/>
    </row>
    <row r="89" spans="1:17" x14ac:dyDescent="0.2">
      <c r="A89" s="7">
        <v>1000</v>
      </c>
      <c r="B89" s="34">
        <f t="shared" ref="B89:H89" si="27">B30/1024/1024</f>
        <v>126.16592407226562</v>
      </c>
      <c r="C89" s="55">
        <f t="shared" si="27"/>
        <v>46.794548034667969</v>
      </c>
      <c r="D89" s="35">
        <f t="shared" si="27"/>
        <v>0</v>
      </c>
      <c r="E89" s="36">
        <f t="shared" si="27"/>
        <v>0</v>
      </c>
      <c r="F89" s="37">
        <f t="shared" si="27"/>
        <v>0</v>
      </c>
      <c r="G89" s="35">
        <f t="shared" si="27"/>
        <v>0</v>
      </c>
      <c r="H89" s="38">
        <f t="shared" si="27"/>
        <v>47.663162231445312</v>
      </c>
      <c r="I89" s="23"/>
      <c r="J89" s="22"/>
      <c r="K89" s="23"/>
      <c r="L89" s="22"/>
      <c r="M89" s="23"/>
      <c r="N89" s="23"/>
      <c r="O89" s="22"/>
      <c r="P89" s="23"/>
      <c r="Q89" s="22"/>
    </row>
    <row r="90" spans="1:17" x14ac:dyDescent="0.2">
      <c r="A90" s="7">
        <v>1500</v>
      </c>
      <c r="B90" s="34">
        <f t="shared" ref="B90:H90" si="28">B31/1024/1024</f>
        <v>283.61946105957031</v>
      </c>
      <c r="C90" s="55">
        <f t="shared" si="28"/>
        <v>104.512451171875</v>
      </c>
      <c r="D90" s="35">
        <f t="shared" si="28"/>
        <v>0</v>
      </c>
      <c r="E90" s="36">
        <f t="shared" si="28"/>
        <v>0</v>
      </c>
      <c r="F90" s="37">
        <f t="shared" si="28"/>
        <v>0</v>
      </c>
      <c r="G90" s="35">
        <f t="shared" si="28"/>
        <v>0</v>
      </c>
      <c r="H90" s="38">
        <f t="shared" si="28"/>
        <v>105.78388977050781</v>
      </c>
      <c r="I90" s="23"/>
      <c r="J90" s="22"/>
      <c r="K90" s="23"/>
      <c r="L90" s="22"/>
      <c r="M90" s="23"/>
      <c r="N90" s="23"/>
      <c r="O90" s="22"/>
      <c r="P90" s="23"/>
      <c r="Q90" s="22"/>
    </row>
    <row r="91" spans="1:17" x14ac:dyDescent="0.2">
      <c r="A91" s="7">
        <v>2000</v>
      </c>
      <c r="B91" s="34">
        <f t="shared" ref="B91:H91" si="29">B32/1024/1024</f>
        <v>504.0155029296875</v>
      </c>
      <c r="C91" s="55">
        <f t="shared" si="29"/>
        <v>185.05596923828125</v>
      </c>
      <c r="D91" s="35">
        <f t="shared" si="29"/>
        <v>0</v>
      </c>
      <c r="E91" s="36">
        <f t="shared" si="29"/>
        <v>0</v>
      </c>
      <c r="F91" s="37">
        <f t="shared" si="29"/>
        <v>0</v>
      </c>
      <c r="G91" s="35">
        <f t="shared" si="29"/>
        <v>0</v>
      </c>
      <c r="H91" s="38">
        <f t="shared" si="29"/>
        <v>186.79280090332031</v>
      </c>
      <c r="I91" s="23"/>
      <c r="J91" s="22"/>
      <c r="K91" s="23"/>
      <c r="L91" s="22"/>
      <c r="M91" s="23"/>
      <c r="N91" s="23"/>
      <c r="O91" s="22"/>
      <c r="P91" s="23"/>
      <c r="Q91" s="22"/>
    </row>
    <row r="92" spans="1:17" x14ac:dyDescent="0.2">
      <c r="A92" s="7">
        <v>2500</v>
      </c>
      <c r="B92" s="34">
        <f t="shared" ref="B92:H92" si="30">B33/1024/1024</f>
        <v>787.35404968261719</v>
      </c>
      <c r="C92" s="55">
        <f t="shared" si="30"/>
        <v>0</v>
      </c>
      <c r="D92" s="35">
        <f t="shared" si="30"/>
        <v>0</v>
      </c>
      <c r="E92" s="36">
        <f t="shared" si="30"/>
        <v>0</v>
      </c>
      <c r="F92" s="37">
        <f t="shared" si="30"/>
        <v>0</v>
      </c>
      <c r="G92" s="35">
        <f t="shared" si="30"/>
        <v>0</v>
      </c>
      <c r="H92" s="38">
        <f t="shared" si="30"/>
        <v>290.68989562988281</v>
      </c>
    </row>
    <row r="93" spans="1:17" x14ac:dyDescent="0.2">
      <c r="A93" s="7">
        <v>3000</v>
      </c>
      <c r="B93" s="34">
        <f t="shared" ref="B93:H93" si="31">B34/1024/1024</f>
        <v>1133.6351013183594</v>
      </c>
      <c r="C93" s="55">
        <f t="shared" si="31"/>
        <v>0</v>
      </c>
      <c r="D93" s="35">
        <f t="shared" si="31"/>
        <v>0</v>
      </c>
      <c r="E93" s="36">
        <f t="shared" si="31"/>
        <v>0</v>
      </c>
      <c r="F93" s="37">
        <f t="shared" si="31"/>
        <v>0</v>
      </c>
      <c r="G93" s="35">
        <f t="shared" si="31"/>
        <v>0</v>
      </c>
      <c r="H93" s="38">
        <f t="shared" si="31"/>
        <v>417.47517395019531</v>
      </c>
    </row>
    <row r="94" spans="1:17" x14ac:dyDescent="0.2">
      <c r="A94" s="7">
        <v>5000</v>
      </c>
      <c r="B94" s="34">
        <f t="shared" ref="B94:H94" si="32">B35/1024/1024</f>
        <v>3148.1843566894531</v>
      </c>
      <c r="C94" s="55">
        <f t="shared" si="32"/>
        <v>0</v>
      </c>
      <c r="D94" s="35">
        <f t="shared" si="32"/>
        <v>0</v>
      </c>
      <c r="E94" s="36">
        <f t="shared" si="32"/>
        <v>0</v>
      </c>
      <c r="F94" s="37">
        <f t="shared" si="32"/>
        <v>0</v>
      </c>
      <c r="G94" s="35">
        <f t="shared" si="32"/>
        <v>0</v>
      </c>
      <c r="H94" s="38">
        <f t="shared" si="32"/>
        <v>1153.4981231689453</v>
      </c>
    </row>
    <row r="95" spans="1:17" x14ac:dyDescent="0.2">
      <c r="A95" s="7">
        <v>10000</v>
      </c>
      <c r="B95" s="34">
        <f t="shared" ref="B95:H95" si="33">B36/1024/1024</f>
        <v>12590.532836914062</v>
      </c>
      <c r="C95" s="55">
        <f t="shared" si="33"/>
        <v>0</v>
      </c>
      <c r="D95" s="35">
        <f t="shared" si="33"/>
        <v>0</v>
      </c>
      <c r="E95" s="36">
        <f t="shared" si="33"/>
        <v>0</v>
      </c>
      <c r="F95" s="37">
        <f t="shared" si="33"/>
        <v>0</v>
      </c>
      <c r="G95" s="35">
        <f t="shared" si="33"/>
        <v>0</v>
      </c>
      <c r="H95" s="38">
        <f t="shared" si="33"/>
        <v>4595.7283477783203</v>
      </c>
    </row>
    <row r="96" spans="1:17" x14ac:dyDescent="0.2">
      <c r="A96" s="7">
        <v>20000</v>
      </c>
      <c r="B96" s="34">
        <f t="shared" ref="B96:H96" si="34">B37/1024/1024</f>
        <v>0</v>
      </c>
      <c r="C96" s="55">
        <f t="shared" si="34"/>
        <v>0</v>
      </c>
      <c r="D96" s="35">
        <f t="shared" si="34"/>
        <v>0</v>
      </c>
      <c r="E96" s="36">
        <f t="shared" si="34"/>
        <v>0</v>
      </c>
      <c r="F96" s="37">
        <f t="shared" si="34"/>
        <v>0</v>
      </c>
      <c r="G96" s="35">
        <f t="shared" si="34"/>
        <v>0</v>
      </c>
      <c r="H96" s="38">
        <f t="shared" si="34"/>
        <v>0</v>
      </c>
    </row>
    <row r="97" spans="1:8" x14ac:dyDescent="0.2">
      <c r="A97" s="7">
        <v>30000</v>
      </c>
      <c r="B97" s="34">
        <f t="shared" ref="B97:H97" si="35">B38/1024/1024</f>
        <v>0</v>
      </c>
      <c r="C97" s="55">
        <f t="shared" si="35"/>
        <v>0</v>
      </c>
      <c r="D97" s="35">
        <f t="shared" si="35"/>
        <v>0</v>
      </c>
      <c r="E97" s="36">
        <f t="shared" si="35"/>
        <v>0</v>
      </c>
      <c r="F97" s="37">
        <f t="shared" si="35"/>
        <v>0</v>
      </c>
      <c r="G97" s="35">
        <f t="shared" si="35"/>
        <v>0</v>
      </c>
      <c r="H97" s="38">
        <f t="shared" si="35"/>
        <v>0</v>
      </c>
    </row>
    <row r="98" spans="1:8" x14ac:dyDescent="0.2">
      <c r="A98" s="7">
        <v>40000</v>
      </c>
      <c r="B98" s="34">
        <f t="shared" ref="B98:H98" si="36">B39/1024/1024</f>
        <v>0</v>
      </c>
      <c r="C98" s="55">
        <f t="shared" si="36"/>
        <v>0</v>
      </c>
      <c r="D98" s="35">
        <f t="shared" si="36"/>
        <v>0</v>
      </c>
      <c r="E98" s="36">
        <f t="shared" si="36"/>
        <v>0</v>
      </c>
      <c r="F98" s="37">
        <f t="shared" si="36"/>
        <v>0</v>
      </c>
      <c r="G98" s="35">
        <f t="shared" si="36"/>
        <v>0</v>
      </c>
      <c r="H98" s="38">
        <f t="shared" si="36"/>
        <v>0</v>
      </c>
    </row>
    <row r="99" spans="1:8" x14ac:dyDescent="0.2">
      <c r="A99" s="7">
        <v>50000</v>
      </c>
      <c r="B99" s="34">
        <f t="shared" ref="B99:H99" si="37">B40/1024/1024</f>
        <v>0</v>
      </c>
      <c r="C99" s="55">
        <f t="shared" si="37"/>
        <v>0</v>
      </c>
      <c r="D99" s="35">
        <f t="shared" si="37"/>
        <v>0</v>
      </c>
      <c r="E99" s="36">
        <f t="shared" si="37"/>
        <v>0</v>
      </c>
      <c r="F99" s="37">
        <f t="shared" si="37"/>
        <v>0</v>
      </c>
      <c r="G99" s="35">
        <f t="shared" si="37"/>
        <v>0</v>
      </c>
      <c r="H99" s="38">
        <f t="shared" si="37"/>
        <v>0</v>
      </c>
    </row>
    <row r="100" spans="1:8" x14ac:dyDescent="0.2">
      <c r="A100" s="7">
        <v>60000</v>
      </c>
      <c r="B100" s="34">
        <f t="shared" ref="B100:H100" si="38">B41/1024/1024</f>
        <v>0</v>
      </c>
      <c r="C100" s="55">
        <f t="shared" si="38"/>
        <v>0</v>
      </c>
      <c r="D100" s="35">
        <f t="shared" si="38"/>
        <v>0</v>
      </c>
      <c r="E100" s="36">
        <f t="shared" si="38"/>
        <v>0</v>
      </c>
      <c r="F100" s="37">
        <f t="shared" si="38"/>
        <v>0</v>
      </c>
      <c r="G100" s="35">
        <f t="shared" si="38"/>
        <v>0</v>
      </c>
      <c r="H100" s="38">
        <f t="shared" si="38"/>
        <v>0</v>
      </c>
    </row>
    <row r="101" spans="1:8" x14ac:dyDescent="0.2">
      <c r="A101" s="7">
        <v>70000</v>
      </c>
      <c r="B101" s="34">
        <f t="shared" ref="B101:H101" si="39">B42/1024/1024</f>
        <v>0</v>
      </c>
      <c r="C101" s="55">
        <f t="shared" si="39"/>
        <v>0</v>
      </c>
      <c r="D101" s="35">
        <f t="shared" si="39"/>
        <v>0</v>
      </c>
      <c r="E101" s="36">
        <f t="shared" si="39"/>
        <v>0</v>
      </c>
      <c r="F101" s="37">
        <f t="shared" si="39"/>
        <v>0</v>
      </c>
      <c r="G101" s="35">
        <f t="shared" si="39"/>
        <v>0</v>
      </c>
      <c r="H101" s="38">
        <f t="shared" si="39"/>
        <v>0</v>
      </c>
    </row>
    <row r="102" spans="1:8" x14ac:dyDescent="0.2">
      <c r="A102" s="7">
        <v>80000</v>
      </c>
      <c r="B102" s="34">
        <f t="shared" ref="B102:H102" si="40">B43/1024/1024</f>
        <v>0</v>
      </c>
      <c r="C102" s="55">
        <f t="shared" si="40"/>
        <v>0</v>
      </c>
      <c r="D102" s="35">
        <f t="shared" si="40"/>
        <v>0</v>
      </c>
      <c r="E102" s="36">
        <f t="shared" si="40"/>
        <v>0</v>
      </c>
      <c r="F102" s="37">
        <f t="shared" si="40"/>
        <v>0</v>
      </c>
      <c r="G102" s="35">
        <f t="shared" si="40"/>
        <v>0</v>
      </c>
      <c r="H102" s="38">
        <f t="shared" si="40"/>
        <v>0</v>
      </c>
    </row>
    <row r="103" spans="1:8" x14ac:dyDescent="0.2">
      <c r="A103" s="7">
        <v>90000</v>
      </c>
      <c r="B103" s="34">
        <f t="shared" ref="B103:H103" si="41">B44/1024/1024</f>
        <v>0</v>
      </c>
      <c r="C103" s="55">
        <f t="shared" si="41"/>
        <v>0</v>
      </c>
      <c r="D103" s="35">
        <f t="shared" si="41"/>
        <v>0</v>
      </c>
      <c r="E103" s="36">
        <f t="shared" si="41"/>
        <v>0</v>
      </c>
      <c r="F103" s="37">
        <f t="shared" si="41"/>
        <v>0</v>
      </c>
      <c r="G103" s="35">
        <f t="shared" si="41"/>
        <v>0</v>
      </c>
      <c r="H103" s="38">
        <f t="shared" si="41"/>
        <v>0</v>
      </c>
    </row>
    <row r="104" spans="1:8" x14ac:dyDescent="0.2">
      <c r="A104" s="7">
        <v>100000</v>
      </c>
      <c r="B104" s="34">
        <f t="shared" ref="B104:H104" si="42">B45/1024/1024</f>
        <v>0</v>
      </c>
      <c r="C104" s="55">
        <f t="shared" si="42"/>
        <v>0</v>
      </c>
      <c r="D104" s="35">
        <f t="shared" si="42"/>
        <v>0</v>
      </c>
      <c r="E104" s="36">
        <f t="shared" si="42"/>
        <v>0</v>
      </c>
      <c r="F104" s="37">
        <f t="shared" si="42"/>
        <v>0</v>
      </c>
      <c r="G104" s="35">
        <f t="shared" si="42"/>
        <v>0</v>
      </c>
      <c r="H104" s="38">
        <f t="shared" si="42"/>
        <v>0</v>
      </c>
    </row>
  </sheetData>
  <mergeCells count="2">
    <mergeCell ref="B1:H1"/>
    <mergeCell ref="B60:H6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C4C5-D5F3-2E4A-87E2-0CECF7DEE3D5}">
  <dimension ref="A1:Z85"/>
  <sheetViews>
    <sheetView zoomScale="125" zoomScaleNormal="110" workbookViewId="0">
      <pane xSplit="1" topLeftCell="G1" activePane="topRight" state="frozen"/>
      <selection pane="topRight" activeCell="I3" sqref="I3:I30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65" t="s">
        <v>27</v>
      </c>
      <c r="C1" s="66"/>
      <c r="D1" s="66"/>
      <c r="E1" s="66"/>
      <c r="F1" s="66"/>
      <c r="G1" s="66"/>
      <c r="H1" s="67"/>
      <c r="I1" s="68" t="s">
        <v>28</v>
      </c>
      <c r="J1" s="69"/>
      <c r="K1" s="69"/>
      <c r="L1" s="69"/>
      <c r="M1" s="69"/>
      <c r="N1" s="69"/>
      <c r="O1" s="70"/>
      <c r="P1" s="65" t="s">
        <v>15</v>
      </c>
      <c r="Q1" s="66"/>
      <c r="R1" s="66"/>
      <c r="S1" s="66"/>
      <c r="T1" s="67"/>
      <c r="U1" s="68" t="s">
        <v>16</v>
      </c>
      <c r="V1" s="69"/>
      <c r="W1" s="69"/>
      <c r="X1" s="69"/>
      <c r="Y1" s="70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>
        <v>713912</v>
      </c>
      <c r="C3" s="52">
        <v>204936</v>
      </c>
      <c r="D3" s="27"/>
      <c r="E3" s="28"/>
      <c r="F3" s="30"/>
      <c r="G3" s="27"/>
      <c r="H3" s="29"/>
      <c r="I3" s="26">
        <v>191725136</v>
      </c>
      <c r="J3" s="52">
        <v>9297672</v>
      </c>
      <c r="K3" s="27"/>
      <c r="L3" s="28"/>
      <c r="M3" s="30"/>
      <c r="N3" s="27"/>
      <c r="O3" s="29">
        <v>46800232</v>
      </c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>
        <v>968968</v>
      </c>
      <c r="C4" s="52">
        <v>236640</v>
      </c>
      <c r="D4" s="27"/>
      <c r="E4" s="28"/>
      <c r="F4" s="30"/>
      <c r="G4" s="27"/>
      <c r="H4" s="29"/>
      <c r="I4" s="26">
        <v>209190320</v>
      </c>
      <c r="J4" s="52">
        <v>10034744</v>
      </c>
      <c r="K4" s="27"/>
      <c r="L4" s="28"/>
      <c r="M4" s="30"/>
      <c r="N4" s="27"/>
      <c r="O4" s="29">
        <v>51051072</v>
      </c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>
        <v>1295088</v>
      </c>
      <c r="C5" s="52">
        <v>273720</v>
      </c>
      <c r="D5" s="27"/>
      <c r="E5" s="28"/>
      <c r="F5" s="30"/>
      <c r="G5" s="27"/>
      <c r="H5" s="29"/>
      <c r="I5" s="26">
        <v>226655504</v>
      </c>
      <c r="J5" s="52">
        <v>10771816</v>
      </c>
      <c r="K5" s="27"/>
      <c r="L5" s="28"/>
      <c r="M5" s="30"/>
      <c r="N5" s="27"/>
      <c r="O5" s="29">
        <v>55301912</v>
      </c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>
        <v>1704416</v>
      </c>
      <c r="C6" s="52">
        <v>316608</v>
      </c>
      <c r="D6" s="27"/>
      <c r="E6" s="28"/>
      <c r="F6" s="30"/>
      <c r="G6" s="27"/>
      <c r="H6" s="29"/>
      <c r="I6" s="26">
        <v>244120688</v>
      </c>
      <c r="J6" s="52">
        <v>11508888</v>
      </c>
      <c r="K6" s="27"/>
      <c r="L6" s="28"/>
      <c r="M6" s="30"/>
      <c r="N6" s="27"/>
      <c r="O6" s="29">
        <v>59552752</v>
      </c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>
        <v>2210056</v>
      </c>
      <c r="C7" s="52">
        <v>365736</v>
      </c>
      <c r="D7" s="27"/>
      <c r="E7" s="28"/>
      <c r="F7" s="30"/>
      <c r="G7" s="27"/>
      <c r="H7" s="29"/>
      <c r="I7" s="26">
        <v>261585872</v>
      </c>
      <c r="J7" s="52">
        <v>12245960</v>
      </c>
      <c r="K7" s="27"/>
      <c r="L7" s="28"/>
      <c r="M7" s="30"/>
      <c r="N7" s="27"/>
      <c r="O7" s="29">
        <v>63803592</v>
      </c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>
        <v>2826072</v>
      </c>
      <c r="C8" s="52">
        <v>421536</v>
      </c>
      <c r="D8" s="27"/>
      <c r="E8" s="28"/>
      <c r="F8" s="30"/>
      <c r="G8" s="27"/>
      <c r="H8" s="29"/>
      <c r="I8" s="26">
        <v>279051056</v>
      </c>
      <c r="J8" s="52">
        <v>12983032</v>
      </c>
      <c r="K8" s="27"/>
      <c r="L8" s="28"/>
      <c r="M8" s="30"/>
      <c r="N8" s="27"/>
      <c r="O8" s="29">
        <v>68054432</v>
      </c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>
        <v>3567488</v>
      </c>
      <c r="C9" s="52">
        <v>484440</v>
      </c>
      <c r="D9" s="27"/>
      <c r="E9" s="28"/>
      <c r="F9" s="30"/>
      <c r="G9" s="27"/>
      <c r="H9" s="29"/>
      <c r="I9" s="26">
        <v>296516240</v>
      </c>
      <c r="J9" s="52">
        <v>13720104</v>
      </c>
      <c r="K9" s="27"/>
      <c r="L9" s="28"/>
      <c r="M9" s="30"/>
      <c r="N9" s="27"/>
      <c r="O9" s="29">
        <v>72305272</v>
      </c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>
        <v>4450288</v>
      </c>
      <c r="C10" s="52">
        <v>557000</v>
      </c>
      <c r="D10" s="27"/>
      <c r="E10" s="28"/>
      <c r="F10" s="30"/>
      <c r="G10" s="27"/>
      <c r="H10" s="29"/>
      <c r="I10" s="26">
        <v>313981424</v>
      </c>
      <c r="J10" s="52">
        <v>14457176</v>
      </c>
      <c r="K10" s="27"/>
      <c r="L10" s="28"/>
      <c r="M10" s="30"/>
      <c r="N10" s="27"/>
      <c r="O10" s="29">
        <v>76556112</v>
      </c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>
        <v>5491416</v>
      </c>
      <c r="C11" s="52">
        <v>635408</v>
      </c>
      <c r="D11" s="27"/>
      <c r="E11" s="28"/>
      <c r="F11" s="30"/>
      <c r="G11" s="27"/>
      <c r="H11" s="29"/>
      <c r="I11" s="26">
        <v>331446608</v>
      </c>
      <c r="J11" s="52">
        <v>15194248</v>
      </c>
      <c r="K11" s="27"/>
      <c r="L11" s="28"/>
      <c r="M11" s="30"/>
      <c r="N11" s="27"/>
      <c r="O11" s="29">
        <v>80806952</v>
      </c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>
        <v>6708776</v>
      </c>
      <c r="C12" s="52">
        <v>722216</v>
      </c>
      <c r="D12" s="27"/>
      <c r="E12" s="28"/>
      <c r="F12" s="30"/>
      <c r="G12" s="27"/>
      <c r="H12" s="29"/>
      <c r="I12" s="26">
        <v>348911792</v>
      </c>
      <c r="J12" s="52">
        <v>15931320</v>
      </c>
      <c r="K12" s="27"/>
      <c r="L12" s="28"/>
      <c r="M12" s="30"/>
      <c r="N12" s="27"/>
      <c r="O12" s="29">
        <v>85057792</v>
      </c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>
        <v>8121232</v>
      </c>
      <c r="C13" s="52">
        <v>817856</v>
      </c>
      <c r="D13" s="27"/>
      <c r="E13" s="28"/>
      <c r="F13" s="30"/>
      <c r="G13" s="27"/>
      <c r="H13" s="29"/>
      <c r="I13" s="26">
        <v>366376976</v>
      </c>
      <c r="J13" s="52">
        <v>16668392</v>
      </c>
      <c r="K13" s="27"/>
      <c r="L13" s="28"/>
      <c r="M13" s="30"/>
      <c r="N13" s="27"/>
      <c r="O13" s="29">
        <v>89308632</v>
      </c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>
        <v>9748608</v>
      </c>
      <c r="C14" s="52">
        <v>922760</v>
      </c>
      <c r="D14" s="27"/>
      <c r="E14" s="28"/>
      <c r="F14" s="30"/>
      <c r="G14" s="27"/>
      <c r="H14" s="29"/>
      <c r="I14" s="26">
        <v>383842160</v>
      </c>
      <c r="J14" s="52">
        <v>17405464</v>
      </c>
      <c r="K14" s="27"/>
      <c r="L14" s="28"/>
      <c r="M14" s="30"/>
      <c r="N14" s="27"/>
      <c r="O14" s="29">
        <v>93559472</v>
      </c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>
        <v>11611688</v>
      </c>
      <c r="C15" s="52">
        <v>1037360</v>
      </c>
      <c r="D15" s="27"/>
      <c r="E15" s="28"/>
      <c r="F15" s="30"/>
      <c r="G15" s="27"/>
      <c r="H15" s="29"/>
      <c r="I15" s="26">
        <v>401307344</v>
      </c>
      <c r="J15" s="52">
        <v>18142536</v>
      </c>
      <c r="K15" s="27"/>
      <c r="L15" s="28"/>
      <c r="M15" s="30"/>
      <c r="N15" s="27"/>
      <c r="O15" s="29">
        <v>97810312</v>
      </c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>
        <v>13732216</v>
      </c>
      <c r="C16" s="52">
        <v>1162088</v>
      </c>
      <c r="D16" s="27"/>
      <c r="E16" s="28"/>
      <c r="F16" s="30"/>
      <c r="G16" s="27"/>
      <c r="H16" s="29"/>
      <c r="I16" s="26">
        <v>418772528</v>
      </c>
      <c r="J16" s="52">
        <v>18879608</v>
      </c>
      <c r="K16" s="27"/>
      <c r="L16" s="28"/>
      <c r="M16" s="30"/>
      <c r="N16" s="27"/>
      <c r="O16" s="29">
        <v>102061152</v>
      </c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>
        <v>16132896</v>
      </c>
      <c r="C17" s="52">
        <v>1297376</v>
      </c>
      <c r="D17" s="27"/>
      <c r="E17" s="28"/>
      <c r="F17" s="30"/>
      <c r="G17" s="27"/>
      <c r="H17" s="29"/>
      <c r="I17" s="26">
        <v>436237712</v>
      </c>
      <c r="J17" s="52">
        <v>19616680</v>
      </c>
      <c r="K17" s="27"/>
      <c r="L17" s="28"/>
      <c r="M17" s="30"/>
      <c r="N17" s="27"/>
      <c r="O17" s="29">
        <v>106311992</v>
      </c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>
        <v>18837392</v>
      </c>
      <c r="C18" s="52">
        <v>1443656</v>
      </c>
      <c r="D18" s="27"/>
      <c r="E18" s="28"/>
      <c r="F18" s="30"/>
      <c r="G18" s="27"/>
      <c r="H18" s="29"/>
      <c r="I18" s="26">
        <v>453702896</v>
      </c>
      <c r="J18" s="52">
        <v>20353752</v>
      </c>
      <c r="K18" s="27"/>
      <c r="L18" s="28"/>
      <c r="M18" s="30"/>
      <c r="N18" s="27"/>
      <c r="O18" s="29">
        <v>110562832</v>
      </c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>
        <v>21870328</v>
      </c>
      <c r="C19" s="52">
        <v>1601360</v>
      </c>
      <c r="D19" s="27"/>
      <c r="E19" s="28"/>
      <c r="F19" s="30"/>
      <c r="G19" s="27"/>
      <c r="H19" s="29"/>
      <c r="I19" s="26">
        <v>471168080</v>
      </c>
      <c r="J19" s="52">
        <v>21090824</v>
      </c>
      <c r="K19" s="27"/>
      <c r="L19" s="28"/>
      <c r="M19" s="30"/>
      <c r="N19" s="27"/>
      <c r="O19" s="29">
        <v>114813672</v>
      </c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>
        <v>25257288</v>
      </c>
      <c r="C20" s="52">
        <v>1770920</v>
      </c>
      <c r="D20" s="27"/>
      <c r="E20" s="28"/>
      <c r="F20" s="30"/>
      <c r="G20" s="27"/>
      <c r="H20" s="29"/>
      <c r="I20" s="26">
        <v>488633264</v>
      </c>
      <c r="J20" s="52">
        <v>21827896</v>
      </c>
      <c r="K20" s="27"/>
      <c r="L20" s="28"/>
      <c r="M20" s="30"/>
      <c r="N20" s="27"/>
      <c r="O20" s="29">
        <v>119064512</v>
      </c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>
        <v>29024816</v>
      </c>
      <c r="C21" s="52">
        <v>1952768</v>
      </c>
      <c r="D21" s="27"/>
      <c r="E21" s="28"/>
      <c r="F21" s="30"/>
      <c r="G21" s="27"/>
      <c r="H21" s="29"/>
      <c r="I21" s="26">
        <v>506098448</v>
      </c>
      <c r="J21" s="52">
        <v>22564968</v>
      </c>
      <c r="K21" s="27"/>
      <c r="L21" s="28"/>
      <c r="M21" s="30"/>
      <c r="N21" s="27"/>
      <c r="O21" s="29">
        <v>123315352</v>
      </c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>
        <v>33200416</v>
      </c>
      <c r="C22" s="52">
        <v>2147336</v>
      </c>
      <c r="D22" s="27"/>
      <c r="E22" s="28"/>
      <c r="F22" s="30"/>
      <c r="G22" s="27"/>
      <c r="H22" s="29"/>
      <c r="I22" s="26">
        <v>523563632</v>
      </c>
      <c r="J22" s="52">
        <v>23302040</v>
      </c>
      <c r="K22" s="27"/>
      <c r="L22" s="28"/>
      <c r="M22" s="30"/>
      <c r="N22" s="27"/>
      <c r="O22" s="29">
        <v>127566192</v>
      </c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>
        <v>37812552</v>
      </c>
      <c r="C23" s="52">
        <v>2355056</v>
      </c>
      <c r="D23" s="27"/>
      <c r="E23" s="28"/>
      <c r="F23" s="30"/>
      <c r="G23" s="27"/>
      <c r="H23" s="29"/>
      <c r="I23" s="26">
        <v>541028816</v>
      </c>
      <c r="J23" s="52">
        <v>24039112</v>
      </c>
      <c r="K23" s="27"/>
      <c r="L23" s="28"/>
      <c r="M23" s="30"/>
      <c r="N23" s="27"/>
      <c r="O23" s="29">
        <v>131817032</v>
      </c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>
        <v>42890648</v>
      </c>
      <c r="C24" s="52">
        <v>2576360</v>
      </c>
      <c r="D24" s="27"/>
      <c r="E24" s="28"/>
      <c r="F24" s="30"/>
      <c r="G24" s="27"/>
      <c r="H24" s="29"/>
      <c r="I24" s="26">
        <v>558494000</v>
      </c>
      <c r="J24" s="52">
        <v>24776184</v>
      </c>
      <c r="K24" s="27"/>
      <c r="L24" s="28"/>
      <c r="M24" s="30"/>
      <c r="N24" s="27"/>
      <c r="O24" s="29">
        <v>136067872</v>
      </c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32</v>
      </c>
      <c r="B25" s="26">
        <v>274063192</v>
      </c>
      <c r="C25" s="52">
        <v>9940824</v>
      </c>
      <c r="D25" s="27"/>
      <c r="E25" s="28"/>
      <c r="F25" s="30"/>
      <c r="G25" s="27"/>
      <c r="H25" s="29"/>
      <c r="I25" s="26">
        <v>575959184</v>
      </c>
      <c r="J25" s="52">
        <v>25513256</v>
      </c>
      <c r="K25" s="27"/>
      <c r="L25" s="28"/>
      <c r="M25" s="30"/>
      <c r="N25" s="27"/>
      <c r="O25" s="29">
        <v>140318712</v>
      </c>
      <c r="P25" s="26">
        <v>161128</v>
      </c>
      <c r="Q25" s="27"/>
      <c r="R25" s="28">
        <v>1215776</v>
      </c>
      <c r="S25" s="30">
        <v>234512</v>
      </c>
      <c r="T25" s="29">
        <v>233768</v>
      </c>
      <c r="U25" s="26">
        <v>131728</v>
      </c>
      <c r="V25" s="27">
        <v>146240</v>
      </c>
      <c r="W25" s="28">
        <v>216176</v>
      </c>
      <c r="X25" s="30">
        <v>234512</v>
      </c>
      <c r="Y25" s="29">
        <v>171440</v>
      </c>
    </row>
    <row r="26" spans="1:25" x14ac:dyDescent="0.2">
      <c r="A26" s="7">
        <v>50</v>
      </c>
      <c r="B26" s="26">
        <v>4187939792</v>
      </c>
      <c r="C26" s="52">
        <v>75355088</v>
      </c>
      <c r="D26" s="27"/>
      <c r="E26" s="28"/>
      <c r="F26" s="30"/>
      <c r="G26" s="27"/>
      <c r="H26" s="29"/>
      <c r="I26" s="26">
        <v>890332496</v>
      </c>
      <c r="J26" s="52">
        <v>38780552</v>
      </c>
      <c r="K26" s="27"/>
      <c r="L26" s="28"/>
      <c r="M26" s="30"/>
      <c r="N26" s="27"/>
      <c r="O26" s="29">
        <v>216833832</v>
      </c>
      <c r="P26" s="26">
        <v>256528</v>
      </c>
      <c r="Q26" s="27"/>
      <c r="R26" s="28">
        <v>8425376</v>
      </c>
      <c r="S26" s="30">
        <v>462512</v>
      </c>
      <c r="T26" s="29">
        <v>461768</v>
      </c>
      <c r="U26" s="26">
        <v>137728</v>
      </c>
      <c r="V26" s="27">
        <v>166640</v>
      </c>
      <c r="W26" s="28">
        <v>426176</v>
      </c>
      <c r="X26" s="30">
        <v>462512</v>
      </c>
      <c r="Y26" s="29">
        <v>217040</v>
      </c>
    </row>
    <row r="27" spans="1:25" x14ac:dyDescent="0.2">
      <c r="A27" s="7">
        <v>100</v>
      </c>
      <c r="B27" s="26">
        <v>65487392992</v>
      </c>
      <c r="C27" s="52">
        <v>588863544</v>
      </c>
      <c r="D27" s="27"/>
      <c r="E27" s="28"/>
      <c r="F27" s="30"/>
      <c r="G27" s="27"/>
      <c r="H27" s="29"/>
      <c r="I27" s="26">
        <v>1763591696</v>
      </c>
      <c r="J27" s="52">
        <v>75634152</v>
      </c>
      <c r="K27" s="27"/>
      <c r="L27" s="28"/>
      <c r="M27" s="30"/>
      <c r="N27" s="27"/>
      <c r="O27" s="29">
        <v>429375832</v>
      </c>
      <c r="P27" s="26">
        <v>627328</v>
      </c>
      <c r="Q27" s="27"/>
      <c r="R27" s="28">
        <v>65204576</v>
      </c>
      <c r="S27" s="30">
        <v>1278512</v>
      </c>
      <c r="T27" s="29">
        <v>1277768</v>
      </c>
      <c r="U27" s="26">
        <v>149728</v>
      </c>
      <c r="V27" s="27">
        <v>207440</v>
      </c>
      <c r="W27" s="28">
        <v>1206176</v>
      </c>
      <c r="X27" s="30">
        <v>1278512</v>
      </c>
      <c r="Y27" s="29">
        <v>308240</v>
      </c>
    </row>
    <row r="28" spans="1:25" x14ac:dyDescent="0.2">
      <c r="A28" s="7">
        <v>200</v>
      </c>
      <c r="B28" s="26"/>
      <c r="C28" s="52">
        <v>1972628384</v>
      </c>
      <c r="D28" s="27"/>
      <c r="E28" s="28"/>
      <c r="F28" s="30"/>
      <c r="G28" s="27"/>
      <c r="H28" s="29"/>
      <c r="I28" s="26">
        <v>3510110096</v>
      </c>
      <c r="J28" s="52">
        <v>149341352</v>
      </c>
      <c r="K28" s="27"/>
      <c r="L28" s="28"/>
      <c r="M28" s="30"/>
      <c r="N28" s="27"/>
      <c r="O28" s="29">
        <v>854459832</v>
      </c>
      <c r="P28" s="26">
        <v>3179728</v>
      </c>
      <c r="Q28" s="27"/>
      <c r="R28" s="28">
        <v>1006422176</v>
      </c>
      <c r="S28" s="30">
        <v>6606512</v>
      </c>
      <c r="T28" s="29">
        <v>6605768</v>
      </c>
      <c r="U28" s="26">
        <v>185728</v>
      </c>
      <c r="V28" s="27">
        <v>329840</v>
      </c>
      <c r="W28" s="28">
        <v>6426176</v>
      </c>
      <c r="X28" s="30">
        <v>6606512</v>
      </c>
      <c r="Y28" s="29">
        <v>581840</v>
      </c>
    </row>
    <row r="29" spans="1:25" x14ac:dyDescent="0.2">
      <c r="A29" s="7">
        <v>500</v>
      </c>
      <c r="B29" s="26"/>
      <c r="C29" s="52">
        <v>4658600384</v>
      </c>
      <c r="D29" s="27"/>
      <c r="E29" s="28"/>
      <c r="F29" s="30"/>
      <c r="G29" s="27"/>
      <c r="H29" s="29"/>
      <c r="I29" s="26">
        <v>8749665296</v>
      </c>
      <c r="J29" s="52">
        <v>370462952</v>
      </c>
      <c r="K29" s="27"/>
      <c r="L29" s="28"/>
      <c r="M29" s="30"/>
      <c r="N29" s="27"/>
      <c r="O29" s="29">
        <v>2129711832</v>
      </c>
      <c r="P29" s="26">
        <v>12233728</v>
      </c>
      <c r="Q29" s="27"/>
      <c r="R29" s="28">
        <v>8024718176</v>
      </c>
      <c r="S29" s="30">
        <v>25086512</v>
      </c>
      <c r="T29" s="29">
        <v>25085768</v>
      </c>
      <c r="U29" s="26">
        <v>245728</v>
      </c>
      <c r="V29" s="27">
        <v>533840</v>
      </c>
      <c r="W29" s="28">
        <v>24726176</v>
      </c>
      <c r="X29" s="30">
        <v>25086512</v>
      </c>
      <c r="Y29" s="29">
        <v>1037840</v>
      </c>
    </row>
    <row r="30" spans="1:25" x14ac:dyDescent="0.2">
      <c r="A30" s="7">
        <v>1000</v>
      </c>
      <c r="B30" s="26"/>
      <c r="C30" s="52">
        <v>9078812384</v>
      </c>
      <c r="D30" s="27"/>
      <c r="E30" s="28"/>
      <c r="F30" s="30"/>
      <c r="G30" s="27"/>
      <c r="H30" s="29"/>
      <c r="I30" s="26"/>
      <c r="J30" s="52">
        <v>738998952</v>
      </c>
      <c r="K30" s="27"/>
      <c r="L30" s="28"/>
      <c r="M30" s="30"/>
      <c r="N30" s="27"/>
      <c r="O30" s="29">
        <v>4255131832</v>
      </c>
      <c r="P30" s="26">
        <v>27287728</v>
      </c>
      <c r="Q30" s="27"/>
      <c r="R30" s="28">
        <v>27055014176</v>
      </c>
      <c r="S30" s="30">
        <v>55566512</v>
      </c>
      <c r="T30" s="29">
        <v>55565768</v>
      </c>
      <c r="U30" s="26">
        <v>305728</v>
      </c>
      <c r="V30" s="27">
        <v>737840</v>
      </c>
      <c r="W30" s="28">
        <v>55026176</v>
      </c>
      <c r="X30" s="30">
        <v>55566512</v>
      </c>
      <c r="Y30" s="29">
        <v>1493840</v>
      </c>
    </row>
    <row r="31" spans="1:25" x14ac:dyDescent="0.2">
      <c r="A31" s="7">
        <v>1500</v>
      </c>
      <c r="B31" s="26"/>
      <c r="C31" s="52">
        <v>15665329992</v>
      </c>
      <c r="D31" s="27"/>
      <c r="E31" s="28"/>
      <c r="F31" s="30"/>
      <c r="G31" s="27"/>
      <c r="H31" s="29"/>
      <c r="I31" s="26"/>
      <c r="J31" s="52">
        <v>1107534952</v>
      </c>
      <c r="K31" s="27"/>
      <c r="L31" s="28"/>
      <c r="M31" s="30"/>
      <c r="N31" s="27"/>
      <c r="O31" s="29">
        <v>6380551832</v>
      </c>
      <c r="P31" s="26">
        <v>48341728</v>
      </c>
      <c r="Q31" s="27"/>
      <c r="R31" s="28">
        <v>64097310176</v>
      </c>
      <c r="S31" s="30">
        <v>98046512</v>
      </c>
      <c r="T31" s="29">
        <v>98045768</v>
      </c>
      <c r="U31" s="26">
        <v>365728</v>
      </c>
      <c r="V31" s="27">
        <v>941840</v>
      </c>
      <c r="W31" s="28">
        <v>97326176</v>
      </c>
      <c r="X31" s="30">
        <v>98046512</v>
      </c>
      <c r="Y31" s="29">
        <v>1949840</v>
      </c>
    </row>
    <row r="32" spans="1:25" x14ac:dyDescent="0.2">
      <c r="A32" s="7">
        <v>2000</v>
      </c>
      <c r="B32" s="26"/>
      <c r="C32" s="52">
        <v>24850021992</v>
      </c>
      <c r="D32" s="27"/>
      <c r="E32" s="28"/>
      <c r="F32" s="30"/>
      <c r="G32" s="27"/>
      <c r="H32" s="29"/>
      <c r="I32" s="26"/>
      <c r="J32" s="52"/>
      <c r="K32" s="27"/>
      <c r="L32" s="28"/>
      <c r="M32" s="30"/>
      <c r="N32" s="27"/>
      <c r="O32" s="29">
        <v>8505971832</v>
      </c>
      <c r="P32" s="26">
        <v>75395728</v>
      </c>
      <c r="Q32" s="27"/>
      <c r="R32" s="28">
        <v>125151606176</v>
      </c>
      <c r="S32" s="30">
        <v>152526512</v>
      </c>
      <c r="T32" s="29">
        <v>152525768</v>
      </c>
      <c r="U32" s="26">
        <v>425728</v>
      </c>
      <c r="V32" s="27">
        <v>1145840</v>
      </c>
      <c r="W32" s="28">
        <v>151626176</v>
      </c>
      <c r="X32" s="30">
        <v>152526512</v>
      </c>
      <c r="Y32" s="29">
        <v>2405840</v>
      </c>
    </row>
    <row r="33" spans="1:26" x14ac:dyDescent="0.2">
      <c r="A33" s="7">
        <v>2500</v>
      </c>
      <c r="B33" s="26"/>
      <c r="C33" s="52">
        <v>37064953992</v>
      </c>
      <c r="D33" s="27"/>
      <c r="E33" s="28"/>
      <c r="F33" s="30"/>
      <c r="G33" s="27"/>
      <c r="H33" s="29"/>
      <c r="I33" s="26"/>
      <c r="J33" s="52"/>
      <c r="K33" s="27"/>
      <c r="L33" s="28"/>
      <c r="M33" s="30"/>
      <c r="N33" s="27"/>
      <c r="O33" s="29">
        <v>10631391832</v>
      </c>
      <c r="P33" s="26"/>
      <c r="Q33" s="27"/>
      <c r="R33" s="28"/>
      <c r="S33" s="30"/>
      <c r="T33" s="29"/>
      <c r="U33" s="26"/>
      <c r="V33" s="27"/>
      <c r="W33" s="28"/>
      <c r="X33" s="30"/>
      <c r="Y33" s="29"/>
    </row>
    <row r="34" spans="1:26" x14ac:dyDescent="0.2">
      <c r="A34" s="7">
        <v>3000</v>
      </c>
      <c r="B34" s="26"/>
      <c r="C34" s="52">
        <v>52742125992</v>
      </c>
      <c r="D34" s="27"/>
      <c r="E34" s="28"/>
      <c r="F34" s="30"/>
      <c r="G34" s="27"/>
      <c r="H34" s="29"/>
      <c r="I34" s="26"/>
      <c r="J34" s="52"/>
      <c r="K34" s="27"/>
      <c r="L34" s="28"/>
      <c r="M34" s="30"/>
      <c r="N34" s="27"/>
      <c r="O34" s="29"/>
      <c r="P34" s="26">
        <v>300665728</v>
      </c>
      <c r="Q34" s="27"/>
      <c r="R34" s="28"/>
      <c r="S34" s="30">
        <v>604926512</v>
      </c>
      <c r="T34" s="29">
        <v>604925768</v>
      </c>
      <c r="U34" s="26">
        <v>725728</v>
      </c>
      <c r="V34" s="27">
        <v>2165840</v>
      </c>
      <c r="W34" s="28">
        <v>603126176</v>
      </c>
      <c r="X34" s="30">
        <v>604926512</v>
      </c>
      <c r="Y34" s="29">
        <v>4685840</v>
      </c>
    </row>
    <row r="35" spans="1:26" x14ac:dyDescent="0.2">
      <c r="A35" s="7">
        <v>5000</v>
      </c>
      <c r="B35" s="26"/>
      <c r="C35" s="52">
        <v>72313537992</v>
      </c>
      <c r="D35" s="27"/>
      <c r="E35" s="28"/>
      <c r="F35" s="30"/>
      <c r="G35" s="27"/>
      <c r="H35" s="29"/>
      <c r="I35" s="26"/>
      <c r="J35" s="52"/>
      <c r="K35" s="27"/>
      <c r="L35" s="28"/>
      <c r="M35" s="30"/>
      <c r="N35" s="27"/>
      <c r="O35" s="29"/>
      <c r="P35" s="26">
        <v>1201205728</v>
      </c>
      <c r="Q35" s="27"/>
      <c r="R35" s="28"/>
      <c r="S35" s="30">
        <v>2409726512</v>
      </c>
      <c r="T35" s="29">
        <v>2409725768</v>
      </c>
      <c r="U35" s="26">
        <v>1325728</v>
      </c>
      <c r="V35" s="27">
        <v>4205840</v>
      </c>
      <c r="W35" s="28">
        <v>2406126176</v>
      </c>
      <c r="X35" s="30">
        <v>2409726512</v>
      </c>
      <c r="Y35" s="29">
        <v>9245840</v>
      </c>
    </row>
    <row r="36" spans="1:26" x14ac:dyDescent="0.2">
      <c r="A36" s="25" t="s">
        <v>4</v>
      </c>
      <c r="B36" s="26"/>
      <c r="C36" s="52"/>
      <c r="D36" s="27"/>
      <c r="E36" s="28"/>
      <c r="F36" s="30"/>
      <c r="G36" s="27"/>
      <c r="H36" s="29"/>
      <c r="I36" s="26"/>
      <c r="J36" s="52"/>
      <c r="K36" s="27"/>
      <c r="L36" s="28"/>
      <c r="M36" s="30"/>
      <c r="N36" s="27"/>
      <c r="O36" s="29"/>
      <c r="P36" s="26"/>
      <c r="Q36" s="27"/>
      <c r="R36" s="28"/>
      <c r="S36" s="45"/>
      <c r="T36" s="29"/>
      <c r="U36" s="26"/>
      <c r="V36" s="27"/>
      <c r="W36" s="28"/>
      <c r="X36" s="30"/>
      <c r="Y36" s="29"/>
    </row>
    <row r="38" spans="1:26" x14ac:dyDescent="0.2"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x14ac:dyDescent="0.2"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2"/>
    </row>
    <row r="40" spans="1:26" x14ac:dyDescent="0.2">
      <c r="A40" s="2" t="s">
        <v>5</v>
      </c>
      <c r="I40" s="56"/>
      <c r="J40" s="56"/>
      <c r="K40" s="56"/>
      <c r="L40" s="56"/>
      <c r="M40" s="56"/>
      <c r="N40" s="57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22"/>
    </row>
    <row r="41" spans="1:26" x14ac:dyDescent="0.2">
      <c r="A41" s="3" t="s">
        <v>6</v>
      </c>
      <c r="L41" s="22"/>
      <c r="M41" s="22"/>
      <c r="N41" s="22"/>
      <c r="O41" s="22"/>
      <c r="P41" s="22"/>
      <c r="Q41" s="22"/>
      <c r="R41" s="22"/>
      <c r="S41" s="22"/>
      <c r="T41" s="23"/>
      <c r="U41" s="23"/>
      <c r="V41" s="23"/>
      <c r="W41" s="23"/>
      <c r="X41" s="23"/>
      <c r="Y41" s="23"/>
      <c r="Z41" s="22"/>
    </row>
    <row r="42" spans="1:26" x14ac:dyDescent="0.2">
      <c r="A42" s="4" t="s">
        <v>1</v>
      </c>
      <c r="L42" s="22"/>
      <c r="M42" s="22"/>
      <c r="N42" s="22"/>
      <c r="O42" s="22"/>
      <c r="P42" s="22"/>
      <c r="Q42" s="22"/>
      <c r="R42" s="22"/>
      <c r="S42" s="22"/>
      <c r="T42" s="23"/>
      <c r="U42" s="23"/>
      <c r="V42" s="23"/>
      <c r="W42" s="23"/>
      <c r="X42" s="23"/>
      <c r="Y42" s="23"/>
      <c r="Z42" s="22"/>
    </row>
    <row r="43" spans="1:26" x14ac:dyDescent="0.2">
      <c r="A43" s="5" t="s">
        <v>2</v>
      </c>
      <c r="L43" s="22"/>
      <c r="M43" s="22"/>
      <c r="N43" s="22"/>
      <c r="O43" s="22"/>
      <c r="P43" s="22"/>
      <c r="Q43" s="22"/>
      <c r="R43" s="22"/>
      <c r="S43" s="22"/>
      <c r="T43" s="23"/>
      <c r="U43" s="23"/>
      <c r="V43" s="23"/>
      <c r="W43" s="23"/>
      <c r="X43" s="23"/>
      <c r="Y43" s="23"/>
      <c r="Z43" s="22"/>
    </row>
    <row r="44" spans="1:26" x14ac:dyDescent="0.2">
      <c r="A44" s="18" t="s">
        <v>8</v>
      </c>
      <c r="L44" s="22"/>
      <c r="M44" s="22"/>
      <c r="N44" s="22"/>
      <c r="O44" s="22"/>
      <c r="P44" s="22"/>
      <c r="Q44" s="22"/>
      <c r="R44" s="22"/>
      <c r="S44" s="22"/>
      <c r="T44" s="23"/>
      <c r="U44" s="23"/>
      <c r="V44" s="23"/>
      <c r="W44" s="23"/>
      <c r="X44" s="23"/>
      <c r="Y44" s="23"/>
      <c r="Z44" s="22"/>
    </row>
    <row r="45" spans="1:26" x14ac:dyDescent="0.2">
      <c r="A45" s="6" t="s">
        <v>7</v>
      </c>
      <c r="L45" s="22"/>
      <c r="M45" s="22"/>
      <c r="N45" s="22"/>
      <c r="O45" s="22"/>
      <c r="P45" s="22"/>
      <c r="Q45" s="22"/>
      <c r="R45" s="22"/>
      <c r="S45" s="22"/>
      <c r="T45" s="23"/>
      <c r="U45" s="23"/>
      <c r="V45" s="23"/>
      <c r="W45" s="23"/>
      <c r="X45" s="23"/>
      <c r="Y45" s="23"/>
      <c r="Z45" s="22"/>
    </row>
    <row r="46" spans="1:26" x14ac:dyDescent="0.2">
      <c r="A46" s="5" t="s">
        <v>32</v>
      </c>
      <c r="L46" s="22"/>
      <c r="M46" s="22"/>
      <c r="N46" s="22"/>
      <c r="O46" s="22"/>
      <c r="P46" s="22"/>
      <c r="Q46" s="22"/>
      <c r="R46" s="22"/>
      <c r="S46" s="22"/>
      <c r="T46" s="23"/>
      <c r="U46" s="23"/>
      <c r="V46" s="23"/>
      <c r="W46" s="23"/>
      <c r="X46" s="23"/>
      <c r="Y46" s="23"/>
      <c r="Z46" s="22"/>
    </row>
    <row r="47" spans="1:26" x14ac:dyDescent="0.2">
      <c r="A47" s="17" t="s">
        <v>31</v>
      </c>
      <c r="L47" s="22"/>
      <c r="M47" s="22"/>
      <c r="N47" s="22"/>
      <c r="O47" s="23"/>
      <c r="P47" s="22"/>
      <c r="Q47" s="22"/>
      <c r="R47" s="22"/>
      <c r="S47" s="22"/>
      <c r="T47" s="23"/>
      <c r="U47" s="23"/>
      <c r="V47" s="23"/>
      <c r="W47" s="23"/>
      <c r="X47" s="23"/>
      <c r="Y47" s="23"/>
      <c r="Z47" s="22"/>
    </row>
    <row r="48" spans="1:26" x14ac:dyDescent="0.2">
      <c r="L48" s="22"/>
      <c r="M48" s="22"/>
      <c r="N48" s="22"/>
      <c r="O48" s="23"/>
      <c r="P48" s="22"/>
      <c r="Q48" s="22"/>
      <c r="R48" s="22"/>
      <c r="S48" s="22"/>
      <c r="T48" s="23"/>
      <c r="U48" s="23"/>
      <c r="V48" s="23"/>
      <c r="W48" s="23"/>
      <c r="X48" s="23"/>
      <c r="Y48" s="23"/>
      <c r="Z48" s="22"/>
    </row>
    <row r="49" spans="1:26" x14ac:dyDescent="0.2">
      <c r="L49" s="22"/>
      <c r="M49" s="22"/>
      <c r="N49" s="22"/>
      <c r="O49" s="23"/>
      <c r="P49" s="22"/>
      <c r="Q49" s="22"/>
      <c r="R49" s="22"/>
      <c r="S49" s="22"/>
      <c r="T49" s="23"/>
      <c r="U49" s="23"/>
      <c r="V49" s="23"/>
      <c r="W49" s="23"/>
      <c r="X49" s="23"/>
      <c r="Y49" s="23"/>
      <c r="Z49" s="22"/>
    </row>
    <row r="50" spans="1:26" x14ac:dyDescent="0.2">
      <c r="B50" s="65" t="s">
        <v>29</v>
      </c>
      <c r="C50" s="66"/>
      <c r="D50" s="66"/>
      <c r="E50" s="66"/>
      <c r="F50" s="66"/>
      <c r="G50" s="66"/>
      <c r="H50" s="67"/>
      <c r="I50" s="68" t="s">
        <v>30</v>
      </c>
      <c r="J50" s="69"/>
      <c r="K50" s="69"/>
      <c r="L50" s="69"/>
      <c r="M50" s="69"/>
      <c r="N50" s="69"/>
      <c r="O50" s="70"/>
      <c r="P50" s="65" t="s">
        <v>17</v>
      </c>
      <c r="Q50" s="66"/>
      <c r="R50" s="66"/>
      <c r="S50" s="66"/>
      <c r="T50" s="67"/>
      <c r="U50" s="68" t="s">
        <v>18</v>
      </c>
      <c r="V50" s="69"/>
      <c r="W50" s="69"/>
      <c r="X50" s="69"/>
      <c r="Y50" s="70"/>
      <c r="Z50" s="22"/>
    </row>
    <row r="51" spans="1:26" x14ac:dyDescent="0.2">
      <c r="A51" s="13" t="s">
        <v>0</v>
      </c>
      <c r="B51" s="8" t="s">
        <v>1</v>
      </c>
      <c r="C51" s="51" t="s">
        <v>24</v>
      </c>
      <c r="D51" s="9" t="s">
        <v>2</v>
      </c>
      <c r="E51" s="15" t="s">
        <v>8</v>
      </c>
      <c r="F51" s="10" t="s">
        <v>7</v>
      </c>
      <c r="G51" s="9" t="s">
        <v>32</v>
      </c>
      <c r="H51" s="16" t="s">
        <v>31</v>
      </c>
      <c r="I51" s="8" t="s">
        <v>1</v>
      </c>
      <c r="J51" s="51" t="s">
        <v>24</v>
      </c>
      <c r="K51" s="9" t="s">
        <v>2</v>
      </c>
      <c r="L51" s="15" t="s">
        <v>8</v>
      </c>
      <c r="M51" s="10" t="s">
        <v>7</v>
      </c>
      <c r="N51" s="9" t="s">
        <v>32</v>
      </c>
      <c r="O51" s="16" t="s">
        <v>31</v>
      </c>
      <c r="P51" s="8" t="s">
        <v>1</v>
      </c>
      <c r="Q51" s="9" t="s">
        <v>2</v>
      </c>
      <c r="R51" s="15" t="s">
        <v>8</v>
      </c>
      <c r="S51" s="10" t="s">
        <v>7</v>
      </c>
      <c r="T51" s="16" t="s">
        <v>3</v>
      </c>
      <c r="U51" s="8" t="s">
        <v>1</v>
      </c>
      <c r="V51" s="9" t="s">
        <v>2</v>
      </c>
      <c r="W51" s="15" t="s">
        <v>8</v>
      </c>
      <c r="X51" s="10" t="s">
        <v>7</v>
      </c>
      <c r="Y51" s="16" t="s">
        <v>3</v>
      </c>
      <c r="Z51" s="22"/>
    </row>
    <row r="52" spans="1:26" x14ac:dyDescent="0.2">
      <c r="A52" s="7">
        <v>10</v>
      </c>
      <c r="B52" s="34">
        <f t="shared" ref="B52:C73" si="0">B3/1024/1024</f>
        <v>0.68083953857421875</v>
      </c>
      <c r="C52" s="55">
        <f t="shared" si="0"/>
        <v>0.19544219970703125</v>
      </c>
      <c r="D52" s="35"/>
      <c r="E52" s="36"/>
      <c r="F52" s="37"/>
      <c r="G52" s="35"/>
      <c r="H52" s="38"/>
      <c r="I52" s="34">
        <f t="shared" ref="I52:J73" si="1">I3/1024/1024</f>
        <v>182.84333801269531</v>
      </c>
      <c r="J52" s="55">
        <f t="shared" si="1"/>
        <v>8.8669509887695312</v>
      </c>
      <c r="K52" s="35"/>
      <c r="L52" s="36"/>
      <c r="M52" s="37"/>
      <c r="N52" s="35"/>
      <c r="O52" s="38">
        <f t="shared" ref="O52:Y52" si="2">O3/1024/1024</f>
        <v>44.632179260253906</v>
      </c>
      <c r="P52" s="34">
        <f t="shared" si="2"/>
        <v>0.12207794189453125</v>
      </c>
      <c r="Q52" s="35">
        <f t="shared" si="2"/>
        <v>0.47168731689453125</v>
      </c>
      <c r="R52" s="36">
        <f t="shared" si="2"/>
        <v>0.135894775390625</v>
      </c>
      <c r="S52" s="37">
        <f t="shared" si="2"/>
        <v>0.1320953369140625</v>
      </c>
      <c r="T52" s="38">
        <f t="shared" si="2"/>
        <v>0.13138580322265625</v>
      </c>
      <c r="U52" s="34">
        <f t="shared" si="2"/>
        <v>0.1210479736328125</v>
      </c>
      <c r="V52" s="35">
        <f t="shared" si="2"/>
        <v>0.1239013671875</v>
      </c>
      <c r="W52" s="36">
        <f t="shared" si="2"/>
        <v>0.1283416748046875</v>
      </c>
      <c r="X52" s="37">
        <f t="shared" si="2"/>
        <v>0.1320953369140625</v>
      </c>
      <c r="Y52" s="38">
        <f t="shared" si="2"/>
        <v>0.1287078857421875</v>
      </c>
      <c r="Z52" s="22"/>
    </row>
    <row r="53" spans="1:26" x14ac:dyDescent="0.2">
      <c r="A53" s="7">
        <v>11</v>
      </c>
      <c r="B53" s="34">
        <f t="shared" si="0"/>
        <v>0.92407989501953125</v>
      </c>
      <c r="C53" s="55">
        <f t="shared" si="0"/>
        <v>0.225677490234375</v>
      </c>
      <c r="D53" s="35"/>
      <c r="E53" s="36"/>
      <c r="F53" s="37"/>
      <c r="G53" s="35"/>
      <c r="H53" s="38"/>
      <c r="I53" s="34">
        <f t="shared" si="1"/>
        <v>199.49943542480469</v>
      </c>
      <c r="J53" s="55">
        <f t="shared" si="1"/>
        <v>9.5698776245117188</v>
      </c>
      <c r="K53" s="35"/>
      <c r="L53" s="36"/>
      <c r="M53" s="37"/>
      <c r="N53" s="35"/>
      <c r="O53" s="38">
        <f t="shared" ref="O53:O73" si="3">O4/1024/1024</f>
        <v>48.68609619140625</v>
      </c>
      <c r="P53" s="34"/>
      <c r="Q53" s="35"/>
      <c r="R53" s="36"/>
      <c r="S53" s="37"/>
      <c r="T53" s="38"/>
      <c r="U53" s="34"/>
      <c r="V53" s="35"/>
      <c r="W53" s="36"/>
      <c r="X53" s="37"/>
      <c r="Y53" s="38"/>
      <c r="Z53" s="22"/>
    </row>
    <row r="54" spans="1:26" x14ac:dyDescent="0.2">
      <c r="A54" s="7">
        <v>12</v>
      </c>
      <c r="B54" s="34">
        <f t="shared" si="0"/>
        <v>1.2350921630859375</v>
      </c>
      <c r="C54" s="55">
        <f t="shared" si="0"/>
        <v>0.26103973388671875</v>
      </c>
      <c r="D54" s="35"/>
      <c r="E54" s="36"/>
      <c r="F54" s="37"/>
      <c r="G54" s="35"/>
      <c r="H54" s="38"/>
      <c r="I54" s="34">
        <f t="shared" si="1"/>
        <v>216.15553283691406</v>
      </c>
      <c r="J54" s="55">
        <f t="shared" si="1"/>
        <v>10.272804260253906</v>
      </c>
      <c r="K54" s="35"/>
      <c r="L54" s="36"/>
      <c r="M54" s="37"/>
      <c r="N54" s="35"/>
      <c r="O54" s="38">
        <f t="shared" si="3"/>
        <v>52.740013122558594</v>
      </c>
      <c r="P54" s="34"/>
      <c r="Q54" s="35"/>
      <c r="R54" s="36"/>
      <c r="S54" s="37"/>
      <c r="T54" s="38"/>
      <c r="U54" s="34"/>
      <c r="V54" s="35"/>
      <c r="W54" s="36"/>
      <c r="X54" s="37"/>
      <c r="Y54" s="38"/>
      <c r="Z54" s="22"/>
    </row>
    <row r="55" spans="1:26" x14ac:dyDescent="0.2">
      <c r="A55" s="7">
        <v>13</v>
      </c>
      <c r="B55" s="34">
        <f t="shared" si="0"/>
        <v>1.625457763671875</v>
      </c>
      <c r="C55" s="55">
        <f t="shared" si="0"/>
        <v>0.30194091796875</v>
      </c>
      <c r="D55" s="35"/>
      <c r="E55" s="36"/>
      <c r="F55" s="37"/>
      <c r="G55" s="35"/>
      <c r="H55" s="38"/>
      <c r="I55" s="34">
        <f t="shared" si="1"/>
        <v>232.81163024902344</v>
      </c>
      <c r="J55" s="55">
        <f t="shared" si="1"/>
        <v>10.975730895996094</v>
      </c>
      <c r="K55" s="35"/>
      <c r="L55" s="36"/>
      <c r="M55" s="37"/>
      <c r="N55" s="35"/>
      <c r="O55" s="38">
        <f t="shared" si="3"/>
        <v>56.793930053710938</v>
      </c>
      <c r="P55" s="34"/>
      <c r="Q55" s="35"/>
      <c r="R55" s="36"/>
      <c r="S55" s="37"/>
      <c r="T55" s="38"/>
      <c r="U55" s="34"/>
      <c r="V55" s="35"/>
      <c r="W55" s="36"/>
      <c r="X55" s="37"/>
      <c r="Y55" s="38"/>
      <c r="Z55" s="22"/>
    </row>
    <row r="56" spans="1:26" x14ac:dyDescent="0.2">
      <c r="A56" s="7">
        <v>14</v>
      </c>
      <c r="B56" s="34">
        <f t="shared" si="0"/>
        <v>2.1076736450195312</v>
      </c>
      <c r="C56" s="55">
        <f t="shared" si="0"/>
        <v>0.34879302978515625</v>
      </c>
      <c r="D56" s="35"/>
      <c r="E56" s="36"/>
      <c r="F56" s="37"/>
      <c r="G56" s="35"/>
      <c r="H56" s="38"/>
      <c r="I56" s="34">
        <f t="shared" si="1"/>
        <v>249.46772766113281</v>
      </c>
      <c r="J56" s="55">
        <f t="shared" si="1"/>
        <v>11.678657531738281</v>
      </c>
      <c r="K56" s="35"/>
      <c r="L56" s="36"/>
      <c r="M56" s="37"/>
      <c r="N56" s="35"/>
      <c r="O56" s="38">
        <f t="shared" si="3"/>
        <v>60.847846984863281</v>
      </c>
      <c r="P56" s="34"/>
      <c r="Q56" s="35"/>
      <c r="R56" s="36"/>
      <c r="S56" s="37"/>
      <c r="T56" s="38"/>
      <c r="U56" s="34"/>
      <c r="V56" s="35"/>
      <c r="W56" s="36"/>
      <c r="X56" s="37"/>
      <c r="Y56" s="38"/>
      <c r="Z56" s="22"/>
    </row>
    <row r="57" spans="1:26" x14ac:dyDescent="0.2">
      <c r="A57" s="7">
        <v>15</v>
      </c>
      <c r="B57" s="34">
        <f t="shared" si="0"/>
        <v>2.6951522827148438</v>
      </c>
      <c r="C57" s="55">
        <f t="shared" si="0"/>
        <v>0.402008056640625</v>
      </c>
      <c r="D57" s="35"/>
      <c r="E57" s="36"/>
      <c r="F57" s="37"/>
      <c r="G57" s="35"/>
      <c r="H57" s="38"/>
      <c r="I57" s="34">
        <f t="shared" si="1"/>
        <v>266.12382507324219</v>
      </c>
      <c r="J57" s="55">
        <f t="shared" si="1"/>
        <v>12.381584167480469</v>
      </c>
      <c r="K57" s="35"/>
      <c r="L57" s="36"/>
      <c r="M57" s="37"/>
      <c r="N57" s="35"/>
      <c r="O57" s="38">
        <f t="shared" si="3"/>
        <v>64.901763916015625</v>
      </c>
      <c r="P57" s="34">
        <f t="shared" ref="P57:Y57" si="4">P8/1024/1024</f>
        <v>0.1240234375</v>
      </c>
      <c r="Q57" s="35">
        <f t="shared" si="4"/>
        <v>11.370353698730469</v>
      </c>
      <c r="R57" s="36">
        <f t="shared" si="4"/>
        <v>0.159698486328125</v>
      </c>
      <c r="S57" s="37">
        <f t="shared" si="4"/>
        <v>0.13953399658203125</v>
      </c>
      <c r="T57" s="38">
        <f t="shared" si="4"/>
        <v>0.138824462890625</v>
      </c>
      <c r="U57" s="34">
        <f t="shared" si="4"/>
        <v>0.12162017822265625</v>
      </c>
      <c r="V57" s="35">
        <f t="shared" si="4"/>
        <v>0.12584686279296875</v>
      </c>
      <c r="W57" s="36">
        <f t="shared" si="4"/>
        <v>0.134063720703125</v>
      </c>
      <c r="X57" s="37">
        <f t="shared" si="4"/>
        <v>0.13953399658203125</v>
      </c>
      <c r="Y57" s="38">
        <f t="shared" si="4"/>
        <v>0.133056640625</v>
      </c>
      <c r="Z57" s="22"/>
    </row>
    <row r="58" spans="1:26" x14ac:dyDescent="0.2">
      <c r="A58" s="7">
        <v>16</v>
      </c>
      <c r="B58" s="34">
        <f t="shared" si="0"/>
        <v>3.4022216796875</v>
      </c>
      <c r="C58" s="55">
        <f t="shared" si="0"/>
        <v>0.46199798583984375</v>
      </c>
      <c r="D58" s="35"/>
      <c r="E58" s="36"/>
      <c r="F58" s="37"/>
      <c r="G58" s="35"/>
      <c r="H58" s="38"/>
      <c r="I58" s="34">
        <f t="shared" si="1"/>
        <v>282.77992248535156</v>
      </c>
      <c r="J58" s="55">
        <f t="shared" si="1"/>
        <v>13.084510803222656</v>
      </c>
      <c r="K58" s="35"/>
      <c r="L58" s="36"/>
      <c r="M58" s="37"/>
      <c r="N58" s="35"/>
      <c r="O58" s="38">
        <f t="shared" si="3"/>
        <v>68.955680847167969</v>
      </c>
      <c r="P58" s="34"/>
      <c r="Q58" s="35"/>
      <c r="R58" s="36"/>
      <c r="S58" s="37"/>
      <c r="T58" s="38"/>
      <c r="U58" s="34"/>
      <c r="V58" s="35"/>
      <c r="W58" s="36"/>
      <c r="X58" s="37"/>
      <c r="Y58" s="38"/>
      <c r="Z58" s="22"/>
    </row>
    <row r="59" spans="1:26" x14ac:dyDescent="0.2">
      <c r="A59" s="7">
        <v>17</v>
      </c>
      <c r="B59" s="34">
        <f t="shared" si="0"/>
        <v>4.2441253662109375</v>
      </c>
      <c r="C59" s="55">
        <f t="shared" si="0"/>
        <v>0.53119659423828125</v>
      </c>
      <c r="D59" s="35"/>
      <c r="E59" s="36"/>
      <c r="F59" s="37"/>
      <c r="G59" s="35"/>
      <c r="H59" s="38"/>
      <c r="I59" s="34">
        <f t="shared" si="1"/>
        <v>299.43601989746094</v>
      </c>
      <c r="J59" s="55">
        <f t="shared" si="1"/>
        <v>13.787437438964844</v>
      </c>
      <c r="K59" s="35"/>
      <c r="L59" s="36"/>
      <c r="M59" s="37"/>
      <c r="N59" s="35"/>
      <c r="O59" s="38">
        <f t="shared" si="3"/>
        <v>73.009597778320312</v>
      </c>
      <c r="P59" s="34"/>
      <c r="Q59" s="35"/>
      <c r="R59" s="36"/>
      <c r="S59" s="37"/>
      <c r="T59" s="38"/>
      <c r="U59" s="34"/>
      <c r="V59" s="35"/>
      <c r="W59" s="36"/>
      <c r="X59" s="37"/>
      <c r="Y59" s="38"/>
      <c r="Z59" s="22"/>
    </row>
    <row r="60" spans="1:26" x14ac:dyDescent="0.2">
      <c r="A60" s="7">
        <v>18</v>
      </c>
      <c r="B60" s="34">
        <f t="shared" si="0"/>
        <v>5.2370223999023438</v>
      </c>
      <c r="C60" s="55">
        <f t="shared" si="0"/>
        <v>0.6059722900390625</v>
      </c>
      <c r="D60" s="35"/>
      <c r="E60" s="36"/>
      <c r="F60" s="37"/>
      <c r="G60" s="35"/>
      <c r="H60" s="38"/>
      <c r="I60" s="34">
        <f t="shared" si="1"/>
        <v>316.09211730957031</v>
      </c>
      <c r="J60" s="55">
        <f t="shared" si="1"/>
        <v>14.490364074707031</v>
      </c>
      <c r="K60" s="35"/>
      <c r="L60" s="36"/>
      <c r="M60" s="37"/>
      <c r="N60" s="35"/>
      <c r="O60" s="38">
        <f t="shared" si="3"/>
        <v>77.063514709472656</v>
      </c>
      <c r="P60" s="34"/>
      <c r="Q60" s="35"/>
      <c r="R60" s="36"/>
      <c r="S60" s="37"/>
      <c r="T60" s="38"/>
      <c r="U60" s="34"/>
      <c r="V60" s="35"/>
      <c r="W60" s="36"/>
      <c r="X60" s="37"/>
      <c r="Y60" s="38"/>
      <c r="Z60" s="22"/>
    </row>
    <row r="61" spans="1:26" x14ac:dyDescent="0.2">
      <c r="A61" s="7">
        <v>19</v>
      </c>
      <c r="B61" s="34">
        <f t="shared" si="0"/>
        <v>6.3979873657226562</v>
      </c>
      <c r="C61" s="55">
        <f t="shared" si="0"/>
        <v>0.68875885009765625</v>
      </c>
      <c r="D61" s="35"/>
      <c r="E61" s="36"/>
      <c r="F61" s="37"/>
      <c r="G61" s="35"/>
      <c r="H61" s="38"/>
      <c r="I61" s="34">
        <f t="shared" si="1"/>
        <v>332.74821472167969</v>
      </c>
      <c r="J61" s="55">
        <f t="shared" si="1"/>
        <v>15.193290710449219</v>
      </c>
      <c r="K61" s="35"/>
      <c r="L61" s="36"/>
      <c r="M61" s="37"/>
      <c r="N61" s="35"/>
      <c r="O61" s="38">
        <f t="shared" si="3"/>
        <v>81.117431640625</v>
      </c>
      <c r="P61" s="34"/>
      <c r="Q61" s="35"/>
      <c r="R61" s="36"/>
      <c r="S61" s="37"/>
      <c r="T61" s="38"/>
      <c r="U61" s="34"/>
      <c r="V61" s="35"/>
      <c r="W61" s="36"/>
      <c r="X61" s="37"/>
      <c r="Y61" s="38"/>
      <c r="Z61" s="22"/>
    </row>
    <row r="62" spans="1:26" x14ac:dyDescent="0.2">
      <c r="A62" s="7">
        <v>20</v>
      </c>
      <c r="B62" s="34">
        <f t="shared" si="0"/>
        <v>7.7450103759765625</v>
      </c>
      <c r="C62" s="55">
        <f t="shared" si="0"/>
        <v>0.77996826171875</v>
      </c>
      <c r="D62" s="35"/>
      <c r="E62" s="36"/>
      <c r="F62" s="37"/>
      <c r="G62" s="35"/>
      <c r="H62" s="38"/>
      <c r="I62" s="34">
        <f t="shared" si="1"/>
        <v>349.40431213378906</v>
      </c>
      <c r="J62" s="55">
        <f t="shared" si="1"/>
        <v>15.896217346191406</v>
      </c>
      <c r="K62" s="35"/>
      <c r="L62" s="36"/>
      <c r="M62" s="37"/>
      <c r="N62" s="35"/>
      <c r="O62" s="38">
        <f t="shared" si="3"/>
        <v>85.171348571777344</v>
      </c>
      <c r="P62" s="34">
        <f t="shared" ref="P62:Y62" si="5">P13/1024/1024</f>
        <v>0.1265411376953125</v>
      </c>
      <c r="Q62" s="35">
        <f t="shared" si="5"/>
        <v>360.12058258056641</v>
      </c>
      <c r="R62" s="36">
        <f t="shared" si="5"/>
        <v>0.201812744140625</v>
      </c>
      <c r="S62" s="37">
        <f t="shared" si="5"/>
        <v>0.1481170654296875</v>
      </c>
      <c r="T62" s="38">
        <f t="shared" si="5"/>
        <v>0.14740753173828125</v>
      </c>
      <c r="U62" s="34">
        <f t="shared" si="5"/>
        <v>0.1221923828125</v>
      </c>
      <c r="V62" s="35">
        <f t="shared" si="5"/>
        <v>0.1277923583984375</v>
      </c>
      <c r="W62" s="36">
        <f t="shared" si="5"/>
        <v>0.14093017578125</v>
      </c>
      <c r="X62" s="37">
        <f t="shared" si="5"/>
        <v>0.1481170654296875</v>
      </c>
      <c r="Y62" s="38">
        <f t="shared" si="5"/>
        <v>0.1374053955078125</v>
      </c>
      <c r="Z62" s="22"/>
    </row>
    <row r="63" spans="1:26" x14ac:dyDescent="0.2">
      <c r="A63" s="7">
        <v>21</v>
      </c>
      <c r="B63" s="34">
        <f t="shared" si="0"/>
        <v>9.2969970703125</v>
      </c>
      <c r="C63" s="55">
        <f t="shared" si="0"/>
        <v>0.88001251220703125</v>
      </c>
      <c r="D63" s="35"/>
      <c r="E63" s="36"/>
      <c r="F63" s="37"/>
      <c r="G63" s="35"/>
      <c r="H63" s="38"/>
      <c r="I63" s="34">
        <f t="shared" si="1"/>
        <v>366.06040954589844</v>
      </c>
      <c r="J63" s="55">
        <f t="shared" si="1"/>
        <v>16.599143981933594</v>
      </c>
      <c r="K63" s="35"/>
      <c r="L63" s="36"/>
      <c r="M63" s="37"/>
      <c r="N63" s="35"/>
      <c r="O63" s="38">
        <f t="shared" si="3"/>
        <v>89.225265502929688</v>
      </c>
      <c r="P63" s="34"/>
      <c r="Q63" s="35"/>
      <c r="R63" s="36"/>
      <c r="S63" s="37"/>
      <c r="T63" s="38"/>
      <c r="U63" s="34"/>
      <c r="V63" s="35"/>
      <c r="W63" s="36"/>
      <c r="X63" s="37"/>
      <c r="Y63" s="38"/>
      <c r="Z63" s="22"/>
    </row>
    <row r="64" spans="1:26" x14ac:dyDescent="0.2">
      <c r="A64" s="7">
        <v>22</v>
      </c>
      <c r="B64" s="34">
        <f t="shared" si="0"/>
        <v>11.073768615722656</v>
      </c>
      <c r="C64" s="55">
        <f t="shared" si="0"/>
        <v>0.9893035888671875</v>
      </c>
      <c r="D64" s="35"/>
      <c r="E64" s="36"/>
      <c r="F64" s="37"/>
      <c r="G64" s="35"/>
      <c r="H64" s="38"/>
      <c r="I64" s="34">
        <f t="shared" si="1"/>
        <v>382.71650695800781</v>
      </c>
      <c r="J64" s="55">
        <f t="shared" si="1"/>
        <v>17.302070617675781</v>
      </c>
      <c r="K64" s="35"/>
      <c r="L64" s="36"/>
      <c r="M64" s="37"/>
      <c r="N64" s="35"/>
      <c r="O64" s="38">
        <f t="shared" si="3"/>
        <v>93.279182434082031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23</v>
      </c>
      <c r="B65" s="34">
        <f t="shared" si="0"/>
        <v>13.096061706542969</v>
      </c>
      <c r="C65" s="55">
        <f t="shared" si="0"/>
        <v>1.1082534790039062</v>
      </c>
      <c r="D65" s="35"/>
      <c r="E65" s="36"/>
      <c r="F65" s="37"/>
      <c r="G65" s="35"/>
      <c r="H65" s="38"/>
      <c r="I65" s="34">
        <f t="shared" si="1"/>
        <v>399.37260437011719</v>
      </c>
      <c r="J65" s="55">
        <f t="shared" si="1"/>
        <v>18.004997253417969</v>
      </c>
      <c r="K65" s="35"/>
      <c r="L65" s="36"/>
      <c r="M65" s="37"/>
      <c r="N65" s="35"/>
      <c r="O65" s="38">
        <f t="shared" si="3"/>
        <v>97.333099365234375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24</v>
      </c>
      <c r="B66" s="34">
        <f t="shared" si="0"/>
        <v>15.385528564453125</v>
      </c>
      <c r="C66" s="55">
        <f t="shared" si="0"/>
        <v>1.237274169921875</v>
      </c>
      <c r="D66" s="35"/>
      <c r="E66" s="36"/>
      <c r="F66" s="37"/>
      <c r="G66" s="35"/>
      <c r="H66" s="38"/>
      <c r="I66" s="34">
        <f t="shared" si="1"/>
        <v>416.02870178222656</v>
      </c>
      <c r="J66" s="55">
        <f t="shared" si="1"/>
        <v>18.707923889160156</v>
      </c>
      <c r="K66" s="35"/>
      <c r="L66" s="36"/>
      <c r="M66" s="37"/>
      <c r="N66" s="35"/>
      <c r="O66" s="38">
        <f t="shared" si="3"/>
        <v>101.38701629638672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25</v>
      </c>
      <c r="B67" s="34">
        <f t="shared" si="0"/>
        <v>17.964736938476562</v>
      </c>
      <c r="C67" s="55">
        <f t="shared" si="0"/>
        <v>1.3767776489257812</v>
      </c>
      <c r="D67" s="35"/>
      <c r="E67" s="36"/>
      <c r="F67" s="37"/>
      <c r="G67" s="35"/>
      <c r="H67" s="38"/>
      <c r="I67" s="34">
        <f t="shared" si="1"/>
        <v>432.68479919433594</v>
      </c>
      <c r="J67" s="55">
        <f t="shared" si="1"/>
        <v>19.410850524902344</v>
      </c>
      <c r="K67" s="35"/>
      <c r="L67" s="36"/>
      <c r="M67" s="37"/>
      <c r="N67" s="35"/>
      <c r="O67" s="38">
        <f t="shared" si="3"/>
        <v>105.44093322753906</v>
      </c>
      <c r="P67" s="34">
        <f t="shared" ref="P67:Y67" si="6">P18/1024/1024</f>
        <v>0.12963104248046875</v>
      </c>
      <c r="Q67" s="35">
        <f t="shared" si="6"/>
        <v>11520.120811462402</v>
      </c>
      <c r="R67" s="36">
        <f t="shared" si="6"/>
        <v>0.2679595947265625</v>
      </c>
      <c r="S67" s="37">
        <f t="shared" si="6"/>
        <v>0.15784454345703125</v>
      </c>
      <c r="T67" s="38">
        <f t="shared" si="6"/>
        <v>0.157135009765625</v>
      </c>
      <c r="U67" s="34">
        <f t="shared" si="6"/>
        <v>0.12276458740234375</v>
      </c>
      <c r="V67" s="35">
        <f t="shared" si="6"/>
        <v>0.12973785400390625</v>
      </c>
      <c r="W67" s="36">
        <f t="shared" si="6"/>
        <v>0.1489410400390625</v>
      </c>
      <c r="X67" s="37">
        <f t="shared" si="6"/>
        <v>0.15784454345703125</v>
      </c>
      <c r="Y67" s="38">
        <f t="shared" si="6"/>
        <v>0.141754150390625</v>
      </c>
      <c r="Z67" s="22"/>
    </row>
    <row r="68" spans="1:26" x14ac:dyDescent="0.2">
      <c r="A68" s="7">
        <v>26</v>
      </c>
      <c r="B68" s="34">
        <f t="shared" si="0"/>
        <v>20.857170104980469</v>
      </c>
      <c r="C68" s="55">
        <f t="shared" si="0"/>
        <v>1.5271759033203125</v>
      </c>
      <c r="D68" s="35"/>
      <c r="E68" s="36"/>
      <c r="F68" s="37"/>
      <c r="G68" s="35"/>
      <c r="H68" s="38"/>
      <c r="I68" s="34">
        <f t="shared" si="1"/>
        <v>449.34089660644531</v>
      </c>
      <c r="J68" s="55">
        <f t="shared" si="1"/>
        <v>20.113777160644531</v>
      </c>
      <c r="K68" s="35"/>
      <c r="L68" s="36"/>
      <c r="M68" s="37"/>
      <c r="N68" s="35"/>
      <c r="O68" s="38">
        <f t="shared" si="3"/>
        <v>109.49485015869141</v>
      </c>
      <c r="P68" s="34"/>
      <c r="Q68" s="35"/>
      <c r="R68" s="36"/>
      <c r="S68" s="37"/>
      <c r="T68" s="38"/>
      <c r="U68" s="34"/>
      <c r="V68" s="35"/>
      <c r="W68" s="36"/>
      <c r="X68" s="37"/>
      <c r="Y68" s="38"/>
      <c r="Z68" s="22"/>
    </row>
    <row r="69" spans="1:26" x14ac:dyDescent="0.2">
      <c r="A69" s="7">
        <v>27</v>
      </c>
      <c r="B69" s="34">
        <f t="shared" si="0"/>
        <v>24.087226867675781</v>
      </c>
      <c r="C69" s="55">
        <f t="shared" si="0"/>
        <v>1.6888809204101562</v>
      </c>
      <c r="D69" s="35"/>
      <c r="E69" s="36"/>
      <c r="F69" s="37"/>
      <c r="G69" s="35"/>
      <c r="H69" s="38"/>
      <c r="I69" s="34">
        <f t="shared" si="1"/>
        <v>465.99699401855469</v>
      </c>
      <c r="J69" s="55">
        <f t="shared" si="1"/>
        <v>20.816703796386719</v>
      </c>
      <c r="K69" s="35"/>
      <c r="L69" s="36"/>
      <c r="M69" s="37"/>
      <c r="N69" s="35"/>
      <c r="O69" s="38">
        <f t="shared" si="3"/>
        <v>113.54876708984375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28</v>
      </c>
      <c r="B70" s="34">
        <f t="shared" si="0"/>
        <v>27.680221557617188</v>
      </c>
      <c r="C70" s="55">
        <f t="shared" si="0"/>
        <v>1.8623046875</v>
      </c>
      <c r="D70" s="35"/>
      <c r="E70" s="36"/>
      <c r="F70" s="37"/>
      <c r="G70" s="35"/>
      <c r="H70" s="38"/>
      <c r="I70" s="34">
        <f t="shared" si="1"/>
        <v>482.65309143066406</v>
      </c>
      <c r="J70" s="55">
        <f t="shared" si="1"/>
        <v>21.519630432128906</v>
      </c>
      <c r="K70" s="35"/>
      <c r="L70" s="36"/>
      <c r="M70" s="37"/>
      <c r="N70" s="35"/>
      <c r="O70" s="38">
        <f t="shared" si="3"/>
        <v>117.60268402099609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29</v>
      </c>
      <c r="B71" s="34">
        <f t="shared" si="0"/>
        <v>31.662384033203125</v>
      </c>
      <c r="C71" s="55">
        <f t="shared" si="0"/>
        <v>2.0478591918945312</v>
      </c>
      <c r="D71" s="35"/>
      <c r="E71" s="36"/>
      <c r="F71" s="37"/>
      <c r="G71" s="35"/>
      <c r="H71" s="38"/>
      <c r="I71" s="34">
        <f t="shared" si="1"/>
        <v>499.30918884277344</v>
      </c>
      <c r="J71" s="55">
        <f t="shared" si="1"/>
        <v>22.222557067871094</v>
      </c>
      <c r="K71" s="35"/>
      <c r="L71" s="36"/>
      <c r="M71" s="37"/>
      <c r="N71" s="35"/>
      <c r="O71" s="38">
        <f t="shared" si="3"/>
        <v>121.65660095214844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30</v>
      </c>
      <c r="B72" s="34">
        <f t="shared" si="0"/>
        <v>36.060859680175781</v>
      </c>
      <c r="C72" s="55">
        <f t="shared" si="0"/>
        <v>2.2459564208984375</v>
      </c>
      <c r="D72" s="35"/>
      <c r="E72" s="36"/>
      <c r="F72" s="37"/>
      <c r="G72" s="35"/>
      <c r="H72" s="38"/>
      <c r="I72" s="34">
        <f t="shared" si="1"/>
        <v>515.96528625488281</v>
      </c>
      <c r="J72" s="55">
        <f t="shared" si="1"/>
        <v>22.925483703613281</v>
      </c>
      <c r="K72" s="35"/>
      <c r="L72" s="36"/>
      <c r="M72" s="37"/>
      <c r="N72" s="35"/>
      <c r="O72" s="38">
        <f t="shared" si="3"/>
        <v>125.71051788330078</v>
      </c>
      <c r="P72" s="34">
        <f t="shared" ref="P72:Y72" si="7">P23/1024/1024</f>
        <v>0.13329315185546875</v>
      </c>
      <c r="Q72" s="35">
        <f t="shared" si="7"/>
        <v>368640.12104034424</v>
      </c>
      <c r="R72" s="36">
        <f t="shared" si="7"/>
        <v>0.363861083984375</v>
      </c>
      <c r="S72" s="37">
        <f t="shared" si="7"/>
        <v>0.1687164306640625</v>
      </c>
      <c r="T72" s="38">
        <f t="shared" si="7"/>
        <v>0.16800689697265625</v>
      </c>
      <c r="U72" s="34">
        <f t="shared" si="7"/>
        <v>0.1233367919921875</v>
      </c>
      <c r="V72" s="35">
        <f t="shared" si="7"/>
        <v>0.131683349609375</v>
      </c>
      <c r="W72" s="36">
        <f t="shared" si="7"/>
        <v>0.1580963134765625</v>
      </c>
      <c r="X72" s="37">
        <f t="shared" si="7"/>
        <v>0.1687164306640625</v>
      </c>
      <c r="Y72" s="38">
        <f t="shared" si="7"/>
        <v>0.1461029052734375</v>
      </c>
      <c r="Z72" s="22"/>
    </row>
    <row r="73" spans="1:26" x14ac:dyDescent="0.2">
      <c r="A73" s="7">
        <v>31</v>
      </c>
      <c r="B73" s="34">
        <f t="shared" si="0"/>
        <v>40.903709411621094</v>
      </c>
      <c r="C73" s="55">
        <f t="shared" si="0"/>
        <v>2.4570083618164062</v>
      </c>
      <c r="D73" s="35"/>
      <c r="E73" s="36"/>
      <c r="F73" s="37"/>
      <c r="G73" s="35"/>
      <c r="H73" s="38"/>
      <c r="I73" s="34">
        <f t="shared" si="1"/>
        <v>532.62138366699219</v>
      </c>
      <c r="J73" s="55">
        <f t="shared" si="1"/>
        <v>23.628410339355469</v>
      </c>
      <c r="K73" s="35"/>
      <c r="L73" s="36"/>
      <c r="M73" s="37"/>
      <c r="N73" s="35"/>
      <c r="O73" s="38">
        <f t="shared" si="3"/>
        <v>129.76443481445312</v>
      </c>
      <c r="P73" s="34"/>
      <c r="Q73" s="35"/>
      <c r="R73" s="36"/>
      <c r="S73" s="37"/>
      <c r="T73" s="38"/>
      <c r="U73" s="34"/>
      <c r="V73" s="35"/>
      <c r="W73" s="36"/>
      <c r="X73" s="37"/>
      <c r="Y73" s="38"/>
      <c r="Z73" s="22"/>
    </row>
    <row r="74" spans="1:26" x14ac:dyDescent="0.2">
      <c r="A74" s="7">
        <v>32</v>
      </c>
      <c r="B74" s="34">
        <f t="shared" ref="B74:C76" si="8">B25/1024/1024</f>
        <v>261.36702728271484</v>
      </c>
      <c r="C74" s="55">
        <f t="shared" si="8"/>
        <v>9.4803085327148438</v>
      </c>
      <c r="D74" s="35"/>
      <c r="E74" s="36"/>
      <c r="F74" s="37"/>
      <c r="G74" s="35"/>
      <c r="H74" s="38"/>
      <c r="I74" s="34">
        <f t="shared" ref="I74:J77" si="9">I25/1024/1024</f>
        <v>549.27748107910156</v>
      </c>
      <c r="J74" s="55">
        <f t="shared" si="9"/>
        <v>24.331336975097656</v>
      </c>
      <c r="K74" s="35"/>
      <c r="L74" s="36"/>
      <c r="M74" s="37"/>
      <c r="N74" s="35"/>
      <c r="O74" s="38">
        <f t="shared" ref="O74:O76" si="10">O25/1024/1024</f>
        <v>133.81835174560547</v>
      </c>
      <c r="P74" s="34">
        <f t="shared" ref="P74:P81" si="11">P25/1024/1024</f>
        <v>0.15366363525390625</v>
      </c>
      <c r="Q74" s="35"/>
      <c r="R74" s="36">
        <f t="shared" ref="R74:Y81" si="12">R25/1024/1024</f>
        <v>1.159454345703125</v>
      </c>
      <c r="S74" s="37">
        <f t="shared" si="12"/>
        <v>0.2236480712890625</v>
      </c>
      <c r="T74" s="38">
        <f t="shared" si="12"/>
        <v>0.22293853759765625</v>
      </c>
      <c r="U74" s="34">
        <f t="shared" si="12"/>
        <v>0.1256256103515625</v>
      </c>
      <c r="V74" s="35">
        <f t="shared" si="12"/>
        <v>0.13946533203125</v>
      </c>
      <c r="W74" s="36">
        <f t="shared" si="12"/>
        <v>0.2061614990234375</v>
      </c>
      <c r="X74" s="37">
        <f t="shared" si="12"/>
        <v>0.2236480712890625</v>
      </c>
      <c r="Y74" s="38">
        <f t="shared" si="12"/>
        <v>0.1634979248046875</v>
      </c>
      <c r="Z74" s="22"/>
    </row>
    <row r="75" spans="1:26" x14ac:dyDescent="0.2">
      <c r="A75" s="7">
        <v>50</v>
      </c>
      <c r="B75" s="34">
        <f t="shared" si="8"/>
        <v>3993.9306182861328</v>
      </c>
      <c r="C75" s="55">
        <f t="shared" si="8"/>
        <v>71.864212036132812</v>
      </c>
      <c r="D75" s="35"/>
      <c r="E75" s="36"/>
      <c r="F75" s="37"/>
      <c r="G75" s="35"/>
      <c r="H75" s="38"/>
      <c r="I75" s="34">
        <f t="shared" si="9"/>
        <v>849.08723449707031</v>
      </c>
      <c r="J75" s="55">
        <f t="shared" si="9"/>
        <v>36.984016418457031</v>
      </c>
      <c r="K75" s="35"/>
      <c r="L75" s="36"/>
      <c r="M75" s="37"/>
      <c r="N75" s="35"/>
      <c r="O75" s="38">
        <f t="shared" si="10"/>
        <v>206.78885650634766</v>
      </c>
      <c r="P75" s="34">
        <f t="shared" si="11"/>
        <v>0.2446441650390625</v>
      </c>
      <c r="Q75" s="35"/>
      <c r="R75" s="36">
        <f t="shared" si="12"/>
        <v>8.035064697265625</v>
      </c>
      <c r="S75" s="37">
        <f t="shared" si="12"/>
        <v>0.4410858154296875</v>
      </c>
      <c r="T75" s="38">
        <f t="shared" si="12"/>
        <v>0.44037628173828125</v>
      </c>
      <c r="U75" s="34">
        <f t="shared" si="12"/>
        <v>0.13134765625</v>
      </c>
      <c r="V75" s="35">
        <f t="shared" si="12"/>
        <v>0.1589202880859375</v>
      </c>
      <c r="W75" s="36">
        <f t="shared" si="12"/>
        <v>0.40643310546875</v>
      </c>
      <c r="X75" s="37">
        <f t="shared" si="12"/>
        <v>0.4410858154296875</v>
      </c>
      <c r="Y75" s="38">
        <f t="shared" si="12"/>
        <v>0.2069854736328125</v>
      </c>
      <c r="Z75" s="22"/>
    </row>
    <row r="76" spans="1:26" x14ac:dyDescent="0.2">
      <c r="A76" s="7">
        <v>100</v>
      </c>
      <c r="B76" s="34">
        <f t="shared" si="8"/>
        <v>62453.644744873047</v>
      </c>
      <c r="C76" s="55">
        <f t="shared" si="8"/>
        <v>561.58403778076172</v>
      </c>
      <c r="D76" s="35"/>
      <c r="E76" s="36"/>
      <c r="F76" s="37"/>
      <c r="G76" s="35"/>
      <c r="H76" s="38"/>
      <c r="I76" s="34">
        <f t="shared" si="9"/>
        <v>1681.8921051025391</v>
      </c>
      <c r="J76" s="55">
        <f t="shared" si="9"/>
        <v>72.130348205566406</v>
      </c>
      <c r="K76" s="35"/>
      <c r="L76" s="36"/>
      <c r="M76" s="37"/>
      <c r="N76" s="35"/>
      <c r="O76" s="38">
        <f t="shared" si="10"/>
        <v>409.48470306396484</v>
      </c>
      <c r="P76" s="34">
        <f t="shared" si="11"/>
        <v>0.5982666015625</v>
      </c>
      <c r="Q76" s="35"/>
      <c r="R76" s="36">
        <f t="shared" si="12"/>
        <v>62.183929443359375</v>
      </c>
      <c r="S76" s="37">
        <f t="shared" si="12"/>
        <v>1.2192840576171875</v>
      </c>
      <c r="T76" s="38">
        <f t="shared" si="12"/>
        <v>1.2185745239257812</v>
      </c>
      <c r="U76" s="34">
        <f t="shared" si="12"/>
        <v>0.142791748046875</v>
      </c>
      <c r="V76" s="35">
        <f t="shared" si="12"/>
        <v>0.1978302001953125</v>
      </c>
      <c r="W76" s="36">
        <f t="shared" si="12"/>
        <v>1.150299072265625</v>
      </c>
      <c r="X76" s="37">
        <f t="shared" si="12"/>
        <v>1.2192840576171875</v>
      </c>
      <c r="Y76" s="38">
        <f t="shared" si="12"/>
        <v>0.2939605712890625</v>
      </c>
      <c r="Z76" s="22"/>
    </row>
    <row r="77" spans="1:26" x14ac:dyDescent="0.2">
      <c r="A77" s="7">
        <v>200</v>
      </c>
      <c r="B77" s="34"/>
      <c r="C77" s="55">
        <f t="shared" ref="C77:C84" si="13">C28/1024/1024</f>
        <v>1881.2450256347656</v>
      </c>
      <c r="D77" s="35"/>
      <c r="E77" s="36"/>
      <c r="F77" s="37"/>
      <c r="G77" s="35"/>
      <c r="H77" s="38"/>
      <c r="I77" s="34">
        <f t="shared" si="9"/>
        <v>3347.5018463134766</v>
      </c>
      <c r="J77" s="55">
        <f t="shared" si="9"/>
        <v>142.42301177978516</v>
      </c>
      <c r="K77" s="35"/>
      <c r="L77" s="36"/>
      <c r="M77" s="37"/>
      <c r="N77" s="35"/>
      <c r="O77" s="38"/>
      <c r="P77" s="34">
        <f t="shared" si="11"/>
        <v>3.0324249267578125</v>
      </c>
      <c r="Q77" s="35"/>
      <c r="R77" s="36">
        <f t="shared" si="12"/>
        <v>959.79898071289062</v>
      </c>
      <c r="S77" s="37">
        <f t="shared" si="12"/>
        <v>6.3004608154296875</v>
      </c>
      <c r="T77" s="38">
        <f t="shared" si="12"/>
        <v>6.2997512817382812</v>
      </c>
      <c r="U77" s="34">
        <f t="shared" si="12"/>
        <v>0.1771240234375</v>
      </c>
      <c r="V77" s="35">
        <f t="shared" si="12"/>
        <v>0.3145599365234375</v>
      </c>
      <c r="W77" s="36">
        <f t="shared" si="12"/>
        <v>6.12847900390625</v>
      </c>
      <c r="X77" s="37">
        <f t="shared" si="12"/>
        <v>6.3004608154296875</v>
      </c>
      <c r="Y77" s="38">
        <f t="shared" si="12"/>
        <v>0.5548858642578125</v>
      </c>
      <c r="Z77" s="22"/>
    </row>
    <row r="78" spans="1:26" x14ac:dyDescent="0.2">
      <c r="A78" s="7">
        <v>500</v>
      </c>
      <c r="B78" s="34"/>
      <c r="C78" s="55">
        <f t="shared" si="13"/>
        <v>4442.7875366210938</v>
      </c>
      <c r="D78" s="35"/>
      <c r="E78" s="36"/>
      <c r="F78" s="37"/>
      <c r="G78" s="35"/>
      <c r="H78" s="38"/>
      <c r="I78" s="34"/>
      <c r="J78" s="55">
        <f t="shared" ref="J78:J84" si="14">J29/1024/1024</f>
        <v>353.30100250244141</v>
      </c>
      <c r="K78" s="35"/>
      <c r="L78" s="36"/>
      <c r="M78" s="37"/>
      <c r="N78" s="35"/>
      <c r="O78" s="38"/>
      <c r="P78" s="34">
        <f t="shared" si="11"/>
        <v>11.6669921875</v>
      </c>
      <c r="Q78" s="35"/>
      <c r="R78" s="36">
        <f t="shared" si="12"/>
        <v>7652.9676208496094</v>
      </c>
      <c r="S78" s="37">
        <f t="shared" si="12"/>
        <v>23.924362182617188</v>
      </c>
      <c r="T78" s="38">
        <f t="shared" si="12"/>
        <v>23.923652648925781</v>
      </c>
      <c r="U78" s="34">
        <f t="shared" si="12"/>
        <v>0.234344482421875</v>
      </c>
      <c r="V78" s="35">
        <f t="shared" si="12"/>
        <v>0.5091094970703125</v>
      </c>
      <c r="W78" s="36">
        <f t="shared" si="12"/>
        <v>23.580718994140625</v>
      </c>
      <c r="X78" s="37">
        <f t="shared" si="12"/>
        <v>23.924362182617188</v>
      </c>
      <c r="Y78" s="38">
        <f t="shared" si="12"/>
        <v>0.9897613525390625</v>
      </c>
      <c r="Z78" s="22"/>
    </row>
    <row r="79" spans="1:26" x14ac:dyDescent="0.2">
      <c r="A79" s="7">
        <v>1000</v>
      </c>
      <c r="B79" s="34"/>
      <c r="C79" s="55">
        <f t="shared" si="13"/>
        <v>8658.2301940917969</v>
      </c>
      <c r="D79" s="35"/>
      <c r="E79" s="36"/>
      <c r="F79" s="37"/>
      <c r="G79" s="35"/>
      <c r="H79" s="38"/>
      <c r="I79" s="34"/>
      <c r="J79" s="55">
        <f t="shared" si="14"/>
        <v>704.76432037353516</v>
      </c>
      <c r="K79" s="35"/>
      <c r="L79" s="36"/>
      <c r="M79" s="37"/>
      <c r="N79" s="35"/>
      <c r="O79" s="38"/>
      <c r="P79" s="34">
        <f t="shared" si="11"/>
        <v>26.023605346679688</v>
      </c>
      <c r="Q79" s="35"/>
      <c r="R79" s="36">
        <f t="shared" si="12"/>
        <v>25801.672149658203</v>
      </c>
      <c r="S79" s="37">
        <f t="shared" si="12"/>
        <v>52.992355346679688</v>
      </c>
      <c r="T79" s="38">
        <f t="shared" si="12"/>
        <v>52.991645812988281</v>
      </c>
      <c r="U79" s="34">
        <f t="shared" si="12"/>
        <v>0.29156494140625</v>
      </c>
      <c r="V79" s="35">
        <f t="shared" si="12"/>
        <v>0.7036590576171875</v>
      </c>
      <c r="W79" s="36">
        <f t="shared" si="12"/>
        <v>52.47705078125</v>
      </c>
      <c r="X79" s="37">
        <f t="shared" si="12"/>
        <v>52.992355346679688</v>
      </c>
      <c r="Y79" s="38">
        <f t="shared" si="12"/>
        <v>1.4246368408203125</v>
      </c>
      <c r="Z79" s="22"/>
    </row>
    <row r="80" spans="1:26" x14ac:dyDescent="0.2">
      <c r="A80" s="7">
        <v>1500</v>
      </c>
      <c r="B80" s="34"/>
      <c r="C80" s="55">
        <f t="shared" si="13"/>
        <v>14939.622871398926</v>
      </c>
      <c r="D80" s="35"/>
      <c r="E80" s="36"/>
      <c r="F80" s="37"/>
      <c r="G80" s="35"/>
      <c r="H80" s="38"/>
      <c r="I80" s="34"/>
      <c r="J80" s="55">
        <f t="shared" si="14"/>
        <v>1056.2276382446289</v>
      </c>
      <c r="K80" s="35"/>
      <c r="L80" s="36"/>
      <c r="M80" s="37"/>
      <c r="N80" s="35"/>
      <c r="O80" s="38"/>
      <c r="P80" s="34">
        <f t="shared" si="11"/>
        <v>46.102264404296875</v>
      </c>
      <c r="Q80" s="35"/>
      <c r="R80" s="36">
        <f t="shared" si="12"/>
        <v>61127.958465576172</v>
      </c>
      <c r="S80" s="37">
        <f t="shared" si="12"/>
        <v>93.504440307617188</v>
      </c>
      <c r="T80" s="38">
        <f t="shared" si="12"/>
        <v>93.503730773925781</v>
      </c>
      <c r="U80" s="34">
        <f t="shared" si="12"/>
        <v>0.348785400390625</v>
      </c>
      <c r="V80" s="35">
        <f t="shared" si="12"/>
        <v>0.8982086181640625</v>
      </c>
      <c r="W80" s="36">
        <f t="shared" si="12"/>
        <v>92.817474365234375</v>
      </c>
      <c r="X80" s="37">
        <f t="shared" si="12"/>
        <v>93.504440307617188</v>
      </c>
      <c r="Y80" s="38">
        <f t="shared" si="12"/>
        <v>1.8595123291015625</v>
      </c>
      <c r="Z80" s="22"/>
    </row>
    <row r="81" spans="1:25" x14ac:dyDescent="0.2">
      <c r="A81" s="7">
        <v>2000</v>
      </c>
      <c r="B81" s="34"/>
      <c r="C81" s="55">
        <f t="shared" si="13"/>
        <v>23698.827735900879</v>
      </c>
      <c r="D81" s="35"/>
      <c r="E81" s="36"/>
      <c r="F81" s="37"/>
      <c r="G81" s="35"/>
      <c r="H81" s="38"/>
      <c r="I81" s="34"/>
      <c r="J81" s="55">
        <f t="shared" si="14"/>
        <v>0</v>
      </c>
      <c r="K81" s="35"/>
      <c r="L81" s="36"/>
      <c r="M81" s="37"/>
      <c r="N81" s="35"/>
      <c r="O81" s="38"/>
      <c r="P81" s="34">
        <f t="shared" si="11"/>
        <v>71.902969360351562</v>
      </c>
      <c r="Q81" s="35"/>
      <c r="R81" s="36">
        <f t="shared" si="12"/>
        <v>119353.87246704102</v>
      </c>
      <c r="S81" s="37">
        <f t="shared" si="12"/>
        <v>145.46061706542969</v>
      </c>
      <c r="T81" s="38">
        <f t="shared" si="12"/>
        <v>145.45990753173828</v>
      </c>
      <c r="U81" s="34">
        <f t="shared" si="12"/>
        <v>0.406005859375</v>
      </c>
      <c r="V81" s="35">
        <f t="shared" si="12"/>
        <v>1.0927581787109375</v>
      </c>
      <c r="W81" s="36">
        <f t="shared" si="12"/>
        <v>144.60198974609375</v>
      </c>
      <c r="X81" s="37">
        <f t="shared" si="12"/>
        <v>145.46061706542969</v>
      </c>
      <c r="Y81" s="38">
        <f t="shared" si="12"/>
        <v>2.2943878173828125</v>
      </c>
    </row>
    <row r="82" spans="1:25" x14ac:dyDescent="0.2">
      <c r="A82" s="7">
        <v>2500</v>
      </c>
      <c r="B82" s="34"/>
      <c r="C82" s="55">
        <f t="shared" si="13"/>
        <v>35347.894660949707</v>
      </c>
      <c r="D82" s="35"/>
      <c r="E82" s="36"/>
      <c r="F82" s="37"/>
      <c r="G82" s="35"/>
      <c r="H82" s="38"/>
      <c r="I82" s="34"/>
      <c r="J82" s="55">
        <f t="shared" si="14"/>
        <v>0</v>
      </c>
      <c r="K82" s="35"/>
      <c r="L82" s="36"/>
      <c r="M82" s="37"/>
      <c r="N82" s="35"/>
      <c r="O82" s="38"/>
      <c r="P82" s="34"/>
      <c r="Q82" s="35"/>
      <c r="R82" s="36"/>
      <c r="S82" s="37"/>
      <c r="T82" s="38"/>
      <c r="U82" s="34"/>
      <c r="V82" s="35"/>
      <c r="W82" s="36"/>
      <c r="X82" s="37"/>
      <c r="Y82" s="38"/>
    </row>
    <row r="83" spans="1:25" x14ac:dyDescent="0.2">
      <c r="A83" s="7">
        <v>3000</v>
      </c>
      <c r="B83" s="34"/>
      <c r="C83" s="55">
        <f t="shared" si="13"/>
        <v>50298.81095123291</v>
      </c>
      <c r="D83" s="35"/>
      <c r="E83" s="36"/>
      <c r="F83" s="37"/>
      <c r="G83" s="35"/>
      <c r="H83" s="38"/>
      <c r="I83" s="34"/>
      <c r="J83" s="55">
        <f t="shared" si="14"/>
        <v>0</v>
      </c>
      <c r="K83" s="35"/>
      <c r="L83" s="36"/>
      <c r="M83" s="37"/>
      <c r="N83" s="35"/>
      <c r="O83" s="38"/>
      <c r="P83" s="34">
        <f>P34/1024/1024</f>
        <v>286.7371826171875</v>
      </c>
      <c r="Q83" s="35"/>
      <c r="R83" s="36"/>
      <c r="S83" s="37">
        <f t="shared" ref="S83:Y84" si="15">S34/1024/1024</f>
        <v>576.90287780761719</v>
      </c>
      <c r="T83" s="38">
        <f t="shared" si="15"/>
        <v>576.90216827392578</v>
      </c>
      <c r="U83" s="34">
        <f t="shared" si="15"/>
        <v>0.692108154296875</v>
      </c>
      <c r="V83" s="35">
        <f t="shared" si="15"/>
        <v>2.0655059814453125</v>
      </c>
      <c r="W83" s="36">
        <f t="shared" si="15"/>
        <v>575.18594360351562</v>
      </c>
      <c r="X83" s="37">
        <f t="shared" si="15"/>
        <v>576.90287780761719</v>
      </c>
      <c r="Y83" s="38">
        <f t="shared" si="15"/>
        <v>4.4687652587890625</v>
      </c>
    </row>
    <row r="84" spans="1:25" x14ac:dyDescent="0.2">
      <c r="A84" s="7">
        <v>5000</v>
      </c>
      <c r="B84" s="34"/>
      <c r="C84" s="55">
        <f t="shared" si="13"/>
        <v>68963.563911437988</v>
      </c>
      <c r="D84" s="35"/>
      <c r="E84" s="36"/>
      <c r="F84" s="37"/>
      <c r="G84" s="35"/>
      <c r="H84" s="38"/>
      <c r="I84" s="34"/>
      <c r="J84" s="55">
        <f t="shared" si="14"/>
        <v>0</v>
      </c>
      <c r="K84" s="35"/>
      <c r="L84" s="36"/>
      <c r="M84" s="37"/>
      <c r="N84" s="35"/>
      <c r="O84" s="38"/>
      <c r="P84" s="34">
        <f>P35/1024/1024</f>
        <v>1145.5590515136719</v>
      </c>
      <c r="Q84" s="35"/>
      <c r="R84" s="36"/>
      <c r="S84" s="37">
        <f t="shared" si="15"/>
        <v>2298.0942840576172</v>
      </c>
      <c r="T84" s="38">
        <f t="shared" si="15"/>
        <v>2298.0935745239258</v>
      </c>
      <c r="U84" s="34">
        <f t="shared" si="15"/>
        <v>1.264312744140625</v>
      </c>
      <c r="V84" s="35">
        <f t="shared" si="15"/>
        <v>4.0110015869140625</v>
      </c>
      <c r="W84" s="36">
        <f t="shared" si="15"/>
        <v>2294.6607360839844</v>
      </c>
      <c r="X84" s="37">
        <f t="shared" si="15"/>
        <v>2298.0942840576172</v>
      </c>
      <c r="Y84" s="38">
        <f t="shared" si="15"/>
        <v>8.8175201416015625</v>
      </c>
    </row>
    <row r="85" spans="1:25" x14ac:dyDescent="0.2">
      <c r="A85" s="25" t="s">
        <v>4</v>
      </c>
      <c r="B85" s="26"/>
      <c r="C85" s="52"/>
      <c r="D85" s="27"/>
      <c r="E85" s="28"/>
      <c r="F85" s="30"/>
      <c r="G85" s="27"/>
      <c r="H85" s="29"/>
      <c r="I85" s="26"/>
      <c r="J85" s="52"/>
      <c r="K85" s="27"/>
      <c r="L85" s="28"/>
      <c r="M85" s="30"/>
      <c r="N85" s="27"/>
      <c r="O85" s="29"/>
      <c r="P85" s="34"/>
      <c r="Q85" s="35"/>
      <c r="R85" s="36"/>
      <c r="S85" s="47"/>
      <c r="T85" s="38"/>
      <c r="U85" s="34"/>
      <c r="V85" s="35"/>
      <c r="W85" s="36"/>
      <c r="X85" s="37"/>
      <c r="Y85" s="38"/>
    </row>
  </sheetData>
  <mergeCells count="8">
    <mergeCell ref="B1:H1"/>
    <mergeCell ref="I1:O1"/>
    <mergeCell ref="P1:T1"/>
    <mergeCell ref="U1:Y1"/>
    <mergeCell ref="B50:H50"/>
    <mergeCell ref="I50:O50"/>
    <mergeCell ref="P50:T50"/>
    <mergeCell ref="U50:Y5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92219-77F5-0E47-8368-8E27A095BA8D}">
  <dimension ref="A1:Z85"/>
  <sheetViews>
    <sheetView zoomScale="125" zoomScaleNormal="110" workbookViewId="0">
      <pane xSplit="1" topLeftCell="G1" activePane="topRight" state="frozen"/>
      <selection pane="topRight" activeCell="I3" sqref="I3:J3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65" t="s">
        <v>47</v>
      </c>
      <c r="C1" s="66"/>
      <c r="D1" s="66"/>
      <c r="E1" s="66"/>
      <c r="F1" s="66"/>
      <c r="G1" s="66"/>
      <c r="H1" s="67"/>
      <c r="I1" s="68" t="s">
        <v>48</v>
      </c>
      <c r="J1" s="69"/>
      <c r="K1" s="69"/>
      <c r="L1" s="69"/>
      <c r="M1" s="69"/>
      <c r="N1" s="69"/>
      <c r="O1" s="70"/>
      <c r="P1" s="65" t="s">
        <v>15</v>
      </c>
      <c r="Q1" s="66"/>
      <c r="R1" s="66"/>
      <c r="S1" s="66"/>
      <c r="T1" s="67"/>
      <c r="U1" s="68" t="s">
        <v>16</v>
      </c>
      <c r="V1" s="69"/>
      <c r="W1" s="69"/>
      <c r="X1" s="69"/>
      <c r="Y1" s="70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/>
      <c r="C3" s="52"/>
      <c r="D3" s="27"/>
      <c r="E3" s="28"/>
      <c r="F3" s="30"/>
      <c r="G3" s="27"/>
      <c r="H3" s="29"/>
      <c r="I3" s="26"/>
      <c r="J3" s="52"/>
      <c r="K3" s="27"/>
      <c r="L3" s="28"/>
      <c r="M3" s="30"/>
      <c r="N3" s="27"/>
      <c r="O3" s="29">
        <v>46800232</v>
      </c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/>
      <c r="C4" s="52"/>
      <c r="D4" s="27"/>
      <c r="E4" s="28"/>
      <c r="F4" s="30"/>
      <c r="G4" s="27"/>
      <c r="H4" s="29"/>
      <c r="I4" s="26"/>
      <c r="J4" s="52"/>
      <c r="K4" s="27"/>
      <c r="L4" s="28"/>
      <c r="M4" s="30"/>
      <c r="N4" s="27"/>
      <c r="O4" s="29"/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/>
      <c r="C5" s="52"/>
      <c r="D5" s="27"/>
      <c r="E5" s="28"/>
      <c r="F5" s="30"/>
      <c r="G5" s="27"/>
      <c r="H5" s="29"/>
      <c r="I5" s="26"/>
      <c r="J5" s="52"/>
      <c r="K5" s="27"/>
      <c r="L5" s="28"/>
      <c r="M5" s="30"/>
      <c r="N5" s="27"/>
      <c r="O5" s="29"/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/>
      <c r="C6" s="52"/>
      <c r="D6" s="27"/>
      <c r="E6" s="28"/>
      <c r="F6" s="30"/>
      <c r="G6" s="27"/>
      <c r="H6" s="29"/>
      <c r="I6" s="26"/>
      <c r="J6" s="52"/>
      <c r="K6" s="27"/>
      <c r="L6" s="28"/>
      <c r="M6" s="30"/>
      <c r="N6" s="27"/>
      <c r="O6" s="29"/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/>
      <c r="C7" s="52"/>
      <c r="D7" s="27"/>
      <c r="E7" s="28"/>
      <c r="F7" s="30"/>
      <c r="G7" s="27"/>
      <c r="H7" s="29"/>
      <c r="I7" s="26"/>
      <c r="J7" s="52"/>
      <c r="K7" s="27"/>
      <c r="L7" s="28"/>
      <c r="M7" s="30"/>
      <c r="N7" s="27"/>
      <c r="O7" s="29"/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/>
      <c r="C8" s="52"/>
      <c r="D8" s="27"/>
      <c r="E8" s="28"/>
      <c r="F8" s="30"/>
      <c r="G8" s="27"/>
      <c r="H8" s="29"/>
      <c r="I8" s="26"/>
      <c r="J8" s="52"/>
      <c r="K8" s="27"/>
      <c r="L8" s="28"/>
      <c r="M8" s="30"/>
      <c r="N8" s="27"/>
      <c r="O8" s="29"/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/>
      <c r="C9" s="52"/>
      <c r="D9" s="27"/>
      <c r="E9" s="28"/>
      <c r="F9" s="30"/>
      <c r="G9" s="27"/>
      <c r="H9" s="29"/>
      <c r="I9" s="26"/>
      <c r="J9" s="52"/>
      <c r="K9" s="27"/>
      <c r="L9" s="28"/>
      <c r="M9" s="30"/>
      <c r="N9" s="27"/>
      <c r="O9" s="29"/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/>
      <c r="C10" s="52"/>
      <c r="D10" s="27"/>
      <c r="E10" s="28"/>
      <c r="F10" s="30"/>
      <c r="G10" s="27"/>
      <c r="H10" s="29"/>
      <c r="I10" s="26"/>
      <c r="J10" s="52"/>
      <c r="K10" s="27"/>
      <c r="L10" s="28"/>
      <c r="M10" s="30"/>
      <c r="N10" s="27"/>
      <c r="O10" s="29"/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/>
      <c r="C11" s="52"/>
      <c r="D11" s="27"/>
      <c r="E11" s="28"/>
      <c r="F11" s="30"/>
      <c r="G11" s="27"/>
      <c r="H11" s="29"/>
      <c r="I11" s="26"/>
      <c r="J11" s="52"/>
      <c r="K11" s="27"/>
      <c r="L11" s="28"/>
      <c r="M11" s="30"/>
      <c r="N11" s="27"/>
      <c r="O11" s="29"/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/>
      <c r="C12" s="52"/>
      <c r="D12" s="27"/>
      <c r="E12" s="28"/>
      <c r="F12" s="30"/>
      <c r="G12" s="27"/>
      <c r="H12" s="29"/>
      <c r="I12" s="26"/>
      <c r="J12" s="52"/>
      <c r="K12" s="27"/>
      <c r="L12" s="28"/>
      <c r="M12" s="30"/>
      <c r="N12" s="27"/>
      <c r="O12" s="29"/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/>
      <c r="C13" s="52"/>
      <c r="D13" s="27"/>
      <c r="E13" s="28"/>
      <c r="F13" s="30"/>
      <c r="G13" s="27"/>
      <c r="H13" s="29"/>
      <c r="I13" s="26"/>
      <c r="J13" s="52"/>
      <c r="K13" s="27"/>
      <c r="L13" s="28"/>
      <c r="M13" s="30"/>
      <c r="N13" s="27"/>
      <c r="O13" s="29"/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/>
      <c r="C14" s="52"/>
      <c r="D14" s="27"/>
      <c r="E14" s="28"/>
      <c r="F14" s="30"/>
      <c r="G14" s="27"/>
      <c r="H14" s="29"/>
      <c r="I14" s="26"/>
      <c r="J14" s="52"/>
      <c r="K14" s="27"/>
      <c r="L14" s="28"/>
      <c r="M14" s="30"/>
      <c r="N14" s="27"/>
      <c r="O14" s="29"/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/>
      <c r="C15" s="52"/>
      <c r="D15" s="27"/>
      <c r="E15" s="28"/>
      <c r="F15" s="30"/>
      <c r="G15" s="27"/>
      <c r="H15" s="29"/>
      <c r="I15" s="26"/>
      <c r="J15" s="52"/>
      <c r="K15" s="27"/>
      <c r="L15" s="28"/>
      <c r="M15" s="30"/>
      <c r="N15" s="27"/>
      <c r="O15" s="29"/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/>
      <c r="C16" s="52"/>
      <c r="D16" s="27"/>
      <c r="E16" s="28"/>
      <c r="F16" s="30"/>
      <c r="G16" s="27"/>
      <c r="H16" s="29"/>
      <c r="I16" s="26"/>
      <c r="J16" s="52"/>
      <c r="K16" s="27"/>
      <c r="L16" s="28"/>
      <c r="M16" s="30"/>
      <c r="N16" s="27"/>
      <c r="O16" s="29"/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/>
      <c r="C17" s="52"/>
      <c r="D17" s="27"/>
      <c r="E17" s="28"/>
      <c r="F17" s="30"/>
      <c r="G17" s="27"/>
      <c r="H17" s="29"/>
      <c r="I17" s="26"/>
      <c r="J17" s="52"/>
      <c r="K17" s="27"/>
      <c r="L17" s="28"/>
      <c r="M17" s="30"/>
      <c r="N17" s="27"/>
      <c r="O17" s="29"/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/>
      <c r="C18" s="52"/>
      <c r="D18" s="27"/>
      <c r="E18" s="28"/>
      <c r="F18" s="30"/>
      <c r="G18" s="27"/>
      <c r="H18" s="29"/>
      <c r="I18" s="26"/>
      <c r="J18" s="52"/>
      <c r="K18" s="27"/>
      <c r="L18" s="28"/>
      <c r="M18" s="30"/>
      <c r="N18" s="27"/>
      <c r="O18" s="29"/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/>
      <c r="C19" s="52"/>
      <c r="D19" s="27"/>
      <c r="E19" s="28"/>
      <c r="F19" s="30"/>
      <c r="G19" s="27"/>
      <c r="H19" s="29"/>
      <c r="I19" s="26"/>
      <c r="J19" s="52"/>
      <c r="K19" s="27"/>
      <c r="L19" s="28"/>
      <c r="M19" s="30"/>
      <c r="N19" s="27"/>
      <c r="O19" s="29"/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/>
      <c r="C20" s="52"/>
      <c r="D20" s="27"/>
      <c r="E20" s="28"/>
      <c r="F20" s="30"/>
      <c r="G20" s="27"/>
      <c r="H20" s="29"/>
      <c r="I20" s="26"/>
      <c r="J20" s="52"/>
      <c r="K20" s="27"/>
      <c r="L20" s="28"/>
      <c r="M20" s="30"/>
      <c r="N20" s="27"/>
      <c r="O20" s="29"/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/>
      <c r="C21" s="52"/>
      <c r="D21" s="27"/>
      <c r="E21" s="28"/>
      <c r="F21" s="30"/>
      <c r="G21" s="27"/>
      <c r="H21" s="29"/>
      <c r="I21" s="26"/>
      <c r="J21" s="52"/>
      <c r="K21" s="27"/>
      <c r="L21" s="28"/>
      <c r="M21" s="30"/>
      <c r="N21" s="27"/>
      <c r="O21" s="29"/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/>
      <c r="C22" s="52"/>
      <c r="D22" s="27"/>
      <c r="E22" s="28"/>
      <c r="F22" s="30"/>
      <c r="G22" s="27"/>
      <c r="H22" s="29"/>
      <c r="I22" s="26"/>
      <c r="J22" s="52"/>
      <c r="K22" s="27"/>
      <c r="L22" s="28"/>
      <c r="M22" s="30"/>
      <c r="N22" s="27"/>
      <c r="O22" s="29"/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/>
      <c r="C23" s="52"/>
      <c r="D23" s="27"/>
      <c r="E23" s="28"/>
      <c r="F23" s="30"/>
      <c r="G23" s="27"/>
      <c r="H23" s="29"/>
      <c r="I23" s="26"/>
      <c r="J23" s="52"/>
      <c r="K23" s="27"/>
      <c r="L23" s="28"/>
      <c r="M23" s="30"/>
      <c r="N23" s="27"/>
      <c r="O23" s="29"/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/>
      <c r="C24" s="52"/>
      <c r="D24" s="27"/>
      <c r="E24" s="28"/>
      <c r="F24" s="30"/>
      <c r="G24" s="27"/>
      <c r="H24" s="29"/>
      <c r="I24" s="26"/>
      <c r="J24" s="52"/>
      <c r="K24" s="27"/>
      <c r="L24" s="28"/>
      <c r="M24" s="30"/>
      <c r="N24" s="27"/>
      <c r="O24" s="29"/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32</v>
      </c>
      <c r="B25" s="26"/>
      <c r="C25" s="52"/>
      <c r="D25" s="27"/>
      <c r="E25" s="28"/>
      <c r="F25" s="30"/>
      <c r="G25" s="27"/>
      <c r="H25" s="29"/>
      <c r="I25" s="26"/>
      <c r="J25" s="52"/>
      <c r="K25" s="27"/>
      <c r="L25" s="28"/>
      <c r="M25" s="30"/>
      <c r="N25" s="27"/>
      <c r="O25" s="29"/>
      <c r="P25" s="26">
        <v>161128</v>
      </c>
      <c r="Q25" s="27"/>
      <c r="R25" s="28">
        <v>1215776</v>
      </c>
      <c r="S25" s="30">
        <v>234512</v>
      </c>
      <c r="T25" s="29">
        <v>233768</v>
      </c>
      <c r="U25" s="26">
        <v>131728</v>
      </c>
      <c r="V25" s="27">
        <v>146240</v>
      </c>
      <c r="W25" s="28">
        <v>216176</v>
      </c>
      <c r="X25" s="30">
        <v>234512</v>
      </c>
      <c r="Y25" s="29">
        <v>171440</v>
      </c>
    </row>
    <row r="26" spans="1:25" x14ac:dyDescent="0.2">
      <c r="A26" s="7">
        <v>50</v>
      </c>
      <c r="B26" s="26"/>
      <c r="C26" s="52"/>
      <c r="D26" s="27"/>
      <c r="E26" s="28"/>
      <c r="F26" s="30"/>
      <c r="G26" s="27"/>
      <c r="H26" s="29"/>
      <c r="I26" s="26"/>
      <c r="J26" s="52"/>
      <c r="K26" s="27"/>
      <c r="L26" s="28"/>
      <c r="M26" s="30"/>
      <c r="N26" s="27"/>
      <c r="O26" s="29"/>
      <c r="P26" s="26">
        <v>256528</v>
      </c>
      <c r="Q26" s="27"/>
      <c r="R26" s="28">
        <v>8425376</v>
      </c>
      <c r="S26" s="30">
        <v>462512</v>
      </c>
      <c r="T26" s="29">
        <v>461768</v>
      </c>
      <c r="U26" s="26">
        <v>137728</v>
      </c>
      <c r="V26" s="27">
        <v>166640</v>
      </c>
      <c r="W26" s="28">
        <v>426176</v>
      </c>
      <c r="X26" s="30">
        <v>462512</v>
      </c>
      <c r="Y26" s="29">
        <v>217040</v>
      </c>
    </row>
    <row r="27" spans="1:25" x14ac:dyDescent="0.2">
      <c r="A27" s="7">
        <v>100</v>
      </c>
      <c r="B27" s="26"/>
      <c r="C27" s="52"/>
      <c r="D27" s="27"/>
      <c r="E27" s="28"/>
      <c r="F27" s="30"/>
      <c r="G27" s="27"/>
      <c r="H27" s="29"/>
      <c r="I27" s="26"/>
      <c r="J27" s="52"/>
      <c r="K27" s="27"/>
      <c r="L27" s="28"/>
      <c r="M27" s="30"/>
      <c r="N27" s="27"/>
      <c r="O27" s="29"/>
      <c r="P27" s="26">
        <v>627328</v>
      </c>
      <c r="Q27" s="27"/>
      <c r="R27" s="28">
        <v>65204576</v>
      </c>
      <c r="S27" s="30">
        <v>1278512</v>
      </c>
      <c r="T27" s="29">
        <v>1277768</v>
      </c>
      <c r="U27" s="26">
        <v>149728</v>
      </c>
      <c r="V27" s="27">
        <v>207440</v>
      </c>
      <c r="W27" s="28">
        <v>1206176</v>
      </c>
      <c r="X27" s="30">
        <v>1278512</v>
      </c>
      <c r="Y27" s="29">
        <v>308240</v>
      </c>
    </row>
    <row r="28" spans="1:25" x14ac:dyDescent="0.2">
      <c r="A28" s="7">
        <v>200</v>
      </c>
      <c r="B28" s="26"/>
      <c r="C28" s="52"/>
      <c r="D28" s="27"/>
      <c r="E28" s="28"/>
      <c r="F28" s="30"/>
      <c r="G28" s="27"/>
      <c r="H28" s="29"/>
      <c r="I28" s="26"/>
      <c r="J28" s="52"/>
      <c r="K28" s="27"/>
      <c r="L28" s="28"/>
      <c r="M28" s="30"/>
      <c r="N28" s="27"/>
      <c r="O28" s="29"/>
      <c r="P28" s="26">
        <v>3179728</v>
      </c>
      <c r="Q28" s="27"/>
      <c r="R28" s="28">
        <v>1006422176</v>
      </c>
      <c r="S28" s="30">
        <v>6606512</v>
      </c>
      <c r="T28" s="29">
        <v>6605768</v>
      </c>
      <c r="U28" s="26">
        <v>185728</v>
      </c>
      <c r="V28" s="27">
        <v>329840</v>
      </c>
      <c r="W28" s="28">
        <v>6426176</v>
      </c>
      <c r="X28" s="30">
        <v>6606512</v>
      </c>
      <c r="Y28" s="29">
        <v>581840</v>
      </c>
    </row>
    <row r="29" spans="1:25" x14ac:dyDescent="0.2">
      <c r="A29" s="7">
        <v>500</v>
      </c>
      <c r="B29" s="26"/>
      <c r="C29" s="52"/>
      <c r="D29" s="27"/>
      <c r="E29" s="28"/>
      <c r="F29" s="30"/>
      <c r="G29" s="27"/>
      <c r="H29" s="29"/>
      <c r="I29" s="26"/>
      <c r="J29" s="52"/>
      <c r="K29" s="27"/>
      <c r="L29" s="28"/>
      <c r="M29" s="30"/>
      <c r="N29" s="27"/>
      <c r="O29" s="29"/>
      <c r="P29" s="26">
        <v>12233728</v>
      </c>
      <c r="Q29" s="27"/>
      <c r="R29" s="28">
        <v>8024718176</v>
      </c>
      <c r="S29" s="30">
        <v>25086512</v>
      </c>
      <c r="T29" s="29">
        <v>25085768</v>
      </c>
      <c r="U29" s="26">
        <v>245728</v>
      </c>
      <c r="V29" s="27">
        <v>533840</v>
      </c>
      <c r="W29" s="28">
        <v>24726176</v>
      </c>
      <c r="X29" s="30">
        <v>25086512</v>
      </c>
      <c r="Y29" s="29">
        <v>1037840</v>
      </c>
    </row>
    <row r="30" spans="1:25" x14ac:dyDescent="0.2">
      <c r="A30" s="7">
        <v>1000</v>
      </c>
      <c r="B30" s="26"/>
      <c r="C30" s="52"/>
      <c r="D30" s="27"/>
      <c r="E30" s="28"/>
      <c r="F30" s="30"/>
      <c r="G30" s="27"/>
      <c r="H30" s="29"/>
      <c r="I30" s="26"/>
      <c r="J30" s="52"/>
      <c r="K30" s="27"/>
      <c r="L30" s="28"/>
      <c r="M30" s="30"/>
      <c r="N30" s="27"/>
      <c r="O30" s="29"/>
      <c r="P30" s="26">
        <v>27287728</v>
      </c>
      <c r="Q30" s="27"/>
      <c r="R30" s="28">
        <v>27055014176</v>
      </c>
      <c r="S30" s="30">
        <v>55566512</v>
      </c>
      <c r="T30" s="29">
        <v>55565768</v>
      </c>
      <c r="U30" s="26">
        <v>305728</v>
      </c>
      <c r="V30" s="27">
        <v>737840</v>
      </c>
      <c r="W30" s="28">
        <v>55026176</v>
      </c>
      <c r="X30" s="30">
        <v>55566512</v>
      </c>
      <c r="Y30" s="29">
        <v>1493840</v>
      </c>
    </row>
    <row r="31" spans="1:25" x14ac:dyDescent="0.2">
      <c r="A31" s="7">
        <v>1500</v>
      </c>
      <c r="B31" s="26"/>
      <c r="C31" s="52"/>
      <c r="D31" s="27"/>
      <c r="E31" s="28"/>
      <c r="F31" s="30"/>
      <c r="G31" s="27"/>
      <c r="H31" s="29"/>
      <c r="I31" s="26"/>
      <c r="J31" s="52"/>
      <c r="K31" s="27"/>
      <c r="L31" s="28"/>
      <c r="M31" s="30"/>
      <c r="N31" s="27"/>
      <c r="O31" s="29"/>
      <c r="P31" s="26">
        <v>48341728</v>
      </c>
      <c r="Q31" s="27"/>
      <c r="R31" s="28">
        <v>64097310176</v>
      </c>
      <c r="S31" s="30">
        <v>98046512</v>
      </c>
      <c r="T31" s="29">
        <v>98045768</v>
      </c>
      <c r="U31" s="26">
        <v>365728</v>
      </c>
      <c r="V31" s="27">
        <v>941840</v>
      </c>
      <c r="W31" s="28">
        <v>97326176</v>
      </c>
      <c r="X31" s="30">
        <v>98046512</v>
      </c>
      <c r="Y31" s="29">
        <v>1949840</v>
      </c>
    </row>
    <row r="32" spans="1:25" x14ac:dyDescent="0.2">
      <c r="A32" s="7">
        <v>2000</v>
      </c>
      <c r="B32" s="26"/>
      <c r="C32" s="52"/>
      <c r="D32" s="27"/>
      <c r="E32" s="28"/>
      <c r="F32" s="30"/>
      <c r="G32" s="27"/>
      <c r="H32" s="29"/>
      <c r="I32" s="26"/>
      <c r="J32" s="52"/>
      <c r="K32" s="27"/>
      <c r="L32" s="28"/>
      <c r="M32" s="30"/>
      <c r="N32" s="27"/>
      <c r="O32" s="29"/>
      <c r="P32" s="26">
        <v>75395728</v>
      </c>
      <c r="Q32" s="27"/>
      <c r="R32" s="28">
        <v>125151606176</v>
      </c>
      <c r="S32" s="30">
        <v>152526512</v>
      </c>
      <c r="T32" s="29">
        <v>152525768</v>
      </c>
      <c r="U32" s="26">
        <v>425728</v>
      </c>
      <c r="V32" s="27">
        <v>1145840</v>
      </c>
      <c r="W32" s="28">
        <v>151626176</v>
      </c>
      <c r="X32" s="30">
        <v>152526512</v>
      </c>
      <c r="Y32" s="29">
        <v>2405840</v>
      </c>
    </row>
    <row r="33" spans="1:26" x14ac:dyDescent="0.2">
      <c r="A33" s="7">
        <v>2500</v>
      </c>
      <c r="B33" s="26"/>
      <c r="C33" s="52"/>
      <c r="D33" s="27"/>
      <c r="E33" s="28"/>
      <c r="F33" s="30"/>
      <c r="G33" s="27"/>
      <c r="H33" s="29"/>
      <c r="I33" s="26"/>
      <c r="J33" s="52"/>
      <c r="K33" s="27"/>
      <c r="L33" s="28"/>
      <c r="M33" s="30"/>
      <c r="N33" s="27"/>
      <c r="O33" s="29"/>
      <c r="P33" s="26"/>
      <c r="Q33" s="27"/>
      <c r="R33" s="28"/>
      <c r="S33" s="30"/>
      <c r="T33" s="29"/>
      <c r="U33" s="26"/>
      <c r="V33" s="27"/>
      <c r="W33" s="28"/>
      <c r="X33" s="30"/>
      <c r="Y33" s="29"/>
    </row>
    <row r="34" spans="1:26" x14ac:dyDescent="0.2">
      <c r="A34" s="7">
        <v>3000</v>
      </c>
      <c r="B34" s="26"/>
      <c r="C34" s="52"/>
      <c r="D34" s="27"/>
      <c r="E34" s="28"/>
      <c r="F34" s="30"/>
      <c r="G34" s="27"/>
      <c r="H34" s="29"/>
      <c r="I34" s="26"/>
      <c r="J34" s="52"/>
      <c r="K34" s="27"/>
      <c r="L34" s="28"/>
      <c r="M34" s="30"/>
      <c r="N34" s="27"/>
      <c r="O34" s="29"/>
      <c r="P34" s="26">
        <v>300665728</v>
      </c>
      <c r="Q34" s="27"/>
      <c r="R34" s="28"/>
      <c r="S34" s="30">
        <v>604926512</v>
      </c>
      <c r="T34" s="29">
        <v>604925768</v>
      </c>
      <c r="U34" s="26">
        <v>725728</v>
      </c>
      <c r="V34" s="27">
        <v>2165840</v>
      </c>
      <c r="W34" s="28">
        <v>603126176</v>
      </c>
      <c r="X34" s="30">
        <v>604926512</v>
      </c>
      <c r="Y34" s="29">
        <v>4685840</v>
      </c>
    </row>
    <row r="35" spans="1:26" x14ac:dyDescent="0.2">
      <c r="A35" s="7">
        <v>5000</v>
      </c>
      <c r="B35" s="26"/>
      <c r="C35" s="52"/>
      <c r="D35" s="27"/>
      <c r="E35" s="28"/>
      <c r="F35" s="30"/>
      <c r="G35" s="27"/>
      <c r="H35" s="29"/>
      <c r="I35" s="26"/>
      <c r="J35" s="52"/>
      <c r="K35" s="27"/>
      <c r="L35" s="28"/>
      <c r="M35" s="30"/>
      <c r="N35" s="27"/>
      <c r="O35" s="29"/>
      <c r="P35" s="26">
        <v>1201205728</v>
      </c>
      <c r="Q35" s="27"/>
      <c r="R35" s="28"/>
      <c r="S35" s="30">
        <v>2409726512</v>
      </c>
      <c r="T35" s="29">
        <v>2409725768</v>
      </c>
      <c r="U35" s="26">
        <v>1325728</v>
      </c>
      <c r="V35" s="27">
        <v>4205840</v>
      </c>
      <c r="W35" s="28">
        <v>2406126176</v>
      </c>
      <c r="X35" s="30">
        <v>2409726512</v>
      </c>
      <c r="Y35" s="29">
        <v>9245840</v>
      </c>
    </row>
    <row r="36" spans="1:26" x14ac:dyDescent="0.2">
      <c r="A36" s="25" t="s">
        <v>4</v>
      </c>
      <c r="B36" s="26"/>
      <c r="C36" s="52"/>
      <c r="D36" s="27"/>
      <c r="E36" s="28"/>
      <c r="F36" s="30"/>
      <c r="G36" s="27"/>
      <c r="H36" s="29"/>
      <c r="I36" s="26"/>
      <c r="J36" s="52"/>
      <c r="K36" s="27"/>
      <c r="L36" s="28"/>
      <c r="M36" s="30"/>
      <c r="N36" s="27"/>
      <c r="O36" s="29"/>
      <c r="P36" s="26"/>
      <c r="Q36" s="27"/>
      <c r="R36" s="28"/>
      <c r="S36" s="45"/>
      <c r="T36" s="29"/>
      <c r="U36" s="26"/>
      <c r="V36" s="27"/>
      <c r="W36" s="28"/>
      <c r="X36" s="30"/>
      <c r="Y36" s="29"/>
    </row>
    <row r="38" spans="1:26" x14ac:dyDescent="0.2"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x14ac:dyDescent="0.2"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2"/>
    </row>
    <row r="40" spans="1:26" x14ac:dyDescent="0.2">
      <c r="A40" s="2" t="s">
        <v>5</v>
      </c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22"/>
    </row>
    <row r="41" spans="1:26" x14ac:dyDescent="0.2">
      <c r="A41" s="3" t="s">
        <v>6</v>
      </c>
      <c r="L41" s="22"/>
      <c r="M41" s="22"/>
      <c r="N41" s="22"/>
      <c r="O41" s="22"/>
      <c r="P41" s="22"/>
      <c r="Q41" s="22"/>
      <c r="R41" s="22"/>
      <c r="S41" s="22"/>
      <c r="T41" s="23"/>
      <c r="U41" s="23"/>
      <c r="V41" s="23"/>
      <c r="W41" s="23"/>
      <c r="X41" s="23"/>
      <c r="Y41" s="23"/>
      <c r="Z41" s="22"/>
    </row>
    <row r="42" spans="1:26" x14ac:dyDescent="0.2">
      <c r="A42" s="4" t="s">
        <v>1</v>
      </c>
      <c r="L42" s="22"/>
      <c r="M42" s="22"/>
      <c r="N42" s="22"/>
      <c r="O42" s="22"/>
      <c r="P42" s="22"/>
      <c r="Q42" s="22"/>
      <c r="R42" s="22"/>
      <c r="S42" s="22"/>
      <c r="T42" s="23"/>
      <c r="U42" s="23"/>
      <c r="V42" s="23"/>
      <c r="W42" s="23"/>
      <c r="X42" s="23"/>
      <c r="Y42" s="23"/>
      <c r="Z42" s="22"/>
    </row>
    <row r="43" spans="1:26" x14ac:dyDescent="0.2">
      <c r="A43" s="5" t="s">
        <v>2</v>
      </c>
      <c r="L43" s="22"/>
      <c r="M43" s="22"/>
      <c r="N43" s="22"/>
      <c r="O43" s="22"/>
      <c r="P43" s="22"/>
      <c r="Q43" s="22"/>
      <c r="R43" s="22"/>
      <c r="S43" s="22"/>
      <c r="T43" s="23"/>
      <c r="U43" s="23"/>
      <c r="V43" s="23"/>
      <c r="W43" s="23"/>
      <c r="X43" s="23"/>
      <c r="Y43" s="23"/>
      <c r="Z43" s="22"/>
    </row>
    <row r="44" spans="1:26" x14ac:dyDescent="0.2">
      <c r="A44" s="18" t="s">
        <v>8</v>
      </c>
      <c r="L44" s="22"/>
      <c r="M44" s="22"/>
      <c r="N44" s="22"/>
      <c r="O44" s="22"/>
      <c r="P44" s="22"/>
      <c r="Q44" s="22"/>
      <c r="R44" s="22"/>
      <c r="S44" s="22"/>
      <c r="T44" s="23"/>
      <c r="U44" s="23"/>
      <c r="V44" s="23"/>
      <c r="W44" s="23"/>
      <c r="X44" s="23"/>
      <c r="Y44" s="23"/>
      <c r="Z44" s="22"/>
    </row>
    <row r="45" spans="1:26" x14ac:dyDescent="0.2">
      <c r="A45" s="6" t="s">
        <v>7</v>
      </c>
      <c r="L45" s="22"/>
      <c r="M45" s="22"/>
      <c r="N45" s="22"/>
      <c r="O45" s="22"/>
      <c r="P45" s="22"/>
      <c r="Q45" s="22"/>
      <c r="R45" s="22"/>
      <c r="S45" s="22"/>
      <c r="T45" s="23"/>
      <c r="U45" s="23"/>
      <c r="V45" s="23"/>
      <c r="W45" s="23"/>
      <c r="X45" s="23"/>
      <c r="Y45" s="23"/>
      <c r="Z45" s="22"/>
    </row>
    <row r="46" spans="1:26" x14ac:dyDescent="0.2">
      <c r="A46" s="5" t="s">
        <v>32</v>
      </c>
      <c r="L46" s="22"/>
      <c r="M46" s="22"/>
      <c r="N46" s="22"/>
      <c r="O46" s="22"/>
      <c r="P46" s="22"/>
      <c r="Q46" s="22"/>
      <c r="R46" s="22"/>
      <c r="S46" s="22"/>
      <c r="T46" s="23"/>
      <c r="U46" s="23"/>
      <c r="V46" s="23"/>
      <c r="W46" s="23"/>
      <c r="X46" s="23"/>
      <c r="Y46" s="23"/>
      <c r="Z46" s="22"/>
    </row>
    <row r="47" spans="1:26" x14ac:dyDescent="0.2">
      <c r="A47" s="17" t="s">
        <v>31</v>
      </c>
      <c r="L47" s="22"/>
      <c r="M47" s="22"/>
      <c r="N47" s="22"/>
      <c r="O47" s="23"/>
      <c r="P47" s="22"/>
      <c r="Q47" s="22"/>
      <c r="R47" s="22"/>
      <c r="S47" s="22"/>
      <c r="T47" s="23"/>
      <c r="U47" s="23"/>
      <c r="V47" s="23"/>
      <c r="W47" s="23"/>
      <c r="X47" s="23"/>
      <c r="Y47" s="23"/>
      <c r="Z47" s="22"/>
    </row>
    <row r="48" spans="1:26" x14ac:dyDescent="0.2">
      <c r="L48" s="22"/>
      <c r="M48" s="22"/>
      <c r="N48" s="22"/>
      <c r="O48" s="23"/>
      <c r="P48" s="22"/>
      <c r="Q48" s="22"/>
      <c r="R48" s="22"/>
      <c r="S48" s="22"/>
      <c r="T48" s="23"/>
      <c r="U48" s="23"/>
      <c r="V48" s="23"/>
      <c r="W48" s="23"/>
      <c r="X48" s="23"/>
      <c r="Y48" s="23"/>
      <c r="Z48" s="22"/>
    </row>
    <row r="49" spans="1:26" x14ac:dyDescent="0.2">
      <c r="L49" s="22"/>
      <c r="M49" s="22"/>
      <c r="N49" s="22"/>
      <c r="O49" s="23"/>
      <c r="P49" s="22"/>
      <c r="Q49" s="22"/>
      <c r="R49" s="22"/>
      <c r="S49" s="22"/>
      <c r="T49" s="23"/>
      <c r="U49" s="23"/>
      <c r="V49" s="23"/>
      <c r="W49" s="23"/>
      <c r="X49" s="23"/>
      <c r="Y49" s="23"/>
      <c r="Z49" s="22"/>
    </row>
    <row r="50" spans="1:26" x14ac:dyDescent="0.2">
      <c r="B50" s="65" t="s">
        <v>29</v>
      </c>
      <c r="C50" s="66"/>
      <c r="D50" s="66"/>
      <c r="E50" s="66"/>
      <c r="F50" s="66"/>
      <c r="G50" s="66"/>
      <c r="H50" s="67"/>
      <c r="I50" s="68" t="s">
        <v>30</v>
      </c>
      <c r="J50" s="69"/>
      <c r="K50" s="69"/>
      <c r="L50" s="69"/>
      <c r="M50" s="69"/>
      <c r="N50" s="69"/>
      <c r="O50" s="70"/>
      <c r="P50" s="65" t="s">
        <v>17</v>
      </c>
      <c r="Q50" s="66"/>
      <c r="R50" s="66"/>
      <c r="S50" s="66"/>
      <c r="T50" s="67"/>
      <c r="U50" s="68" t="s">
        <v>18</v>
      </c>
      <c r="V50" s="69"/>
      <c r="W50" s="69"/>
      <c r="X50" s="69"/>
      <c r="Y50" s="70"/>
      <c r="Z50" s="22"/>
    </row>
    <row r="51" spans="1:26" x14ac:dyDescent="0.2">
      <c r="A51" s="13" t="s">
        <v>0</v>
      </c>
      <c r="B51" s="8" t="s">
        <v>1</v>
      </c>
      <c r="C51" s="51" t="s">
        <v>24</v>
      </c>
      <c r="D51" s="9" t="s">
        <v>2</v>
      </c>
      <c r="E51" s="15" t="s">
        <v>8</v>
      </c>
      <c r="F51" s="10" t="s">
        <v>7</v>
      </c>
      <c r="G51" s="9" t="s">
        <v>32</v>
      </c>
      <c r="H51" s="16" t="s">
        <v>31</v>
      </c>
      <c r="I51" s="8" t="s">
        <v>1</v>
      </c>
      <c r="J51" s="51" t="s">
        <v>24</v>
      </c>
      <c r="K51" s="9" t="s">
        <v>2</v>
      </c>
      <c r="L51" s="15" t="s">
        <v>8</v>
      </c>
      <c r="M51" s="10" t="s">
        <v>7</v>
      </c>
      <c r="N51" s="9" t="s">
        <v>32</v>
      </c>
      <c r="O51" s="16" t="s">
        <v>31</v>
      </c>
      <c r="P51" s="8" t="s">
        <v>1</v>
      </c>
      <c r="Q51" s="9" t="s">
        <v>2</v>
      </c>
      <c r="R51" s="15" t="s">
        <v>8</v>
      </c>
      <c r="S51" s="10" t="s">
        <v>7</v>
      </c>
      <c r="T51" s="16" t="s">
        <v>3</v>
      </c>
      <c r="U51" s="8" t="s">
        <v>1</v>
      </c>
      <c r="V51" s="9" t="s">
        <v>2</v>
      </c>
      <c r="W51" s="15" t="s">
        <v>8</v>
      </c>
      <c r="X51" s="10" t="s">
        <v>7</v>
      </c>
      <c r="Y51" s="16" t="s">
        <v>3</v>
      </c>
      <c r="Z51" s="22"/>
    </row>
    <row r="52" spans="1:26" x14ac:dyDescent="0.2">
      <c r="A52" s="7">
        <v>10</v>
      </c>
      <c r="B52" s="34">
        <f t="shared" ref="B52:C67" si="0">B3/1024/1024</f>
        <v>0</v>
      </c>
      <c r="C52" s="55">
        <f t="shared" si="0"/>
        <v>0</v>
      </c>
      <c r="D52" s="35"/>
      <c r="E52" s="36"/>
      <c r="F52" s="37"/>
      <c r="G52" s="35"/>
      <c r="H52" s="38"/>
      <c r="I52" s="34">
        <f t="shared" ref="I52:J67" si="1">I3/1024/1024</f>
        <v>0</v>
      </c>
      <c r="J52" s="55">
        <f t="shared" si="1"/>
        <v>0</v>
      </c>
      <c r="K52" s="35"/>
      <c r="L52" s="36"/>
      <c r="M52" s="37"/>
      <c r="N52" s="35"/>
      <c r="O52" s="38">
        <f t="shared" ref="O52:Y67" si="2">O3/1024/1024</f>
        <v>44.632179260253906</v>
      </c>
      <c r="P52" s="34">
        <f t="shared" si="2"/>
        <v>0.12207794189453125</v>
      </c>
      <c r="Q52" s="35">
        <f t="shared" si="2"/>
        <v>0.47168731689453125</v>
      </c>
      <c r="R52" s="36">
        <f t="shared" si="2"/>
        <v>0.135894775390625</v>
      </c>
      <c r="S52" s="37">
        <f t="shared" si="2"/>
        <v>0.1320953369140625</v>
      </c>
      <c r="T52" s="38">
        <f t="shared" si="2"/>
        <v>0.13138580322265625</v>
      </c>
      <c r="U52" s="34">
        <f t="shared" si="2"/>
        <v>0.1210479736328125</v>
      </c>
      <c r="V52" s="35">
        <f t="shared" si="2"/>
        <v>0.1239013671875</v>
      </c>
      <c r="W52" s="36">
        <f t="shared" si="2"/>
        <v>0.1283416748046875</v>
      </c>
      <c r="X52" s="37">
        <f t="shared" si="2"/>
        <v>0.1320953369140625</v>
      </c>
      <c r="Y52" s="38">
        <f t="shared" si="2"/>
        <v>0.1287078857421875</v>
      </c>
      <c r="Z52" s="22"/>
    </row>
    <row r="53" spans="1:26" x14ac:dyDescent="0.2">
      <c r="A53" s="7">
        <v>11</v>
      </c>
      <c r="B53" s="34">
        <f t="shared" si="0"/>
        <v>0</v>
      </c>
      <c r="C53" s="55">
        <f t="shared" si="0"/>
        <v>0</v>
      </c>
      <c r="D53" s="35"/>
      <c r="E53" s="36"/>
      <c r="F53" s="37"/>
      <c r="G53" s="35"/>
      <c r="H53" s="38"/>
      <c r="I53" s="34">
        <f t="shared" si="1"/>
        <v>0</v>
      </c>
      <c r="J53" s="55">
        <f t="shared" si="1"/>
        <v>0</v>
      </c>
      <c r="K53" s="35"/>
      <c r="L53" s="36"/>
      <c r="M53" s="37"/>
      <c r="N53" s="35"/>
      <c r="O53" s="38">
        <f t="shared" si="2"/>
        <v>0</v>
      </c>
      <c r="P53" s="34"/>
      <c r="Q53" s="35"/>
      <c r="R53" s="36"/>
      <c r="S53" s="37"/>
      <c r="T53" s="38"/>
      <c r="U53" s="34"/>
      <c r="V53" s="35"/>
      <c r="W53" s="36"/>
      <c r="X53" s="37"/>
      <c r="Y53" s="38"/>
      <c r="Z53" s="22"/>
    </row>
    <row r="54" spans="1:26" x14ac:dyDescent="0.2">
      <c r="A54" s="7">
        <v>12</v>
      </c>
      <c r="B54" s="34">
        <f t="shared" si="0"/>
        <v>0</v>
      </c>
      <c r="C54" s="55">
        <f t="shared" si="0"/>
        <v>0</v>
      </c>
      <c r="D54" s="35"/>
      <c r="E54" s="36"/>
      <c r="F54" s="37"/>
      <c r="G54" s="35"/>
      <c r="H54" s="38"/>
      <c r="I54" s="34">
        <f t="shared" si="1"/>
        <v>0</v>
      </c>
      <c r="J54" s="55">
        <f t="shared" si="1"/>
        <v>0</v>
      </c>
      <c r="K54" s="35"/>
      <c r="L54" s="36"/>
      <c r="M54" s="37"/>
      <c r="N54" s="35"/>
      <c r="O54" s="38">
        <f t="shared" si="2"/>
        <v>0</v>
      </c>
      <c r="P54" s="34"/>
      <c r="Q54" s="35"/>
      <c r="R54" s="36"/>
      <c r="S54" s="37"/>
      <c r="T54" s="38"/>
      <c r="U54" s="34"/>
      <c r="V54" s="35"/>
      <c r="W54" s="36"/>
      <c r="X54" s="37"/>
      <c r="Y54" s="38"/>
      <c r="Z54" s="22"/>
    </row>
    <row r="55" spans="1:26" x14ac:dyDescent="0.2">
      <c r="A55" s="7">
        <v>13</v>
      </c>
      <c r="B55" s="34">
        <f t="shared" si="0"/>
        <v>0</v>
      </c>
      <c r="C55" s="55">
        <f t="shared" si="0"/>
        <v>0</v>
      </c>
      <c r="D55" s="35"/>
      <c r="E55" s="36"/>
      <c r="F55" s="37"/>
      <c r="G55" s="35"/>
      <c r="H55" s="38"/>
      <c r="I55" s="34">
        <f t="shared" si="1"/>
        <v>0</v>
      </c>
      <c r="J55" s="55">
        <f t="shared" si="1"/>
        <v>0</v>
      </c>
      <c r="K55" s="35"/>
      <c r="L55" s="36"/>
      <c r="M55" s="37"/>
      <c r="N55" s="35"/>
      <c r="O55" s="38">
        <f t="shared" si="2"/>
        <v>0</v>
      </c>
      <c r="P55" s="34"/>
      <c r="Q55" s="35"/>
      <c r="R55" s="36"/>
      <c r="S55" s="37"/>
      <c r="T55" s="38"/>
      <c r="U55" s="34"/>
      <c r="V55" s="35"/>
      <c r="W55" s="36"/>
      <c r="X55" s="37"/>
      <c r="Y55" s="38"/>
      <c r="Z55" s="22"/>
    </row>
    <row r="56" spans="1:26" x14ac:dyDescent="0.2">
      <c r="A56" s="7">
        <v>14</v>
      </c>
      <c r="B56" s="34">
        <f t="shared" si="0"/>
        <v>0</v>
      </c>
      <c r="C56" s="55">
        <f t="shared" si="0"/>
        <v>0</v>
      </c>
      <c r="D56" s="35"/>
      <c r="E56" s="36"/>
      <c r="F56" s="37"/>
      <c r="G56" s="35"/>
      <c r="H56" s="38"/>
      <c r="I56" s="34">
        <f t="shared" si="1"/>
        <v>0</v>
      </c>
      <c r="J56" s="55">
        <f t="shared" si="1"/>
        <v>0</v>
      </c>
      <c r="K56" s="35"/>
      <c r="L56" s="36"/>
      <c r="M56" s="37"/>
      <c r="N56" s="35"/>
      <c r="O56" s="38">
        <f t="shared" si="2"/>
        <v>0</v>
      </c>
      <c r="P56" s="34"/>
      <c r="Q56" s="35"/>
      <c r="R56" s="36"/>
      <c r="S56" s="37"/>
      <c r="T56" s="38"/>
      <c r="U56" s="34"/>
      <c r="V56" s="35"/>
      <c r="W56" s="36"/>
      <c r="X56" s="37"/>
      <c r="Y56" s="38"/>
      <c r="Z56" s="22"/>
    </row>
    <row r="57" spans="1:26" x14ac:dyDescent="0.2">
      <c r="A57" s="7">
        <v>15</v>
      </c>
      <c r="B57" s="34">
        <f t="shared" si="0"/>
        <v>0</v>
      </c>
      <c r="C57" s="55">
        <f t="shared" si="0"/>
        <v>0</v>
      </c>
      <c r="D57" s="35"/>
      <c r="E57" s="36"/>
      <c r="F57" s="37"/>
      <c r="G57" s="35"/>
      <c r="H57" s="38"/>
      <c r="I57" s="34">
        <f t="shared" si="1"/>
        <v>0</v>
      </c>
      <c r="J57" s="55">
        <f t="shared" si="1"/>
        <v>0</v>
      </c>
      <c r="K57" s="35"/>
      <c r="L57" s="36"/>
      <c r="M57" s="37"/>
      <c r="N57" s="35"/>
      <c r="O57" s="38">
        <f t="shared" si="2"/>
        <v>0</v>
      </c>
      <c r="P57" s="34">
        <f t="shared" si="2"/>
        <v>0.1240234375</v>
      </c>
      <c r="Q57" s="35">
        <f t="shared" si="2"/>
        <v>11.370353698730469</v>
      </c>
      <c r="R57" s="36">
        <f t="shared" si="2"/>
        <v>0.159698486328125</v>
      </c>
      <c r="S57" s="37">
        <f t="shared" si="2"/>
        <v>0.13953399658203125</v>
      </c>
      <c r="T57" s="38">
        <f t="shared" si="2"/>
        <v>0.138824462890625</v>
      </c>
      <c r="U57" s="34">
        <f t="shared" si="2"/>
        <v>0.12162017822265625</v>
      </c>
      <c r="V57" s="35">
        <f t="shared" si="2"/>
        <v>0.12584686279296875</v>
      </c>
      <c r="W57" s="36">
        <f t="shared" si="2"/>
        <v>0.134063720703125</v>
      </c>
      <c r="X57" s="37">
        <f t="shared" si="2"/>
        <v>0.13953399658203125</v>
      </c>
      <c r="Y57" s="38">
        <f t="shared" si="2"/>
        <v>0.133056640625</v>
      </c>
      <c r="Z57" s="22"/>
    </row>
    <row r="58" spans="1:26" x14ac:dyDescent="0.2">
      <c r="A58" s="7">
        <v>16</v>
      </c>
      <c r="B58" s="34">
        <f t="shared" si="0"/>
        <v>0</v>
      </c>
      <c r="C58" s="55">
        <f t="shared" si="0"/>
        <v>0</v>
      </c>
      <c r="D58" s="35"/>
      <c r="E58" s="36"/>
      <c r="F58" s="37"/>
      <c r="G58" s="35"/>
      <c r="H58" s="38"/>
      <c r="I58" s="34">
        <f t="shared" si="1"/>
        <v>0</v>
      </c>
      <c r="J58" s="55">
        <f t="shared" si="1"/>
        <v>0</v>
      </c>
      <c r="K58" s="35"/>
      <c r="L58" s="36"/>
      <c r="M58" s="37"/>
      <c r="N58" s="35"/>
      <c r="O58" s="38">
        <f t="shared" si="2"/>
        <v>0</v>
      </c>
      <c r="P58" s="34"/>
      <c r="Q58" s="35"/>
      <c r="R58" s="36"/>
      <c r="S58" s="37"/>
      <c r="T58" s="38"/>
      <c r="U58" s="34"/>
      <c r="V58" s="35"/>
      <c r="W58" s="36"/>
      <c r="X58" s="37"/>
      <c r="Y58" s="38"/>
      <c r="Z58" s="22"/>
    </row>
    <row r="59" spans="1:26" x14ac:dyDescent="0.2">
      <c r="A59" s="7">
        <v>17</v>
      </c>
      <c r="B59" s="34">
        <f t="shared" si="0"/>
        <v>0</v>
      </c>
      <c r="C59" s="55">
        <f t="shared" si="0"/>
        <v>0</v>
      </c>
      <c r="D59" s="35"/>
      <c r="E59" s="36"/>
      <c r="F59" s="37"/>
      <c r="G59" s="35"/>
      <c r="H59" s="38"/>
      <c r="I59" s="34">
        <f t="shared" si="1"/>
        <v>0</v>
      </c>
      <c r="J59" s="55">
        <f t="shared" si="1"/>
        <v>0</v>
      </c>
      <c r="K59" s="35"/>
      <c r="L59" s="36"/>
      <c r="M59" s="37"/>
      <c r="N59" s="35"/>
      <c r="O59" s="38">
        <f t="shared" si="2"/>
        <v>0</v>
      </c>
      <c r="P59" s="34"/>
      <c r="Q59" s="35"/>
      <c r="R59" s="36"/>
      <c r="S59" s="37"/>
      <c r="T59" s="38"/>
      <c r="U59" s="34"/>
      <c r="V59" s="35"/>
      <c r="W59" s="36"/>
      <c r="X59" s="37"/>
      <c r="Y59" s="38"/>
      <c r="Z59" s="22"/>
    </row>
    <row r="60" spans="1:26" x14ac:dyDescent="0.2">
      <c r="A60" s="7">
        <v>18</v>
      </c>
      <c r="B60" s="34">
        <f t="shared" si="0"/>
        <v>0</v>
      </c>
      <c r="C60" s="55">
        <f t="shared" si="0"/>
        <v>0</v>
      </c>
      <c r="D60" s="35"/>
      <c r="E60" s="36"/>
      <c r="F60" s="37"/>
      <c r="G60" s="35"/>
      <c r="H60" s="38"/>
      <c r="I60" s="34">
        <f t="shared" si="1"/>
        <v>0</v>
      </c>
      <c r="J60" s="55">
        <f t="shared" si="1"/>
        <v>0</v>
      </c>
      <c r="K60" s="35"/>
      <c r="L60" s="36"/>
      <c r="M60" s="37"/>
      <c r="N60" s="35"/>
      <c r="O60" s="38">
        <f t="shared" si="2"/>
        <v>0</v>
      </c>
      <c r="P60" s="34"/>
      <c r="Q60" s="35"/>
      <c r="R60" s="36"/>
      <c r="S60" s="37"/>
      <c r="T60" s="38"/>
      <c r="U60" s="34"/>
      <c r="V60" s="35"/>
      <c r="W60" s="36"/>
      <c r="X60" s="37"/>
      <c r="Y60" s="38"/>
      <c r="Z60" s="22"/>
    </row>
    <row r="61" spans="1:26" x14ac:dyDescent="0.2">
      <c r="A61" s="7">
        <v>19</v>
      </c>
      <c r="B61" s="34">
        <f t="shared" si="0"/>
        <v>0</v>
      </c>
      <c r="C61" s="55">
        <f t="shared" si="0"/>
        <v>0</v>
      </c>
      <c r="D61" s="35"/>
      <c r="E61" s="36"/>
      <c r="F61" s="37"/>
      <c r="G61" s="35"/>
      <c r="H61" s="38"/>
      <c r="I61" s="34">
        <f t="shared" si="1"/>
        <v>0</v>
      </c>
      <c r="J61" s="55">
        <f t="shared" si="1"/>
        <v>0</v>
      </c>
      <c r="K61" s="35"/>
      <c r="L61" s="36"/>
      <c r="M61" s="37"/>
      <c r="N61" s="35"/>
      <c r="O61" s="38">
        <f t="shared" si="2"/>
        <v>0</v>
      </c>
      <c r="P61" s="34"/>
      <c r="Q61" s="35"/>
      <c r="R61" s="36"/>
      <c r="S61" s="37"/>
      <c r="T61" s="38"/>
      <c r="U61" s="34"/>
      <c r="V61" s="35"/>
      <c r="W61" s="36"/>
      <c r="X61" s="37"/>
      <c r="Y61" s="38"/>
      <c r="Z61" s="22"/>
    </row>
    <row r="62" spans="1:26" x14ac:dyDescent="0.2">
      <c r="A62" s="7">
        <v>20</v>
      </c>
      <c r="B62" s="34">
        <f t="shared" si="0"/>
        <v>0</v>
      </c>
      <c r="C62" s="55">
        <f t="shared" si="0"/>
        <v>0</v>
      </c>
      <c r="D62" s="35"/>
      <c r="E62" s="36"/>
      <c r="F62" s="37"/>
      <c r="G62" s="35"/>
      <c r="H62" s="38"/>
      <c r="I62" s="34">
        <f t="shared" si="1"/>
        <v>0</v>
      </c>
      <c r="J62" s="55">
        <f t="shared" si="1"/>
        <v>0</v>
      </c>
      <c r="K62" s="35"/>
      <c r="L62" s="36"/>
      <c r="M62" s="37"/>
      <c r="N62" s="35"/>
      <c r="O62" s="38">
        <f t="shared" si="2"/>
        <v>0</v>
      </c>
      <c r="P62" s="34">
        <f t="shared" si="2"/>
        <v>0.1265411376953125</v>
      </c>
      <c r="Q62" s="35">
        <f t="shared" si="2"/>
        <v>360.12058258056641</v>
      </c>
      <c r="R62" s="36">
        <f t="shared" si="2"/>
        <v>0.201812744140625</v>
      </c>
      <c r="S62" s="37">
        <f t="shared" si="2"/>
        <v>0.1481170654296875</v>
      </c>
      <c r="T62" s="38">
        <f t="shared" si="2"/>
        <v>0.14740753173828125</v>
      </c>
      <c r="U62" s="34">
        <f t="shared" si="2"/>
        <v>0.1221923828125</v>
      </c>
      <c r="V62" s="35">
        <f t="shared" si="2"/>
        <v>0.1277923583984375</v>
      </c>
      <c r="W62" s="36">
        <f t="shared" si="2"/>
        <v>0.14093017578125</v>
      </c>
      <c r="X62" s="37">
        <f t="shared" si="2"/>
        <v>0.1481170654296875</v>
      </c>
      <c r="Y62" s="38">
        <f t="shared" si="2"/>
        <v>0.1374053955078125</v>
      </c>
      <c r="Z62" s="22"/>
    </row>
    <row r="63" spans="1:26" x14ac:dyDescent="0.2">
      <c r="A63" s="7">
        <v>21</v>
      </c>
      <c r="B63" s="34">
        <f t="shared" si="0"/>
        <v>0</v>
      </c>
      <c r="C63" s="55">
        <f t="shared" si="0"/>
        <v>0</v>
      </c>
      <c r="D63" s="35"/>
      <c r="E63" s="36"/>
      <c r="F63" s="37"/>
      <c r="G63" s="35"/>
      <c r="H63" s="38"/>
      <c r="I63" s="34">
        <f t="shared" si="1"/>
        <v>0</v>
      </c>
      <c r="J63" s="55">
        <f t="shared" si="1"/>
        <v>0</v>
      </c>
      <c r="K63" s="35"/>
      <c r="L63" s="36"/>
      <c r="M63" s="37"/>
      <c r="N63" s="35"/>
      <c r="O63" s="38">
        <f t="shared" si="2"/>
        <v>0</v>
      </c>
      <c r="P63" s="34"/>
      <c r="Q63" s="35"/>
      <c r="R63" s="36"/>
      <c r="S63" s="37"/>
      <c r="T63" s="38"/>
      <c r="U63" s="34"/>
      <c r="V63" s="35"/>
      <c r="W63" s="36"/>
      <c r="X63" s="37"/>
      <c r="Y63" s="38"/>
      <c r="Z63" s="22"/>
    </row>
    <row r="64" spans="1:26" x14ac:dyDescent="0.2">
      <c r="A64" s="7">
        <v>22</v>
      </c>
      <c r="B64" s="34">
        <f t="shared" si="0"/>
        <v>0</v>
      </c>
      <c r="C64" s="55">
        <f t="shared" si="0"/>
        <v>0</v>
      </c>
      <c r="D64" s="35"/>
      <c r="E64" s="36"/>
      <c r="F64" s="37"/>
      <c r="G64" s="35"/>
      <c r="H64" s="38"/>
      <c r="I64" s="34">
        <f t="shared" si="1"/>
        <v>0</v>
      </c>
      <c r="J64" s="55">
        <f t="shared" si="1"/>
        <v>0</v>
      </c>
      <c r="K64" s="35"/>
      <c r="L64" s="36"/>
      <c r="M64" s="37"/>
      <c r="N64" s="35"/>
      <c r="O64" s="38">
        <f t="shared" si="2"/>
        <v>0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23</v>
      </c>
      <c r="B65" s="34">
        <f t="shared" si="0"/>
        <v>0</v>
      </c>
      <c r="C65" s="55">
        <f t="shared" si="0"/>
        <v>0</v>
      </c>
      <c r="D65" s="35"/>
      <c r="E65" s="36"/>
      <c r="F65" s="37"/>
      <c r="G65" s="35"/>
      <c r="H65" s="38"/>
      <c r="I65" s="34">
        <f t="shared" si="1"/>
        <v>0</v>
      </c>
      <c r="J65" s="55">
        <f t="shared" si="1"/>
        <v>0</v>
      </c>
      <c r="K65" s="35"/>
      <c r="L65" s="36"/>
      <c r="M65" s="37"/>
      <c r="N65" s="35"/>
      <c r="O65" s="38">
        <f t="shared" si="2"/>
        <v>0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24</v>
      </c>
      <c r="B66" s="34">
        <f t="shared" si="0"/>
        <v>0</v>
      </c>
      <c r="C66" s="55">
        <f t="shared" si="0"/>
        <v>0</v>
      </c>
      <c r="D66" s="35"/>
      <c r="E66" s="36"/>
      <c r="F66" s="37"/>
      <c r="G66" s="35"/>
      <c r="H66" s="38"/>
      <c r="I66" s="34">
        <f t="shared" si="1"/>
        <v>0</v>
      </c>
      <c r="J66" s="55">
        <f t="shared" si="1"/>
        <v>0</v>
      </c>
      <c r="K66" s="35"/>
      <c r="L66" s="36"/>
      <c r="M66" s="37"/>
      <c r="N66" s="35"/>
      <c r="O66" s="38">
        <f t="shared" si="2"/>
        <v>0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25</v>
      </c>
      <c r="B67" s="34">
        <f t="shared" si="0"/>
        <v>0</v>
      </c>
      <c r="C67" s="55">
        <f t="shared" si="0"/>
        <v>0</v>
      </c>
      <c r="D67" s="35"/>
      <c r="E67" s="36"/>
      <c r="F67" s="37"/>
      <c r="G67" s="35"/>
      <c r="H67" s="38"/>
      <c r="I67" s="34">
        <f t="shared" si="1"/>
        <v>0</v>
      </c>
      <c r="J67" s="55">
        <f t="shared" si="1"/>
        <v>0</v>
      </c>
      <c r="K67" s="35"/>
      <c r="L67" s="36"/>
      <c r="M67" s="37"/>
      <c r="N67" s="35"/>
      <c r="O67" s="38">
        <f t="shared" si="2"/>
        <v>0</v>
      </c>
      <c r="P67" s="34">
        <f t="shared" si="2"/>
        <v>0.12963104248046875</v>
      </c>
      <c r="Q67" s="35">
        <f t="shared" si="2"/>
        <v>11520.120811462402</v>
      </c>
      <c r="R67" s="36">
        <f t="shared" si="2"/>
        <v>0.2679595947265625</v>
      </c>
      <c r="S67" s="37">
        <f t="shared" si="2"/>
        <v>0.15784454345703125</v>
      </c>
      <c r="T67" s="38">
        <f t="shared" si="2"/>
        <v>0.157135009765625</v>
      </c>
      <c r="U67" s="34">
        <f t="shared" si="2"/>
        <v>0.12276458740234375</v>
      </c>
      <c r="V67" s="35">
        <f t="shared" si="2"/>
        <v>0.12973785400390625</v>
      </c>
      <c r="W67" s="36">
        <f t="shared" si="2"/>
        <v>0.1489410400390625</v>
      </c>
      <c r="X67" s="37">
        <f t="shared" si="2"/>
        <v>0.15784454345703125</v>
      </c>
      <c r="Y67" s="38">
        <f t="shared" si="2"/>
        <v>0.141754150390625</v>
      </c>
      <c r="Z67" s="22"/>
    </row>
    <row r="68" spans="1:26" x14ac:dyDescent="0.2">
      <c r="A68" s="7">
        <v>26</v>
      </c>
      <c r="B68" s="34">
        <f t="shared" ref="B68:C83" si="3">B19/1024/1024</f>
        <v>0</v>
      </c>
      <c r="C68" s="55">
        <f t="shared" si="3"/>
        <v>0</v>
      </c>
      <c r="D68" s="35"/>
      <c r="E68" s="36"/>
      <c r="F68" s="37"/>
      <c r="G68" s="35"/>
      <c r="H68" s="38"/>
      <c r="I68" s="34">
        <f t="shared" ref="I68:J83" si="4">I19/1024/1024</f>
        <v>0</v>
      </c>
      <c r="J68" s="55">
        <f t="shared" si="4"/>
        <v>0</v>
      </c>
      <c r="K68" s="35"/>
      <c r="L68" s="36"/>
      <c r="M68" s="37"/>
      <c r="N68" s="35"/>
      <c r="O68" s="38">
        <f t="shared" ref="O68:Y81" si="5">O19/1024/1024</f>
        <v>0</v>
      </c>
      <c r="P68" s="34"/>
      <c r="Q68" s="35"/>
      <c r="R68" s="36"/>
      <c r="S68" s="37"/>
      <c r="T68" s="38"/>
      <c r="U68" s="34"/>
      <c r="V68" s="35"/>
      <c r="W68" s="36"/>
      <c r="X68" s="37"/>
      <c r="Y68" s="38"/>
      <c r="Z68" s="22"/>
    </row>
    <row r="69" spans="1:26" x14ac:dyDescent="0.2">
      <c r="A69" s="7">
        <v>27</v>
      </c>
      <c r="B69" s="34">
        <f t="shared" si="3"/>
        <v>0</v>
      </c>
      <c r="C69" s="55">
        <f t="shared" si="3"/>
        <v>0</v>
      </c>
      <c r="D69" s="35"/>
      <c r="E69" s="36"/>
      <c r="F69" s="37"/>
      <c r="G69" s="35"/>
      <c r="H69" s="38"/>
      <c r="I69" s="34">
        <f t="shared" si="4"/>
        <v>0</v>
      </c>
      <c r="J69" s="55">
        <f t="shared" si="4"/>
        <v>0</v>
      </c>
      <c r="K69" s="35"/>
      <c r="L69" s="36"/>
      <c r="M69" s="37"/>
      <c r="N69" s="35"/>
      <c r="O69" s="38">
        <f t="shared" si="5"/>
        <v>0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28</v>
      </c>
      <c r="B70" s="34">
        <f t="shared" si="3"/>
        <v>0</v>
      </c>
      <c r="C70" s="55">
        <f t="shared" si="3"/>
        <v>0</v>
      </c>
      <c r="D70" s="35"/>
      <c r="E70" s="36"/>
      <c r="F70" s="37"/>
      <c r="G70" s="35"/>
      <c r="H70" s="38"/>
      <c r="I70" s="34">
        <f t="shared" si="4"/>
        <v>0</v>
      </c>
      <c r="J70" s="55">
        <f t="shared" si="4"/>
        <v>0</v>
      </c>
      <c r="K70" s="35"/>
      <c r="L70" s="36"/>
      <c r="M70" s="37"/>
      <c r="N70" s="35"/>
      <c r="O70" s="38">
        <f t="shared" si="5"/>
        <v>0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29</v>
      </c>
      <c r="B71" s="34">
        <f t="shared" si="3"/>
        <v>0</v>
      </c>
      <c r="C71" s="55">
        <f t="shared" si="3"/>
        <v>0</v>
      </c>
      <c r="D71" s="35"/>
      <c r="E71" s="36"/>
      <c r="F71" s="37"/>
      <c r="G71" s="35"/>
      <c r="H71" s="38"/>
      <c r="I71" s="34">
        <f t="shared" si="4"/>
        <v>0</v>
      </c>
      <c r="J71" s="55">
        <f t="shared" si="4"/>
        <v>0</v>
      </c>
      <c r="K71" s="35"/>
      <c r="L71" s="36"/>
      <c r="M71" s="37"/>
      <c r="N71" s="35"/>
      <c r="O71" s="38">
        <f t="shared" si="5"/>
        <v>0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30</v>
      </c>
      <c r="B72" s="34">
        <f t="shared" si="3"/>
        <v>0</v>
      </c>
      <c r="C72" s="55">
        <f t="shared" si="3"/>
        <v>0</v>
      </c>
      <c r="D72" s="35"/>
      <c r="E72" s="36"/>
      <c r="F72" s="37"/>
      <c r="G72" s="35"/>
      <c r="H72" s="38"/>
      <c r="I72" s="34">
        <f t="shared" si="4"/>
        <v>0</v>
      </c>
      <c r="J72" s="55">
        <f t="shared" si="4"/>
        <v>0</v>
      </c>
      <c r="K72" s="35"/>
      <c r="L72" s="36"/>
      <c r="M72" s="37"/>
      <c r="N72" s="35"/>
      <c r="O72" s="38">
        <f t="shared" si="5"/>
        <v>0</v>
      </c>
      <c r="P72" s="34">
        <f t="shared" si="5"/>
        <v>0.13329315185546875</v>
      </c>
      <c r="Q72" s="35">
        <f t="shared" si="5"/>
        <v>368640.12104034424</v>
      </c>
      <c r="R72" s="36">
        <f t="shared" si="5"/>
        <v>0.363861083984375</v>
      </c>
      <c r="S72" s="37">
        <f t="shared" si="5"/>
        <v>0.1687164306640625</v>
      </c>
      <c r="T72" s="38">
        <f t="shared" si="5"/>
        <v>0.16800689697265625</v>
      </c>
      <c r="U72" s="34">
        <f t="shared" si="5"/>
        <v>0.1233367919921875</v>
      </c>
      <c r="V72" s="35">
        <f t="shared" si="5"/>
        <v>0.131683349609375</v>
      </c>
      <c r="W72" s="36">
        <f t="shared" si="5"/>
        <v>0.1580963134765625</v>
      </c>
      <c r="X72" s="37">
        <f t="shared" si="5"/>
        <v>0.1687164306640625</v>
      </c>
      <c r="Y72" s="38">
        <f t="shared" si="5"/>
        <v>0.1461029052734375</v>
      </c>
      <c r="Z72" s="22"/>
    </row>
    <row r="73" spans="1:26" x14ac:dyDescent="0.2">
      <c r="A73" s="7">
        <v>31</v>
      </c>
      <c r="B73" s="34">
        <f t="shared" si="3"/>
        <v>0</v>
      </c>
      <c r="C73" s="55">
        <f t="shared" si="3"/>
        <v>0</v>
      </c>
      <c r="D73" s="35"/>
      <c r="E73" s="36"/>
      <c r="F73" s="37"/>
      <c r="G73" s="35"/>
      <c r="H73" s="38"/>
      <c r="I73" s="34">
        <f t="shared" si="4"/>
        <v>0</v>
      </c>
      <c r="J73" s="55">
        <f t="shared" si="4"/>
        <v>0</v>
      </c>
      <c r="K73" s="35"/>
      <c r="L73" s="36"/>
      <c r="M73" s="37"/>
      <c r="N73" s="35"/>
      <c r="O73" s="38">
        <f t="shared" si="5"/>
        <v>0</v>
      </c>
      <c r="P73" s="34"/>
      <c r="Q73" s="35"/>
      <c r="R73" s="36"/>
      <c r="S73" s="37"/>
      <c r="T73" s="38"/>
      <c r="U73" s="34"/>
      <c r="V73" s="35"/>
      <c r="W73" s="36"/>
      <c r="X73" s="37"/>
      <c r="Y73" s="38"/>
      <c r="Z73" s="22"/>
    </row>
    <row r="74" spans="1:26" x14ac:dyDescent="0.2">
      <c r="A74" s="7">
        <v>32</v>
      </c>
      <c r="B74" s="34">
        <f t="shared" si="3"/>
        <v>0</v>
      </c>
      <c r="C74" s="55">
        <f t="shared" si="3"/>
        <v>0</v>
      </c>
      <c r="D74" s="35"/>
      <c r="E74" s="36"/>
      <c r="F74" s="37"/>
      <c r="G74" s="35"/>
      <c r="H74" s="38"/>
      <c r="I74" s="34">
        <f t="shared" si="4"/>
        <v>0</v>
      </c>
      <c r="J74" s="55">
        <f t="shared" si="4"/>
        <v>0</v>
      </c>
      <c r="K74" s="35"/>
      <c r="L74" s="36"/>
      <c r="M74" s="37"/>
      <c r="N74" s="35"/>
      <c r="O74" s="38">
        <f t="shared" si="5"/>
        <v>0</v>
      </c>
      <c r="P74" s="34">
        <f t="shared" si="5"/>
        <v>0.15366363525390625</v>
      </c>
      <c r="Q74" s="35"/>
      <c r="R74" s="36">
        <f t="shared" ref="R74:Y81" si="6">R25/1024/1024</f>
        <v>1.159454345703125</v>
      </c>
      <c r="S74" s="37">
        <f t="shared" si="6"/>
        <v>0.2236480712890625</v>
      </c>
      <c r="T74" s="38">
        <f t="shared" si="6"/>
        <v>0.22293853759765625</v>
      </c>
      <c r="U74" s="34">
        <f t="shared" si="6"/>
        <v>0.1256256103515625</v>
      </c>
      <c r="V74" s="35">
        <f t="shared" si="6"/>
        <v>0.13946533203125</v>
      </c>
      <c r="W74" s="36">
        <f t="shared" si="6"/>
        <v>0.2061614990234375</v>
      </c>
      <c r="X74" s="37">
        <f t="shared" si="6"/>
        <v>0.2236480712890625</v>
      </c>
      <c r="Y74" s="38">
        <f t="shared" si="6"/>
        <v>0.1634979248046875</v>
      </c>
      <c r="Z74" s="22"/>
    </row>
    <row r="75" spans="1:26" x14ac:dyDescent="0.2">
      <c r="A75" s="7">
        <v>50</v>
      </c>
      <c r="B75" s="34">
        <f t="shared" si="3"/>
        <v>0</v>
      </c>
      <c r="C75" s="55">
        <f t="shared" si="3"/>
        <v>0</v>
      </c>
      <c r="D75" s="35"/>
      <c r="E75" s="36"/>
      <c r="F75" s="37"/>
      <c r="G75" s="35"/>
      <c r="H75" s="38"/>
      <c r="I75" s="34">
        <f t="shared" si="4"/>
        <v>0</v>
      </c>
      <c r="J75" s="55">
        <f t="shared" si="4"/>
        <v>0</v>
      </c>
      <c r="K75" s="35"/>
      <c r="L75" s="36"/>
      <c r="M75" s="37"/>
      <c r="N75" s="35"/>
      <c r="O75" s="38">
        <f t="shared" si="5"/>
        <v>0</v>
      </c>
      <c r="P75" s="34">
        <f t="shared" si="5"/>
        <v>0.2446441650390625</v>
      </c>
      <c r="Q75" s="35"/>
      <c r="R75" s="36">
        <f t="shared" si="6"/>
        <v>8.035064697265625</v>
      </c>
      <c r="S75" s="37">
        <f t="shared" si="6"/>
        <v>0.4410858154296875</v>
      </c>
      <c r="T75" s="38">
        <f t="shared" si="6"/>
        <v>0.44037628173828125</v>
      </c>
      <c r="U75" s="34">
        <f t="shared" si="6"/>
        <v>0.13134765625</v>
      </c>
      <c r="V75" s="35">
        <f t="shared" si="6"/>
        <v>0.1589202880859375</v>
      </c>
      <c r="W75" s="36">
        <f t="shared" si="6"/>
        <v>0.40643310546875</v>
      </c>
      <c r="X75" s="37">
        <f t="shared" si="6"/>
        <v>0.4410858154296875</v>
      </c>
      <c r="Y75" s="38">
        <f t="shared" si="6"/>
        <v>0.2069854736328125</v>
      </c>
      <c r="Z75" s="22"/>
    </row>
    <row r="76" spans="1:26" x14ac:dyDescent="0.2">
      <c r="A76" s="7">
        <v>100</v>
      </c>
      <c r="B76" s="34">
        <f t="shared" si="3"/>
        <v>0</v>
      </c>
      <c r="C76" s="55">
        <f t="shared" si="3"/>
        <v>0</v>
      </c>
      <c r="D76" s="35"/>
      <c r="E76" s="36"/>
      <c r="F76" s="37"/>
      <c r="G76" s="35"/>
      <c r="H76" s="38"/>
      <c r="I76" s="34">
        <f t="shared" si="4"/>
        <v>0</v>
      </c>
      <c r="J76" s="55">
        <f t="shared" si="4"/>
        <v>0</v>
      </c>
      <c r="K76" s="35"/>
      <c r="L76" s="36"/>
      <c r="M76" s="37"/>
      <c r="N76" s="35"/>
      <c r="O76" s="38">
        <f t="shared" si="5"/>
        <v>0</v>
      </c>
      <c r="P76" s="34">
        <f t="shared" si="5"/>
        <v>0.5982666015625</v>
      </c>
      <c r="Q76" s="35"/>
      <c r="R76" s="36">
        <f t="shared" si="6"/>
        <v>62.183929443359375</v>
      </c>
      <c r="S76" s="37">
        <f t="shared" si="6"/>
        <v>1.2192840576171875</v>
      </c>
      <c r="T76" s="38">
        <f t="shared" si="6"/>
        <v>1.2185745239257812</v>
      </c>
      <c r="U76" s="34">
        <f t="shared" si="6"/>
        <v>0.142791748046875</v>
      </c>
      <c r="V76" s="35">
        <f t="shared" si="6"/>
        <v>0.1978302001953125</v>
      </c>
      <c r="W76" s="36">
        <f t="shared" si="6"/>
        <v>1.150299072265625</v>
      </c>
      <c r="X76" s="37">
        <f t="shared" si="6"/>
        <v>1.2192840576171875</v>
      </c>
      <c r="Y76" s="38">
        <f t="shared" si="6"/>
        <v>0.2939605712890625</v>
      </c>
      <c r="Z76" s="22"/>
    </row>
    <row r="77" spans="1:26" x14ac:dyDescent="0.2">
      <c r="A77" s="7">
        <v>200</v>
      </c>
      <c r="B77" s="34"/>
      <c r="C77" s="55">
        <f t="shared" si="3"/>
        <v>0</v>
      </c>
      <c r="D77" s="35"/>
      <c r="E77" s="36"/>
      <c r="F77" s="37"/>
      <c r="G77" s="35"/>
      <c r="H77" s="38"/>
      <c r="I77" s="34">
        <f t="shared" si="4"/>
        <v>0</v>
      </c>
      <c r="J77" s="55">
        <f t="shared" si="4"/>
        <v>0</v>
      </c>
      <c r="K77" s="35"/>
      <c r="L77" s="36"/>
      <c r="M77" s="37"/>
      <c r="N77" s="35"/>
      <c r="O77" s="38"/>
      <c r="P77" s="34">
        <f t="shared" si="5"/>
        <v>3.0324249267578125</v>
      </c>
      <c r="Q77" s="35"/>
      <c r="R77" s="36">
        <f t="shared" si="6"/>
        <v>959.79898071289062</v>
      </c>
      <c r="S77" s="37">
        <f t="shared" si="6"/>
        <v>6.3004608154296875</v>
      </c>
      <c r="T77" s="38">
        <f t="shared" si="6"/>
        <v>6.2997512817382812</v>
      </c>
      <c r="U77" s="34">
        <f t="shared" si="6"/>
        <v>0.1771240234375</v>
      </c>
      <c r="V77" s="35">
        <f t="shared" si="6"/>
        <v>0.3145599365234375</v>
      </c>
      <c r="W77" s="36">
        <f t="shared" si="6"/>
        <v>6.12847900390625</v>
      </c>
      <c r="X77" s="37">
        <f t="shared" si="6"/>
        <v>6.3004608154296875</v>
      </c>
      <c r="Y77" s="38">
        <f t="shared" si="6"/>
        <v>0.5548858642578125</v>
      </c>
      <c r="Z77" s="22"/>
    </row>
    <row r="78" spans="1:26" x14ac:dyDescent="0.2">
      <c r="A78" s="7">
        <v>500</v>
      </c>
      <c r="B78" s="34"/>
      <c r="C78" s="55">
        <f t="shared" si="3"/>
        <v>0</v>
      </c>
      <c r="D78" s="35"/>
      <c r="E78" s="36"/>
      <c r="F78" s="37"/>
      <c r="G78" s="35"/>
      <c r="H78" s="38"/>
      <c r="I78" s="34"/>
      <c r="J78" s="55">
        <f t="shared" si="4"/>
        <v>0</v>
      </c>
      <c r="K78" s="35"/>
      <c r="L78" s="36"/>
      <c r="M78" s="37"/>
      <c r="N78" s="35"/>
      <c r="O78" s="38"/>
      <c r="P78" s="34">
        <f t="shared" si="5"/>
        <v>11.6669921875</v>
      </c>
      <c r="Q78" s="35"/>
      <c r="R78" s="36">
        <f t="shared" si="6"/>
        <v>7652.9676208496094</v>
      </c>
      <c r="S78" s="37">
        <f t="shared" si="6"/>
        <v>23.924362182617188</v>
      </c>
      <c r="T78" s="38">
        <f t="shared" si="6"/>
        <v>23.923652648925781</v>
      </c>
      <c r="U78" s="34">
        <f t="shared" si="6"/>
        <v>0.234344482421875</v>
      </c>
      <c r="V78" s="35">
        <f t="shared" si="6"/>
        <v>0.5091094970703125</v>
      </c>
      <c r="W78" s="36">
        <f t="shared" si="6"/>
        <v>23.580718994140625</v>
      </c>
      <c r="X78" s="37">
        <f t="shared" si="6"/>
        <v>23.924362182617188</v>
      </c>
      <c r="Y78" s="38">
        <f t="shared" si="6"/>
        <v>0.9897613525390625</v>
      </c>
      <c r="Z78" s="22"/>
    </row>
    <row r="79" spans="1:26" x14ac:dyDescent="0.2">
      <c r="A79" s="7">
        <v>1000</v>
      </c>
      <c r="B79" s="34"/>
      <c r="C79" s="55">
        <f t="shared" si="3"/>
        <v>0</v>
      </c>
      <c r="D79" s="35"/>
      <c r="E79" s="36"/>
      <c r="F79" s="37"/>
      <c r="G79" s="35"/>
      <c r="H79" s="38"/>
      <c r="I79" s="34"/>
      <c r="J79" s="55">
        <f t="shared" si="4"/>
        <v>0</v>
      </c>
      <c r="K79" s="35"/>
      <c r="L79" s="36"/>
      <c r="M79" s="37"/>
      <c r="N79" s="35"/>
      <c r="O79" s="38"/>
      <c r="P79" s="34">
        <f t="shared" si="5"/>
        <v>26.023605346679688</v>
      </c>
      <c r="Q79" s="35"/>
      <c r="R79" s="36">
        <f t="shared" si="6"/>
        <v>25801.672149658203</v>
      </c>
      <c r="S79" s="37">
        <f t="shared" si="6"/>
        <v>52.992355346679688</v>
      </c>
      <c r="T79" s="38">
        <f t="shared" si="6"/>
        <v>52.991645812988281</v>
      </c>
      <c r="U79" s="34">
        <f t="shared" si="6"/>
        <v>0.29156494140625</v>
      </c>
      <c r="V79" s="35">
        <f t="shared" si="6"/>
        <v>0.7036590576171875</v>
      </c>
      <c r="W79" s="36">
        <f t="shared" si="6"/>
        <v>52.47705078125</v>
      </c>
      <c r="X79" s="37">
        <f t="shared" si="6"/>
        <v>52.992355346679688</v>
      </c>
      <c r="Y79" s="38">
        <f t="shared" si="6"/>
        <v>1.4246368408203125</v>
      </c>
      <c r="Z79" s="22"/>
    </row>
    <row r="80" spans="1:26" x14ac:dyDescent="0.2">
      <c r="A80" s="7">
        <v>1500</v>
      </c>
      <c r="B80" s="34"/>
      <c r="C80" s="55">
        <f t="shared" si="3"/>
        <v>0</v>
      </c>
      <c r="D80" s="35"/>
      <c r="E80" s="36"/>
      <c r="F80" s="37"/>
      <c r="G80" s="35"/>
      <c r="H80" s="38"/>
      <c r="I80" s="34"/>
      <c r="J80" s="55">
        <f t="shared" si="4"/>
        <v>0</v>
      </c>
      <c r="K80" s="35"/>
      <c r="L80" s="36"/>
      <c r="M80" s="37"/>
      <c r="N80" s="35"/>
      <c r="O80" s="38"/>
      <c r="P80" s="34">
        <f t="shared" si="5"/>
        <v>46.102264404296875</v>
      </c>
      <c r="Q80" s="35"/>
      <c r="R80" s="36">
        <f t="shared" si="6"/>
        <v>61127.958465576172</v>
      </c>
      <c r="S80" s="37">
        <f t="shared" si="6"/>
        <v>93.504440307617188</v>
      </c>
      <c r="T80" s="38">
        <f t="shared" si="6"/>
        <v>93.503730773925781</v>
      </c>
      <c r="U80" s="34">
        <f t="shared" si="6"/>
        <v>0.348785400390625</v>
      </c>
      <c r="V80" s="35">
        <f t="shared" si="6"/>
        <v>0.8982086181640625</v>
      </c>
      <c r="W80" s="36">
        <f t="shared" si="6"/>
        <v>92.817474365234375</v>
      </c>
      <c r="X80" s="37">
        <f t="shared" si="6"/>
        <v>93.504440307617188</v>
      </c>
      <c r="Y80" s="38">
        <f t="shared" si="6"/>
        <v>1.8595123291015625</v>
      </c>
      <c r="Z80" s="22"/>
    </row>
    <row r="81" spans="1:25" x14ac:dyDescent="0.2">
      <c r="A81" s="7">
        <v>2000</v>
      </c>
      <c r="B81" s="34"/>
      <c r="C81" s="55">
        <f t="shared" si="3"/>
        <v>0</v>
      </c>
      <c r="D81" s="35"/>
      <c r="E81" s="36"/>
      <c r="F81" s="37"/>
      <c r="G81" s="35"/>
      <c r="H81" s="38"/>
      <c r="I81" s="34"/>
      <c r="J81" s="55">
        <f t="shared" si="4"/>
        <v>0</v>
      </c>
      <c r="K81" s="35"/>
      <c r="L81" s="36"/>
      <c r="M81" s="37"/>
      <c r="N81" s="35"/>
      <c r="O81" s="38"/>
      <c r="P81" s="34">
        <f t="shared" si="5"/>
        <v>71.902969360351562</v>
      </c>
      <c r="Q81" s="35"/>
      <c r="R81" s="36">
        <f t="shared" si="6"/>
        <v>119353.87246704102</v>
      </c>
      <c r="S81" s="37">
        <f t="shared" si="6"/>
        <v>145.46061706542969</v>
      </c>
      <c r="T81" s="38">
        <f t="shared" si="6"/>
        <v>145.45990753173828</v>
      </c>
      <c r="U81" s="34">
        <f t="shared" si="6"/>
        <v>0.406005859375</v>
      </c>
      <c r="V81" s="35">
        <f t="shared" si="6"/>
        <v>1.0927581787109375</v>
      </c>
      <c r="W81" s="36">
        <f t="shared" si="6"/>
        <v>144.60198974609375</v>
      </c>
      <c r="X81" s="37">
        <f t="shared" si="6"/>
        <v>145.46061706542969</v>
      </c>
      <c r="Y81" s="38">
        <f t="shared" si="6"/>
        <v>2.2943878173828125</v>
      </c>
    </row>
    <row r="82" spans="1:25" x14ac:dyDescent="0.2">
      <c r="A82" s="7">
        <v>2500</v>
      </c>
      <c r="B82" s="34"/>
      <c r="C82" s="55">
        <f t="shared" si="3"/>
        <v>0</v>
      </c>
      <c r="D82" s="35"/>
      <c r="E82" s="36"/>
      <c r="F82" s="37"/>
      <c r="G82" s="35"/>
      <c r="H82" s="38"/>
      <c r="I82" s="34"/>
      <c r="J82" s="55">
        <f t="shared" si="4"/>
        <v>0</v>
      </c>
      <c r="K82" s="35"/>
      <c r="L82" s="36"/>
      <c r="M82" s="37"/>
      <c r="N82" s="35"/>
      <c r="O82" s="38"/>
      <c r="P82" s="34"/>
      <c r="Q82" s="35"/>
      <c r="R82" s="36"/>
      <c r="S82" s="37"/>
      <c r="T82" s="38"/>
      <c r="U82" s="34"/>
      <c r="V82" s="35"/>
      <c r="W82" s="36"/>
      <c r="X82" s="37"/>
      <c r="Y82" s="38"/>
    </row>
    <row r="83" spans="1:25" x14ac:dyDescent="0.2">
      <c r="A83" s="7">
        <v>3000</v>
      </c>
      <c r="B83" s="34"/>
      <c r="C83" s="55">
        <f t="shared" si="3"/>
        <v>0</v>
      </c>
      <c r="D83" s="35"/>
      <c r="E83" s="36"/>
      <c r="F83" s="37"/>
      <c r="G83" s="35"/>
      <c r="H83" s="38"/>
      <c r="I83" s="34"/>
      <c r="J83" s="55">
        <f t="shared" si="4"/>
        <v>0</v>
      </c>
      <c r="K83" s="35"/>
      <c r="L83" s="36"/>
      <c r="M83" s="37"/>
      <c r="N83" s="35"/>
      <c r="O83" s="38"/>
      <c r="P83" s="34">
        <f>P34/1024/1024</f>
        <v>286.7371826171875</v>
      </c>
      <c r="Q83" s="35"/>
      <c r="R83" s="36"/>
      <c r="S83" s="37">
        <f t="shared" ref="S83:Y84" si="7">S34/1024/1024</f>
        <v>576.90287780761719</v>
      </c>
      <c r="T83" s="38">
        <f t="shared" si="7"/>
        <v>576.90216827392578</v>
      </c>
      <c r="U83" s="34">
        <f t="shared" si="7"/>
        <v>0.692108154296875</v>
      </c>
      <c r="V83" s="35">
        <f t="shared" si="7"/>
        <v>2.0655059814453125</v>
      </c>
      <c r="W83" s="36">
        <f t="shared" si="7"/>
        <v>575.18594360351562</v>
      </c>
      <c r="X83" s="37">
        <f t="shared" si="7"/>
        <v>576.90287780761719</v>
      </c>
      <c r="Y83" s="38">
        <f t="shared" si="7"/>
        <v>4.4687652587890625</v>
      </c>
    </row>
    <row r="84" spans="1:25" x14ac:dyDescent="0.2">
      <c r="A84" s="7">
        <v>5000</v>
      </c>
      <c r="B84" s="34"/>
      <c r="C84" s="55">
        <f t="shared" ref="C84" si="8">C35/1024/1024</f>
        <v>0</v>
      </c>
      <c r="D84" s="35"/>
      <c r="E84" s="36"/>
      <c r="F84" s="37"/>
      <c r="G84" s="35"/>
      <c r="H84" s="38"/>
      <c r="I84" s="34"/>
      <c r="J84" s="55">
        <f t="shared" ref="J84" si="9">J35/1024/1024</f>
        <v>0</v>
      </c>
      <c r="K84" s="35"/>
      <c r="L84" s="36"/>
      <c r="M84" s="37"/>
      <c r="N84" s="35"/>
      <c r="O84" s="38"/>
      <c r="P84" s="34">
        <f>P35/1024/1024</f>
        <v>1145.5590515136719</v>
      </c>
      <c r="Q84" s="35"/>
      <c r="R84" s="36"/>
      <c r="S84" s="37">
        <f t="shared" si="7"/>
        <v>2298.0942840576172</v>
      </c>
      <c r="T84" s="38">
        <f t="shared" si="7"/>
        <v>2298.0935745239258</v>
      </c>
      <c r="U84" s="34">
        <f t="shared" si="7"/>
        <v>1.264312744140625</v>
      </c>
      <c r="V84" s="35">
        <f t="shared" si="7"/>
        <v>4.0110015869140625</v>
      </c>
      <c r="W84" s="36">
        <f t="shared" si="7"/>
        <v>2294.6607360839844</v>
      </c>
      <c r="X84" s="37">
        <f t="shared" si="7"/>
        <v>2298.0942840576172</v>
      </c>
      <c r="Y84" s="38">
        <f t="shared" si="7"/>
        <v>8.8175201416015625</v>
      </c>
    </row>
    <row r="85" spans="1:25" x14ac:dyDescent="0.2">
      <c r="A85" s="25" t="s">
        <v>4</v>
      </c>
      <c r="B85" s="26"/>
      <c r="C85" s="52"/>
      <c r="D85" s="27"/>
      <c r="E85" s="28"/>
      <c r="F85" s="30"/>
      <c r="G85" s="27"/>
      <c r="H85" s="29"/>
      <c r="I85" s="26"/>
      <c r="J85" s="52"/>
      <c r="K85" s="27"/>
      <c r="L85" s="28"/>
      <c r="M85" s="30"/>
      <c r="N85" s="27"/>
      <c r="O85" s="29"/>
      <c r="P85" s="34"/>
      <c r="Q85" s="35"/>
      <c r="R85" s="36"/>
      <c r="S85" s="47"/>
      <c r="T85" s="38"/>
      <c r="U85" s="34"/>
      <c r="V85" s="35"/>
      <c r="W85" s="36"/>
      <c r="X85" s="37"/>
      <c r="Y85" s="38"/>
    </row>
  </sheetData>
  <mergeCells count="8">
    <mergeCell ref="B1:H1"/>
    <mergeCell ref="I1:O1"/>
    <mergeCell ref="P1:T1"/>
    <mergeCell ref="U1:Y1"/>
    <mergeCell ref="B50:H50"/>
    <mergeCell ref="I50:O50"/>
    <mergeCell ref="P50:T50"/>
    <mergeCell ref="U50:Y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F1A3-C3C0-3C43-978B-5219F965718F}">
  <sheetPr codeName="Sheet2"/>
  <dimension ref="A1:Z105"/>
  <sheetViews>
    <sheetView zoomScale="109" zoomScaleNormal="110" workbookViewId="0">
      <pane xSplit="1" topLeftCell="B1" activePane="topRight" state="frozen"/>
      <selection pane="topRight" activeCell="H3" sqref="H3:H40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65" t="s">
        <v>19</v>
      </c>
      <c r="C1" s="66"/>
      <c r="D1" s="66"/>
      <c r="E1" s="66"/>
      <c r="F1" s="66"/>
      <c r="G1" s="66"/>
      <c r="H1" s="67"/>
      <c r="I1" s="68" t="s">
        <v>20</v>
      </c>
      <c r="J1" s="69"/>
      <c r="K1" s="69"/>
      <c r="L1" s="69"/>
      <c r="M1" s="69"/>
      <c r="N1" s="69"/>
      <c r="O1" s="70"/>
      <c r="P1" s="65" t="s">
        <v>15</v>
      </c>
      <c r="Q1" s="66"/>
      <c r="R1" s="66"/>
      <c r="S1" s="66"/>
      <c r="T1" s="67"/>
      <c r="U1" s="68" t="s">
        <v>16</v>
      </c>
      <c r="V1" s="69"/>
      <c r="W1" s="69"/>
      <c r="X1" s="69"/>
      <c r="Y1" s="70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>
        <v>92896</v>
      </c>
      <c r="C3" s="52">
        <v>94224</v>
      </c>
      <c r="D3" s="27">
        <v>459520</v>
      </c>
      <c r="E3" s="28">
        <v>107392</v>
      </c>
      <c r="F3" s="30">
        <v>103408</v>
      </c>
      <c r="G3" s="27">
        <v>107056</v>
      </c>
      <c r="H3" s="29">
        <v>102688</v>
      </c>
      <c r="I3" s="26">
        <v>91816</v>
      </c>
      <c r="J3" s="52">
        <v>92856</v>
      </c>
      <c r="K3" s="27">
        <v>94840</v>
      </c>
      <c r="L3" s="28">
        <v>99472</v>
      </c>
      <c r="M3" s="30">
        <v>103408</v>
      </c>
      <c r="N3" s="27">
        <v>96760</v>
      </c>
      <c r="O3" s="29">
        <v>99880</v>
      </c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>
        <v>93256</v>
      </c>
      <c r="C4" s="52">
        <v>94600</v>
      </c>
      <c r="D4" s="27">
        <v>828208</v>
      </c>
      <c r="E4" s="28">
        <v>111136</v>
      </c>
      <c r="F4" s="30">
        <v>104872</v>
      </c>
      <c r="G4" s="27">
        <v>110800</v>
      </c>
      <c r="H4" s="29">
        <v>104152</v>
      </c>
      <c r="I4" s="26">
        <v>91936</v>
      </c>
      <c r="J4" s="52">
        <v>93080</v>
      </c>
      <c r="K4" s="27">
        <v>95248</v>
      </c>
      <c r="L4" s="28">
        <v>100576</v>
      </c>
      <c r="M4" s="30">
        <v>104872</v>
      </c>
      <c r="N4" s="27">
        <v>97360</v>
      </c>
      <c r="O4" s="29">
        <v>100792</v>
      </c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>
        <v>93640</v>
      </c>
      <c r="C5" s="52">
        <v>94976</v>
      </c>
      <c r="D5" s="27">
        <v>1565536</v>
      </c>
      <c r="E5" s="28">
        <v>115456</v>
      </c>
      <c r="F5" s="30">
        <v>106384</v>
      </c>
      <c r="G5" s="27">
        <v>115120</v>
      </c>
      <c r="H5" s="29">
        <v>105664</v>
      </c>
      <c r="I5" s="26">
        <v>92056</v>
      </c>
      <c r="J5" s="52">
        <v>93304</v>
      </c>
      <c r="K5" s="27">
        <v>95656</v>
      </c>
      <c r="L5" s="28">
        <v>101728</v>
      </c>
      <c r="M5" s="30">
        <v>106384</v>
      </c>
      <c r="N5" s="27">
        <v>97960</v>
      </c>
      <c r="O5" s="29">
        <v>101704</v>
      </c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>
        <v>94048</v>
      </c>
      <c r="C6" s="52">
        <v>95352</v>
      </c>
      <c r="D6" s="27">
        <v>3040144</v>
      </c>
      <c r="E6" s="28">
        <v>120400</v>
      </c>
      <c r="F6" s="30">
        <v>107944</v>
      </c>
      <c r="G6" s="27">
        <v>120064</v>
      </c>
      <c r="H6" s="29">
        <v>107224</v>
      </c>
      <c r="I6" s="26">
        <v>92176</v>
      </c>
      <c r="J6" s="52">
        <v>93528</v>
      </c>
      <c r="K6" s="27">
        <v>96064</v>
      </c>
      <c r="L6" s="28">
        <v>102928</v>
      </c>
      <c r="M6" s="30">
        <v>107944</v>
      </c>
      <c r="N6" s="27">
        <v>98560</v>
      </c>
      <c r="O6" s="29">
        <v>102616</v>
      </c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>
        <v>94480</v>
      </c>
      <c r="C7" s="52">
        <v>95728</v>
      </c>
      <c r="D7" s="27">
        <v>5989312</v>
      </c>
      <c r="E7" s="28">
        <v>126016</v>
      </c>
      <c r="F7" s="30">
        <v>109552</v>
      </c>
      <c r="G7" s="27">
        <v>125680</v>
      </c>
      <c r="H7" s="29">
        <v>108832</v>
      </c>
      <c r="I7" s="26">
        <v>92296</v>
      </c>
      <c r="J7" s="52">
        <v>93752</v>
      </c>
      <c r="K7" s="27">
        <v>96472</v>
      </c>
      <c r="L7" s="28">
        <v>104176</v>
      </c>
      <c r="M7" s="30">
        <v>109552</v>
      </c>
      <c r="N7" s="27">
        <v>99160</v>
      </c>
      <c r="O7" s="29">
        <v>103528</v>
      </c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>
        <v>94936</v>
      </c>
      <c r="C8" s="52">
        <v>96104</v>
      </c>
      <c r="D8" s="27">
        <v>11887600</v>
      </c>
      <c r="E8" s="28">
        <v>132352</v>
      </c>
      <c r="F8" s="30">
        <v>111208</v>
      </c>
      <c r="G8" s="27">
        <v>132016</v>
      </c>
      <c r="H8" s="29">
        <v>110488</v>
      </c>
      <c r="I8" s="26">
        <v>92416</v>
      </c>
      <c r="J8" s="52">
        <v>93976</v>
      </c>
      <c r="K8" s="27">
        <v>96880</v>
      </c>
      <c r="L8" s="28">
        <v>105472</v>
      </c>
      <c r="M8" s="30">
        <v>111208</v>
      </c>
      <c r="N8" s="27">
        <v>99760</v>
      </c>
      <c r="O8" s="29">
        <v>104440</v>
      </c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>
        <v>95416</v>
      </c>
      <c r="C9" s="52">
        <v>96480</v>
      </c>
      <c r="D9" s="27">
        <v>23684128</v>
      </c>
      <c r="E9" s="28">
        <v>139456</v>
      </c>
      <c r="F9" s="30">
        <v>112912</v>
      </c>
      <c r="G9" s="27">
        <v>139120</v>
      </c>
      <c r="H9" s="29">
        <v>112192</v>
      </c>
      <c r="I9" s="26">
        <v>92536</v>
      </c>
      <c r="J9" s="52">
        <v>94200</v>
      </c>
      <c r="K9" s="27">
        <v>97288</v>
      </c>
      <c r="L9" s="28">
        <v>106816</v>
      </c>
      <c r="M9" s="30">
        <v>112912</v>
      </c>
      <c r="N9" s="27">
        <v>100360</v>
      </c>
      <c r="O9" s="29">
        <v>105352</v>
      </c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>
        <v>95920</v>
      </c>
      <c r="C10" s="52">
        <v>97440</v>
      </c>
      <c r="D10" s="27">
        <v>47277136</v>
      </c>
      <c r="E10" s="28">
        <v>147376</v>
      </c>
      <c r="F10" s="30">
        <v>114664</v>
      </c>
      <c r="G10" s="27">
        <v>147040</v>
      </c>
      <c r="H10" s="29">
        <v>113944</v>
      </c>
      <c r="I10" s="26">
        <v>92656</v>
      </c>
      <c r="J10" s="52">
        <v>94424</v>
      </c>
      <c r="K10" s="27">
        <v>97696</v>
      </c>
      <c r="L10" s="28">
        <v>108208</v>
      </c>
      <c r="M10" s="30">
        <v>114664</v>
      </c>
      <c r="N10" s="27">
        <v>100960</v>
      </c>
      <c r="O10" s="29">
        <v>106264</v>
      </c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>
        <v>96448</v>
      </c>
      <c r="C11" s="52">
        <v>97816</v>
      </c>
      <c r="D11" s="27">
        <v>94463104</v>
      </c>
      <c r="E11" s="28">
        <v>156160</v>
      </c>
      <c r="F11" s="30">
        <v>116464</v>
      </c>
      <c r="G11" s="27">
        <v>155824</v>
      </c>
      <c r="H11" s="29">
        <v>115744</v>
      </c>
      <c r="I11" s="26">
        <v>92776</v>
      </c>
      <c r="J11" s="52">
        <v>94648</v>
      </c>
      <c r="K11" s="27">
        <v>98104</v>
      </c>
      <c r="L11" s="28">
        <v>109648</v>
      </c>
      <c r="M11" s="30">
        <v>116464</v>
      </c>
      <c r="N11" s="27">
        <v>101560</v>
      </c>
      <c r="O11" s="29">
        <v>107176</v>
      </c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>
        <v>97000</v>
      </c>
      <c r="C12" s="52">
        <v>98192</v>
      </c>
      <c r="D12" s="27">
        <v>188834992</v>
      </c>
      <c r="E12" s="28">
        <v>165856</v>
      </c>
      <c r="F12" s="30">
        <v>118312</v>
      </c>
      <c r="G12" s="27">
        <v>165520</v>
      </c>
      <c r="H12" s="29">
        <v>117592</v>
      </c>
      <c r="I12" s="26">
        <v>92896</v>
      </c>
      <c r="J12" s="52">
        <v>94872</v>
      </c>
      <c r="K12" s="27">
        <v>98512</v>
      </c>
      <c r="L12" s="28">
        <v>111136</v>
      </c>
      <c r="M12" s="30">
        <v>118312</v>
      </c>
      <c r="N12" s="27">
        <v>102160</v>
      </c>
      <c r="O12" s="29">
        <v>108088</v>
      </c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>
        <v>97576</v>
      </c>
      <c r="C13" s="52">
        <v>98568</v>
      </c>
      <c r="D13" s="27">
        <v>377578720</v>
      </c>
      <c r="E13" s="28">
        <v>176512</v>
      </c>
      <c r="F13" s="30">
        <v>120208</v>
      </c>
      <c r="G13" s="27">
        <v>176176</v>
      </c>
      <c r="H13" s="29">
        <v>119488</v>
      </c>
      <c r="I13" s="26">
        <v>93016</v>
      </c>
      <c r="J13" s="52">
        <v>95096</v>
      </c>
      <c r="K13" s="27">
        <v>98920</v>
      </c>
      <c r="L13" s="28">
        <v>112672</v>
      </c>
      <c r="M13" s="30">
        <v>120208</v>
      </c>
      <c r="N13" s="27">
        <v>102760</v>
      </c>
      <c r="O13" s="29">
        <v>109000</v>
      </c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>
        <v>98176</v>
      </c>
      <c r="C14" s="52">
        <v>98944</v>
      </c>
      <c r="D14" s="27">
        <v>755066128</v>
      </c>
      <c r="E14" s="28">
        <v>188176</v>
      </c>
      <c r="F14" s="30">
        <v>122152</v>
      </c>
      <c r="G14" s="27">
        <v>187840</v>
      </c>
      <c r="H14" s="29">
        <v>121432</v>
      </c>
      <c r="I14" s="26">
        <v>93136</v>
      </c>
      <c r="J14" s="52">
        <v>95320</v>
      </c>
      <c r="K14" s="27">
        <v>99328</v>
      </c>
      <c r="L14" s="28">
        <v>114256</v>
      </c>
      <c r="M14" s="30">
        <v>122152</v>
      </c>
      <c r="N14" s="27">
        <v>103360</v>
      </c>
      <c r="O14" s="29">
        <v>109912</v>
      </c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>
        <v>98800</v>
      </c>
      <c r="C15" s="52">
        <v>99320</v>
      </c>
      <c r="D15" s="27">
        <v>1510040896</v>
      </c>
      <c r="E15" s="28">
        <v>200896</v>
      </c>
      <c r="F15" s="30">
        <v>124144</v>
      </c>
      <c r="G15" s="27">
        <v>200560</v>
      </c>
      <c r="H15" s="29">
        <v>123424</v>
      </c>
      <c r="I15" s="26">
        <v>93256</v>
      </c>
      <c r="J15" s="52">
        <v>95544</v>
      </c>
      <c r="K15" s="27">
        <v>99736</v>
      </c>
      <c r="L15" s="28">
        <v>115888</v>
      </c>
      <c r="M15" s="30">
        <v>124144</v>
      </c>
      <c r="N15" s="27">
        <v>103960</v>
      </c>
      <c r="O15" s="29">
        <v>110824</v>
      </c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>
        <v>99448</v>
      </c>
      <c r="C16" s="52">
        <v>99696</v>
      </c>
      <c r="D16" s="27">
        <v>3019990384</v>
      </c>
      <c r="E16" s="28">
        <v>214720</v>
      </c>
      <c r="F16" s="30">
        <v>126184</v>
      </c>
      <c r="G16" s="27">
        <v>214384</v>
      </c>
      <c r="H16" s="29">
        <v>125464</v>
      </c>
      <c r="I16" s="26">
        <v>93376</v>
      </c>
      <c r="J16" s="52">
        <v>95768</v>
      </c>
      <c r="K16" s="27">
        <v>100144</v>
      </c>
      <c r="L16" s="28">
        <v>117568</v>
      </c>
      <c r="M16" s="30">
        <v>126184</v>
      </c>
      <c r="N16" s="27">
        <v>104560</v>
      </c>
      <c r="O16" s="29">
        <v>111736</v>
      </c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>
        <v>100120</v>
      </c>
      <c r="C17" s="52">
        <v>100072</v>
      </c>
      <c r="D17" s="27">
        <v>6039889312</v>
      </c>
      <c r="E17" s="28">
        <v>229696</v>
      </c>
      <c r="F17" s="30">
        <v>128272</v>
      </c>
      <c r="G17" s="27">
        <v>229360</v>
      </c>
      <c r="H17" s="29">
        <v>127552</v>
      </c>
      <c r="I17" s="26">
        <v>93496</v>
      </c>
      <c r="J17" s="52">
        <v>95992</v>
      </c>
      <c r="K17" s="27">
        <v>100552</v>
      </c>
      <c r="L17" s="28">
        <v>119296</v>
      </c>
      <c r="M17" s="30">
        <v>128272</v>
      </c>
      <c r="N17" s="27">
        <v>105160</v>
      </c>
      <c r="O17" s="29">
        <v>112648</v>
      </c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>
        <v>100816</v>
      </c>
      <c r="C18" s="52">
        <v>100448</v>
      </c>
      <c r="D18" s="27">
        <v>12079687120</v>
      </c>
      <c r="E18" s="28">
        <v>245872</v>
      </c>
      <c r="F18" s="30">
        <v>130408</v>
      </c>
      <c r="G18" s="27">
        <v>245536</v>
      </c>
      <c r="H18" s="29">
        <v>129688</v>
      </c>
      <c r="I18" s="26">
        <v>93616</v>
      </c>
      <c r="J18" s="52">
        <v>96216</v>
      </c>
      <c r="K18" s="27">
        <v>100960</v>
      </c>
      <c r="L18" s="28">
        <v>121072</v>
      </c>
      <c r="M18" s="30">
        <v>130408</v>
      </c>
      <c r="N18" s="27">
        <v>105760</v>
      </c>
      <c r="O18" s="29">
        <v>113560</v>
      </c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>
        <v>101536</v>
      </c>
      <c r="C19" s="52">
        <v>100824</v>
      </c>
      <c r="D19" s="27">
        <v>24159282688</v>
      </c>
      <c r="E19" s="28">
        <v>263296</v>
      </c>
      <c r="F19" s="30">
        <v>132592</v>
      </c>
      <c r="G19" s="27">
        <v>262960</v>
      </c>
      <c r="H19" s="29">
        <v>131872</v>
      </c>
      <c r="I19" s="26">
        <v>93736</v>
      </c>
      <c r="J19" s="52">
        <v>96440</v>
      </c>
      <c r="K19" s="27">
        <v>101368</v>
      </c>
      <c r="L19" s="28">
        <v>122896</v>
      </c>
      <c r="M19" s="30">
        <v>132592</v>
      </c>
      <c r="N19" s="27">
        <v>106360</v>
      </c>
      <c r="O19" s="29">
        <v>114472</v>
      </c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>
        <v>102280</v>
      </c>
      <c r="C20" s="52">
        <v>101200</v>
      </c>
      <c r="D20" s="27">
        <v>48318473776</v>
      </c>
      <c r="E20" s="28">
        <v>282016</v>
      </c>
      <c r="F20" s="30">
        <v>134824</v>
      </c>
      <c r="G20" s="27">
        <v>281680</v>
      </c>
      <c r="H20" s="29">
        <v>134104</v>
      </c>
      <c r="I20" s="26">
        <v>93856</v>
      </c>
      <c r="J20" s="52">
        <v>96664</v>
      </c>
      <c r="K20" s="27">
        <v>101776</v>
      </c>
      <c r="L20" s="28">
        <v>124768</v>
      </c>
      <c r="M20" s="30">
        <v>134824</v>
      </c>
      <c r="N20" s="27">
        <v>106960</v>
      </c>
      <c r="O20" s="29">
        <v>115384</v>
      </c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>
        <v>103048</v>
      </c>
      <c r="C21" s="52">
        <v>101576</v>
      </c>
      <c r="D21" s="27">
        <v>96636855904</v>
      </c>
      <c r="E21" s="28">
        <v>302080</v>
      </c>
      <c r="F21" s="30">
        <v>137104</v>
      </c>
      <c r="G21" s="27">
        <v>301744</v>
      </c>
      <c r="H21" s="29">
        <v>136384</v>
      </c>
      <c r="I21" s="26">
        <v>93976</v>
      </c>
      <c r="J21" s="52">
        <v>96888</v>
      </c>
      <c r="K21" s="27">
        <v>102184</v>
      </c>
      <c r="L21" s="28">
        <v>126688</v>
      </c>
      <c r="M21" s="30">
        <v>137104</v>
      </c>
      <c r="N21" s="27">
        <v>107560</v>
      </c>
      <c r="O21" s="29">
        <v>116296</v>
      </c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>
        <v>103840</v>
      </c>
      <c r="C22" s="52">
        <v>101952</v>
      </c>
      <c r="D22" s="27">
        <v>193273620112</v>
      </c>
      <c r="E22" s="28">
        <v>323536</v>
      </c>
      <c r="F22" s="30">
        <v>139432</v>
      </c>
      <c r="G22" s="27">
        <v>323200</v>
      </c>
      <c r="H22" s="29">
        <v>138712</v>
      </c>
      <c r="I22" s="26">
        <v>94096</v>
      </c>
      <c r="J22" s="52">
        <v>97112</v>
      </c>
      <c r="K22" s="27">
        <v>102592</v>
      </c>
      <c r="L22" s="28">
        <v>128656</v>
      </c>
      <c r="M22" s="30">
        <v>139432</v>
      </c>
      <c r="N22" s="27">
        <v>108160</v>
      </c>
      <c r="O22" s="29">
        <v>117208</v>
      </c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>
        <v>104656</v>
      </c>
      <c r="C23" s="52">
        <v>102328</v>
      </c>
      <c r="D23" s="27">
        <v>386547180688</v>
      </c>
      <c r="E23" s="28">
        <v>346432</v>
      </c>
      <c r="F23" s="30">
        <v>141808</v>
      </c>
      <c r="G23" s="27">
        <v>346096</v>
      </c>
      <c r="H23" s="29">
        <v>141088</v>
      </c>
      <c r="I23" s="26">
        <v>94216</v>
      </c>
      <c r="J23" s="52">
        <v>97336</v>
      </c>
      <c r="K23" s="27">
        <v>103000</v>
      </c>
      <c r="L23" s="28">
        <v>130672</v>
      </c>
      <c r="M23" s="30">
        <v>141808</v>
      </c>
      <c r="N23" s="27">
        <v>108760</v>
      </c>
      <c r="O23" s="29">
        <v>118120</v>
      </c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>
        <v>105496</v>
      </c>
      <c r="C24" s="52">
        <v>102704</v>
      </c>
      <c r="D24" s="27">
        <v>773094237376</v>
      </c>
      <c r="E24" s="28">
        <v>370816</v>
      </c>
      <c r="F24" s="30">
        <v>144232</v>
      </c>
      <c r="G24" s="27">
        <v>370480</v>
      </c>
      <c r="H24" s="29">
        <v>143512</v>
      </c>
      <c r="I24" s="26">
        <v>94336</v>
      </c>
      <c r="J24" s="52">
        <v>97560</v>
      </c>
      <c r="K24" s="27">
        <v>103408</v>
      </c>
      <c r="L24" s="28">
        <v>132736</v>
      </c>
      <c r="M24" s="30">
        <v>144232</v>
      </c>
      <c r="N24" s="27">
        <v>109360</v>
      </c>
      <c r="O24" s="29">
        <v>119032</v>
      </c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32</v>
      </c>
      <c r="B25" s="26">
        <v>106360</v>
      </c>
      <c r="C25" s="52">
        <v>103080</v>
      </c>
      <c r="D25" s="27"/>
      <c r="E25" s="28">
        <v>396736</v>
      </c>
      <c r="F25" s="30">
        <v>146704</v>
      </c>
      <c r="G25" s="27">
        <v>396400</v>
      </c>
      <c r="H25" s="29">
        <v>145984</v>
      </c>
      <c r="I25" s="26">
        <v>94456</v>
      </c>
      <c r="J25" s="52">
        <v>97784</v>
      </c>
      <c r="K25" s="27">
        <v>103816</v>
      </c>
      <c r="L25" s="28">
        <v>134848</v>
      </c>
      <c r="M25" s="30">
        <v>146704</v>
      </c>
      <c r="N25" s="27">
        <v>109960</v>
      </c>
      <c r="O25" s="29">
        <v>119944</v>
      </c>
      <c r="P25" s="26"/>
      <c r="Q25" s="27"/>
      <c r="R25" s="28"/>
      <c r="S25" s="30"/>
      <c r="T25" s="29"/>
      <c r="U25" s="26"/>
      <c r="V25" s="27"/>
      <c r="W25" s="28"/>
      <c r="X25" s="30"/>
      <c r="Y25" s="29"/>
    </row>
    <row r="26" spans="1:25" x14ac:dyDescent="0.2">
      <c r="A26" s="7">
        <v>50</v>
      </c>
      <c r="B26" s="26">
        <v>126016</v>
      </c>
      <c r="C26" s="52">
        <v>110944</v>
      </c>
      <c r="D26" s="27"/>
      <c r="E26" s="28">
        <v>1180672</v>
      </c>
      <c r="F26" s="30">
        <v>199408</v>
      </c>
      <c r="G26" s="27">
        <v>1180336</v>
      </c>
      <c r="H26" s="29">
        <v>198688</v>
      </c>
      <c r="I26" s="26">
        <v>96616</v>
      </c>
      <c r="J26" s="52">
        <v>102400</v>
      </c>
      <c r="K26" s="27">
        <v>111160</v>
      </c>
      <c r="L26" s="28">
        <v>181072</v>
      </c>
      <c r="M26" s="30">
        <v>199408</v>
      </c>
      <c r="N26" s="27">
        <v>120760</v>
      </c>
      <c r="O26" s="29">
        <v>136360</v>
      </c>
      <c r="P26" s="26">
        <v>161128</v>
      </c>
      <c r="Q26" s="27"/>
      <c r="R26" s="28">
        <v>1215776</v>
      </c>
      <c r="S26" s="30">
        <v>234512</v>
      </c>
      <c r="T26" s="29">
        <v>233768</v>
      </c>
      <c r="U26" s="26">
        <v>131728</v>
      </c>
      <c r="V26" s="27">
        <v>146240</v>
      </c>
      <c r="W26" s="28">
        <v>216176</v>
      </c>
      <c r="X26" s="30">
        <v>234512</v>
      </c>
      <c r="Y26" s="29">
        <v>171440</v>
      </c>
    </row>
    <row r="27" spans="1:25" x14ac:dyDescent="0.2">
      <c r="A27" s="7">
        <v>100</v>
      </c>
      <c r="B27" s="26">
        <v>221416</v>
      </c>
      <c r="C27" s="52">
        <v>131864</v>
      </c>
      <c r="D27" s="27"/>
      <c r="E27" s="28">
        <v>8390272</v>
      </c>
      <c r="F27" s="30">
        <v>427408</v>
      </c>
      <c r="G27" s="27">
        <v>8389936</v>
      </c>
      <c r="H27" s="29">
        <v>426688</v>
      </c>
      <c r="I27" s="26">
        <v>102616</v>
      </c>
      <c r="J27" s="52">
        <v>114696</v>
      </c>
      <c r="K27" s="27">
        <v>131560</v>
      </c>
      <c r="L27" s="28">
        <v>391072</v>
      </c>
      <c r="M27" s="30">
        <v>427408</v>
      </c>
      <c r="N27" s="27">
        <v>150760</v>
      </c>
      <c r="O27" s="29">
        <v>181960</v>
      </c>
      <c r="P27" s="26">
        <v>256528</v>
      </c>
      <c r="Q27" s="27"/>
      <c r="R27" s="28">
        <v>8425376</v>
      </c>
      <c r="S27" s="30">
        <v>462512</v>
      </c>
      <c r="T27" s="29">
        <v>461768</v>
      </c>
      <c r="U27" s="26">
        <v>137728</v>
      </c>
      <c r="V27" s="27">
        <v>166640</v>
      </c>
      <c r="W27" s="28">
        <v>426176</v>
      </c>
      <c r="X27" s="30">
        <v>462512</v>
      </c>
      <c r="Y27" s="29">
        <v>217040</v>
      </c>
    </row>
    <row r="28" spans="1:25" x14ac:dyDescent="0.2">
      <c r="A28" s="7">
        <v>200</v>
      </c>
      <c r="B28" s="26">
        <v>592216</v>
      </c>
      <c r="C28" s="52">
        <v>173632</v>
      </c>
      <c r="D28" s="27"/>
      <c r="E28" s="28">
        <v>65169472</v>
      </c>
      <c r="F28" s="30">
        <v>1243408</v>
      </c>
      <c r="G28" s="27">
        <v>65169136</v>
      </c>
      <c r="H28" s="29">
        <v>1242688</v>
      </c>
      <c r="I28" s="26">
        <v>114616</v>
      </c>
      <c r="J28" s="52">
        <v>139216</v>
      </c>
      <c r="K28" s="27">
        <v>172360</v>
      </c>
      <c r="L28" s="28">
        <v>1171072</v>
      </c>
      <c r="M28" s="30">
        <v>1243408</v>
      </c>
      <c r="N28" s="27">
        <v>210760</v>
      </c>
      <c r="O28" s="29">
        <v>273160</v>
      </c>
      <c r="P28" s="26">
        <v>627328</v>
      </c>
      <c r="Q28" s="27"/>
      <c r="R28" s="28">
        <v>65204576</v>
      </c>
      <c r="S28" s="30">
        <v>1278512</v>
      </c>
      <c r="T28" s="29">
        <v>1277768</v>
      </c>
      <c r="U28" s="26">
        <v>149728</v>
      </c>
      <c r="V28" s="27">
        <v>207440</v>
      </c>
      <c r="W28" s="28">
        <v>1206176</v>
      </c>
      <c r="X28" s="30">
        <v>1278512</v>
      </c>
      <c r="Y28" s="29">
        <v>308240</v>
      </c>
    </row>
    <row r="29" spans="1:25" x14ac:dyDescent="0.2">
      <c r="A29" s="7">
        <v>500</v>
      </c>
      <c r="B29" s="26">
        <v>3144616</v>
      </c>
      <c r="C29" s="52">
        <v>294696</v>
      </c>
      <c r="D29" s="27"/>
      <c r="E29" s="28">
        <v>1006387072</v>
      </c>
      <c r="F29" s="30">
        <v>6571408</v>
      </c>
      <c r="G29" s="27">
        <v>1006386736</v>
      </c>
      <c r="H29" s="29">
        <v>6570688</v>
      </c>
      <c r="I29" s="26">
        <v>150616</v>
      </c>
      <c r="J29" s="52">
        <v>210584</v>
      </c>
      <c r="K29" s="27">
        <v>294760</v>
      </c>
      <c r="L29" s="28">
        <v>6391072</v>
      </c>
      <c r="M29" s="30">
        <v>6571408</v>
      </c>
      <c r="N29" s="27">
        <v>390760</v>
      </c>
      <c r="O29" s="29">
        <v>546760</v>
      </c>
      <c r="P29" s="26">
        <v>3179728</v>
      </c>
      <c r="Q29" s="27"/>
      <c r="R29" s="28">
        <v>1006422176</v>
      </c>
      <c r="S29" s="30">
        <v>6606512</v>
      </c>
      <c r="T29" s="29">
        <v>6605768</v>
      </c>
      <c r="U29" s="26">
        <v>185728</v>
      </c>
      <c r="V29" s="27">
        <v>329840</v>
      </c>
      <c r="W29" s="28">
        <v>6426176</v>
      </c>
      <c r="X29" s="30">
        <v>6606512</v>
      </c>
      <c r="Y29" s="29">
        <v>581840</v>
      </c>
    </row>
    <row r="30" spans="1:25" x14ac:dyDescent="0.2">
      <c r="A30" s="7">
        <v>1000</v>
      </c>
      <c r="B30" s="26">
        <v>12198616</v>
      </c>
      <c r="C30" s="52">
        <v>499152</v>
      </c>
      <c r="D30" s="27"/>
      <c r="E30" s="28">
        <v>8024683072</v>
      </c>
      <c r="F30" s="30">
        <v>25051408</v>
      </c>
      <c r="G30" s="27">
        <v>8024682736</v>
      </c>
      <c r="H30" s="29">
        <v>25050688</v>
      </c>
      <c r="I30" s="26">
        <v>210616</v>
      </c>
      <c r="J30" s="52">
        <v>330848</v>
      </c>
      <c r="K30" s="27">
        <v>498760</v>
      </c>
      <c r="L30" s="28">
        <v>24691072</v>
      </c>
      <c r="M30" s="30">
        <v>25051408</v>
      </c>
      <c r="N30" s="27">
        <v>690760</v>
      </c>
      <c r="O30" s="29">
        <v>1002760</v>
      </c>
      <c r="P30" s="26">
        <v>12233728</v>
      </c>
      <c r="Q30" s="27"/>
      <c r="R30" s="28">
        <v>8024718176</v>
      </c>
      <c r="S30" s="30">
        <v>25086512</v>
      </c>
      <c r="T30" s="29">
        <v>25085768</v>
      </c>
      <c r="U30" s="26">
        <v>245728</v>
      </c>
      <c r="V30" s="27">
        <v>533840</v>
      </c>
      <c r="W30" s="28">
        <v>24726176</v>
      </c>
      <c r="X30" s="30">
        <v>25086512</v>
      </c>
      <c r="Y30" s="29">
        <v>1037840</v>
      </c>
    </row>
    <row r="31" spans="1:25" x14ac:dyDescent="0.2">
      <c r="A31" s="7">
        <v>1500</v>
      </c>
      <c r="B31" s="26">
        <v>27252616</v>
      </c>
      <c r="C31" s="52">
        <v>719992</v>
      </c>
      <c r="D31" s="27"/>
      <c r="E31" s="28">
        <v>27054979072</v>
      </c>
      <c r="F31" s="30">
        <v>55531408</v>
      </c>
      <c r="G31" s="27">
        <v>27054978736</v>
      </c>
      <c r="H31" s="29">
        <v>55530688</v>
      </c>
      <c r="I31" s="26">
        <v>270616</v>
      </c>
      <c r="J31" s="52">
        <v>459304</v>
      </c>
      <c r="K31" s="27">
        <v>702760</v>
      </c>
      <c r="L31" s="28">
        <v>54991072</v>
      </c>
      <c r="M31" s="30">
        <v>55531408</v>
      </c>
      <c r="N31" s="27">
        <v>990760</v>
      </c>
      <c r="O31" s="29">
        <v>1458760</v>
      </c>
      <c r="P31" s="26">
        <v>27287728</v>
      </c>
      <c r="Q31" s="27"/>
      <c r="R31" s="28">
        <v>27055014176</v>
      </c>
      <c r="S31" s="30">
        <v>55566512</v>
      </c>
      <c r="T31" s="29">
        <v>55565768</v>
      </c>
      <c r="U31" s="26">
        <v>305728</v>
      </c>
      <c r="V31" s="27">
        <v>737840</v>
      </c>
      <c r="W31" s="28">
        <v>55026176</v>
      </c>
      <c r="X31" s="30">
        <v>55566512</v>
      </c>
      <c r="Y31" s="29">
        <v>1493840</v>
      </c>
    </row>
    <row r="32" spans="1:25" x14ac:dyDescent="0.2">
      <c r="A32" s="7">
        <v>2000</v>
      </c>
      <c r="B32" s="26">
        <v>48306616</v>
      </c>
      <c r="C32" s="52">
        <v>907992</v>
      </c>
      <c r="D32" s="27"/>
      <c r="E32" s="28">
        <v>64097275072</v>
      </c>
      <c r="F32" s="30">
        <v>98011408</v>
      </c>
      <c r="G32" s="27">
        <v>64097274736</v>
      </c>
      <c r="H32" s="29">
        <v>98010688</v>
      </c>
      <c r="I32" s="26">
        <v>330616</v>
      </c>
      <c r="J32" s="52">
        <v>571304</v>
      </c>
      <c r="K32" s="27">
        <v>906760</v>
      </c>
      <c r="L32" s="28">
        <v>97291072</v>
      </c>
      <c r="M32" s="30">
        <v>98011408</v>
      </c>
      <c r="N32" s="27">
        <v>1290760</v>
      </c>
      <c r="O32" s="29">
        <v>1914760</v>
      </c>
      <c r="P32" s="26">
        <v>48341728</v>
      </c>
      <c r="Q32" s="27"/>
      <c r="R32" s="28">
        <v>64097310176</v>
      </c>
      <c r="S32" s="30">
        <v>98046512</v>
      </c>
      <c r="T32" s="29">
        <v>98045768</v>
      </c>
      <c r="U32" s="26">
        <v>365728</v>
      </c>
      <c r="V32" s="27">
        <v>941840</v>
      </c>
      <c r="W32" s="28">
        <v>97326176</v>
      </c>
      <c r="X32" s="30">
        <v>98046512</v>
      </c>
      <c r="Y32" s="29">
        <v>1949840</v>
      </c>
    </row>
    <row r="33" spans="1:26" x14ac:dyDescent="0.2">
      <c r="A33" s="7">
        <v>2500</v>
      </c>
      <c r="B33" s="26">
        <v>75360616</v>
      </c>
      <c r="C33" s="52">
        <v>1161600</v>
      </c>
      <c r="D33" s="27"/>
      <c r="E33" s="28">
        <v>125151571072</v>
      </c>
      <c r="F33" s="30">
        <v>152491408</v>
      </c>
      <c r="G33" s="27">
        <v>125151570736</v>
      </c>
      <c r="H33" s="29">
        <v>152490688</v>
      </c>
      <c r="I33" s="26">
        <v>390616</v>
      </c>
      <c r="J33" s="52">
        <v>716144</v>
      </c>
      <c r="K33" s="27">
        <v>1110760</v>
      </c>
      <c r="L33" s="28">
        <v>151591072</v>
      </c>
      <c r="M33" s="30">
        <v>152491408</v>
      </c>
      <c r="N33" s="27">
        <v>1590760</v>
      </c>
      <c r="O33" s="29">
        <v>2370760</v>
      </c>
      <c r="P33" s="26">
        <v>75395728</v>
      </c>
      <c r="Q33" s="27"/>
      <c r="R33" s="28">
        <v>125151606176</v>
      </c>
      <c r="S33" s="30">
        <v>152526512</v>
      </c>
      <c r="T33" s="29">
        <v>152525768</v>
      </c>
      <c r="U33" s="26">
        <v>425728</v>
      </c>
      <c r="V33" s="27">
        <v>1145840</v>
      </c>
      <c r="W33" s="28">
        <v>151626176</v>
      </c>
      <c r="X33" s="30">
        <v>152526512</v>
      </c>
      <c r="Y33" s="29">
        <v>2405840</v>
      </c>
    </row>
    <row r="34" spans="1:26" x14ac:dyDescent="0.2">
      <c r="A34" s="7">
        <v>3000</v>
      </c>
      <c r="B34" s="26">
        <v>108414616</v>
      </c>
      <c r="C34" s="52">
        <v>1349600</v>
      </c>
      <c r="D34" s="27"/>
      <c r="E34" s="28"/>
      <c r="F34" s="30">
        <v>218971408</v>
      </c>
      <c r="G34" s="27"/>
      <c r="H34" s="29">
        <v>218970688</v>
      </c>
      <c r="I34" s="26">
        <v>450616</v>
      </c>
      <c r="J34" s="52">
        <v>828144</v>
      </c>
      <c r="K34" s="27">
        <v>1314760</v>
      </c>
      <c r="L34" s="28">
        <v>217891072</v>
      </c>
      <c r="M34" s="30">
        <v>218971408</v>
      </c>
      <c r="N34" s="27">
        <v>1890760</v>
      </c>
      <c r="O34" s="29">
        <v>2826760</v>
      </c>
      <c r="P34" s="26"/>
      <c r="Q34" s="27"/>
      <c r="R34" s="28"/>
      <c r="S34" s="30"/>
      <c r="T34" s="29"/>
      <c r="U34" s="26"/>
      <c r="V34" s="27"/>
      <c r="W34" s="28"/>
      <c r="X34" s="30"/>
      <c r="Y34" s="29"/>
    </row>
    <row r="35" spans="1:26" x14ac:dyDescent="0.2">
      <c r="A35" s="7">
        <v>5000</v>
      </c>
      <c r="B35" s="26">
        <v>300630616</v>
      </c>
      <c r="C35" s="52"/>
      <c r="D35" s="27"/>
      <c r="E35" s="28"/>
      <c r="F35" s="30">
        <v>604891408</v>
      </c>
      <c r="G35" s="27"/>
      <c r="H35" s="29">
        <v>604890688</v>
      </c>
      <c r="I35" s="26">
        <v>690616</v>
      </c>
      <c r="J35" s="52"/>
      <c r="K35" s="27">
        <v>2130760</v>
      </c>
      <c r="L35" s="28">
        <v>603091072</v>
      </c>
      <c r="M35" s="30">
        <v>604891408</v>
      </c>
      <c r="N35" s="27">
        <v>3090760</v>
      </c>
      <c r="O35" s="29">
        <v>4650760</v>
      </c>
      <c r="P35" s="26">
        <v>300665728</v>
      </c>
      <c r="Q35" s="27"/>
      <c r="R35" s="28"/>
      <c r="S35" s="30">
        <v>604926512</v>
      </c>
      <c r="T35" s="29">
        <v>604925768</v>
      </c>
      <c r="U35" s="26">
        <v>725728</v>
      </c>
      <c r="V35" s="27">
        <v>2165840</v>
      </c>
      <c r="W35" s="28">
        <v>603126176</v>
      </c>
      <c r="X35" s="30">
        <v>604926512</v>
      </c>
      <c r="Y35" s="29">
        <v>4685840</v>
      </c>
    </row>
    <row r="36" spans="1:26" x14ac:dyDescent="0.2">
      <c r="A36" s="7">
        <v>10000</v>
      </c>
      <c r="B36" s="26">
        <v>1201170616</v>
      </c>
      <c r="C36" s="52"/>
      <c r="D36" s="27"/>
      <c r="E36" s="28"/>
      <c r="F36" s="30">
        <v>2409691408</v>
      </c>
      <c r="G36" s="27"/>
      <c r="H36" s="29">
        <v>2409690688</v>
      </c>
      <c r="I36" s="26">
        <v>1290616</v>
      </c>
      <c r="J36" s="52"/>
      <c r="K36" s="27">
        <v>4170760</v>
      </c>
      <c r="L36" s="28">
        <v>2406091072</v>
      </c>
      <c r="M36" s="30">
        <v>2409691408</v>
      </c>
      <c r="N36" s="27">
        <v>6090760</v>
      </c>
      <c r="O36" s="29">
        <v>9210760</v>
      </c>
      <c r="P36" s="26">
        <v>1201205728</v>
      </c>
      <c r="Q36" s="27"/>
      <c r="R36" s="28"/>
      <c r="S36" s="30">
        <v>2409726512</v>
      </c>
      <c r="T36" s="29">
        <v>2409725768</v>
      </c>
      <c r="U36" s="26">
        <v>1325728</v>
      </c>
      <c r="V36" s="27">
        <v>4205840</v>
      </c>
      <c r="W36" s="28">
        <v>2406126176</v>
      </c>
      <c r="X36" s="30">
        <v>2409726512</v>
      </c>
      <c r="Y36" s="29">
        <v>9245840</v>
      </c>
    </row>
    <row r="37" spans="1:26" x14ac:dyDescent="0.2">
      <c r="A37" s="7">
        <v>20000</v>
      </c>
      <c r="B37" s="26">
        <v>4802250616</v>
      </c>
      <c r="C37" s="52"/>
      <c r="D37" s="27"/>
      <c r="E37" s="28"/>
      <c r="F37" s="30">
        <v>9619291408</v>
      </c>
      <c r="G37" s="27"/>
      <c r="H37" s="29">
        <v>9619290688</v>
      </c>
      <c r="I37" s="26">
        <v>2490616</v>
      </c>
      <c r="J37" s="52"/>
      <c r="K37" s="27">
        <v>8250760</v>
      </c>
      <c r="L37" s="28">
        <v>9612091072</v>
      </c>
      <c r="M37" s="30">
        <v>9619291408</v>
      </c>
      <c r="N37" s="27">
        <v>12090760</v>
      </c>
      <c r="O37" s="29">
        <v>18330760</v>
      </c>
      <c r="P37" s="26">
        <v>4802285728</v>
      </c>
      <c r="Q37" s="27"/>
      <c r="R37" s="28"/>
      <c r="S37" s="30">
        <v>9619326512</v>
      </c>
      <c r="T37" s="29">
        <v>9619325768</v>
      </c>
      <c r="U37" s="26">
        <v>2525728</v>
      </c>
      <c r="V37" s="27">
        <v>8285840</v>
      </c>
      <c r="W37" s="28">
        <v>9612126176</v>
      </c>
      <c r="X37" s="30">
        <v>9619326512</v>
      </c>
      <c r="Y37" s="29">
        <v>18365840</v>
      </c>
    </row>
    <row r="38" spans="1:26" x14ac:dyDescent="0.2">
      <c r="A38" s="7">
        <v>30000</v>
      </c>
      <c r="B38" s="26">
        <v>10803330616</v>
      </c>
      <c r="C38" s="52"/>
      <c r="D38" s="27"/>
      <c r="E38" s="28"/>
      <c r="F38" s="30">
        <v>21628891408</v>
      </c>
      <c r="G38" s="27"/>
      <c r="H38" s="29">
        <v>21628890688</v>
      </c>
      <c r="I38" s="26">
        <v>3690616</v>
      </c>
      <c r="J38" s="52"/>
      <c r="K38" s="27">
        <v>12330760</v>
      </c>
      <c r="L38" s="28">
        <v>21618091072</v>
      </c>
      <c r="M38" s="30">
        <v>21628891408</v>
      </c>
      <c r="N38" s="27">
        <v>18090760</v>
      </c>
      <c r="O38" s="29">
        <v>27450760</v>
      </c>
      <c r="P38" s="26">
        <v>10803365728</v>
      </c>
      <c r="Q38" s="27"/>
      <c r="R38" s="28"/>
      <c r="S38" s="30">
        <v>21628926512</v>
      </c>
      <c r="T38" s="29">
        <v>21628925768</v>
      </c>
      <c r="U38" s="26">
        <v>3725728</v>
      </c>
      <c r="V38" s="27">
        <v>12365840</v>
      </c>
      <c r="W38" s="28">
        <v>21618126176</v>
      </c>
      <c r="X38" s="30">
        <v>21628926512</v>
      </c>
      <c r="Y38" s="29">
        <v>27485840</v>
      </c>
    </row>
    <row r="39" spans="1:26" x14ac:dyDescent="0.2">
      <c r="A39" s="7">
        <v>40000</v>
      </c>
      <c r="B39" s="26">
        <v>19204410616</v>
      </c>
      <c r="C39" s="52"/>
      <c r="D39" s="27"/>
      <c r="E39" s="28"/>
      <c r="F39" s="30">
        <v>38438491408</v>
      </c>
      <c r="G39" s="27"/>
      <c r="H39" s="29">
        <v>38438490688</v>
      </c>
      <c r="I39" s="26">
        <v>4890616</v>
      </c>
      <c r="J39" s="52"/>
      <c r="K39" s="27">
        <v>16410760</v>
      </c>
      <c r="L39" s="28">
        <v>38424091072</v>
      </c>
      <c r="M39" s="30">
        <v>38438491408</v>
      </c>
      <c r="N39" s="27">
        <v>24090760</v>
      </c>
      <c r="O39" s="29">
        <v>36570760</v>
      </c>
      <c r="P39" s="26">
        <v>19204445728</v>
      </c>
      <c r="Q39" s="27"/>
      <c r="R39" s="28"/>
      <c r="S39" s="30">
        <v>38438526512</v>
      </c>
      <c r="T39" s="29">
        <v>38438525768</v>
      </c>
      <c r="U39" s="26">
        <v>4925728</v>
      </c>
      <c r="V39" s="27">
        <v>16445840</v>
      </c>
      <c r="W39" s="28"/>
      <c r="X39" s="30">
        <v>38438526512</v>
      </c>
      <c r="Y39" s="29">
        <v>36605840</v>
      </c>
    </row>
    <row r="40" spans="1:26" x14ac:dyDescent="0.2">
      <c r="A40" s="7">
        <v>50000</v>
      </c>
      <c r="B40" s="26">
        <v>30005490616</v>
      </c>
      <c r="C40" s="52"/>
      <c r="D40" s="27"/>
      <c r="E40" s="28"/>
      <c r="F40" s="30">
        <v>60048091408</v>
      </c>
      <c r="G40" s="27"/>
      <c r="H40" s="29">
        <v>60048090688</v>
      </c>
      <c r="I40" s="26">
        <v>6090616</v>
      </c>
      <c r="J40" s="52"/>
      <c r="K40" s="27">
        <v>20490760</v>
      </c>
      <c r="L40" s="28" t="s">
        <v>4</v>
      </c>
      <c r="M40" s="30"/>
      <c r="N40" s="27">
        <v>30090760</v>
      </c>
      <c r="O40" s="29">
        <v>45690760</v>
      </c>
      <c r="P40" s="26">
        <v>30005525728</v>
      </c>
      <c r="Q40" s="27"/>
      <c r="R40" s="28"/>
      <c r="S40" s="30">
        <v>60048126512</v>
      </c>
      <c r="T40" s="29">
        <v>60048125768</v>
      </c>
      <c r="U40" s="26">
        <v>6125728</v>
      </c>
      <c r="V40" s="27">
        <v>20525840</v>
      </c>
      <c r="W40" s="28"/>
      <c r="X40" s="30">
        <v>60048126512</v>
      </c>
      <c r="Y40" s="29">
        <v>45725840</v>
      </c>
    </row>
    <row r="41" spans="1:26" x14ac:dyDescent="0.2">
      <c r="A41" s="7">
        <v>60000</v>
      </c>
      <c r="B41" s="26"/>
      <c r="C41" s="52"/>
      <c r="D41" s="27"/>
      <c r="E41" s="28"/>
      <c r="F41" s="30"/>
      <c r="G41" s="27"/>
      <c r="H41" s="29"/>
      <c r="I41" s="26">
        <v>7290616</v>
      </c>
      <c r="J41" s="52"/>
      <c r="K41" s="27">
        <v>24570760</v>
      </c>
      <c r="L41" s="28" t="s">
        <v>4</v>
      </c>
      <c r="M41" s="30"/>
      <c r="N41" s="27">
        <v>36090760</v>
      </c>
      <c r="O41" s="29">
        <v>54810760</v>
      </c>
      <c r="P41" s="26"/>
      <c r="Q41" s="27"/>
      <c r="R41" s="28"/>
      <c r="S41" s="30"/>
      <c r="T41" s="29"/>
      <c r="U41" s="26"/>
      <c r="V41" s="27"/>
      <c r="W41" s="28"/>
      <c r="X41" s="30"/>
      <c r="Y41" s="29"/>
    </row>
    <row r="42" spans="1:26" x14ac:dyDescent="0.2">
      <c r="A42" s="7">
        <v>70000</v>
      </c>
      <c r="B42" s="26">
        <v>58807682824</v>
      </c>
      <c r="C42" s="52"/>
      <c r="D42" s="27"/>
      <c r="E42" s="28"/>
      <c r="F42" s="30">
        <v>117667323616</v>
      </c>
      <c r="G42" s="27"/>
      <c r="H42" s="29">
        <v>117667322896</v>
      </c>
      <c r="I42" s="26">
        <v>8490616</v>
      </c>
      <c r="J42" s="52"/>
      <c r="K42" s="27">
        <v>28650760</v>
      </c>
      <c r="L42" s="28" t="s">
        <v>4</v>
      </c>
      <c r="M42" s="30" t="s">
        <v>4</v>
      </c>
      <c r="N42" s="27">
        <v>42090760</v>
      </c>
      <c r="O42" s="29">
        <v>63930760</v>
      </c>
      <c r="P42" s="26"/>
      <c r="Q42" s="27"/>
      <c r="R42" s="28"/>
      <c r="S42" s="30"/>
      <c r="T42" s="29"/>
      <c r="U42" s="26"/>
      <c r="V42" s="27"/>
      <c r="W42" s="28"/>
      <c r="X42" s="30"/>
      <c r="Y42" s="29"/>
    </row>
    <row r="43" spans="1:26" x14ac:dyDescent="0.2">
      <c r="A43" s="7">
        <v>80000</v>
      </c>
      <c r="B43" s="26">
        <v>76808762824</v>
      </c>
      <c r="C43" s="52"/>
      <c r="D43" s="27"/>
      <c r="E43" s="28"/>
      <c r="F43" s="30">
        <v>153676923616</v>
      </c>
      <c r="G43" s="27"/>
      <c r="H43" s="29">
        <v>153676922896</v>
      </c>
      <c r="I43" s="26">
        <v>9690616</v>
      </c>
      <c r="J43" s="52"/>
      <c r="K43" s="27">
        <v>32730760</v>
      </c>
      <c r="L43" s="28" t="s">
        <v>4</v>
      </c>
      <c r="M43" s="30" t="s">
        <v>4</v>
      </c>
      <c r="N43" s="27">
        <v>48090760</v>
      </c>
      <c r="O43" s="29">
        <v>73050760</v>
      </c>
      <c r="P43" s="26"/>
      <c r="Q43" s="27"/>
      <c r="R43" s="28"/>
      <c r="S43" s="30"/>
      <c r="T43" s="29"/>
      <c r="U43" s="26"/>
      <c r="V43" s="27"/>
      <c r="W43" s="28"/>
      <c r="X43" s="30"/>
      <c r="Y43" s="29"/>
    </row>
    <row r="44" spans="1:26" x14ac:dyDescent="0.2">
      <c r="A44" s="7">
        <v>90000</v>
      </c>
      <c r="B44" s="26">
        <v>97209842824</v>
      </c>
      <c r="C44" s="52"/>
      <c r="D44" s="27"/>
      <c r="E44" s="28"/>
      <c r="F44" s="30" t="s">
        <v>4</v>
      </c>
      <c r="G44" s="27"/>
      <c r="H44" s="29" t="s">
        <v>4</v>
      </c>
      <c r="I44" s="26">
        <v>10890616</v>
      </c>
      <c r="J44" s="52"/>
      <c r="K44" s="27">
        <v>36810760</v>
      </c>
      <c r="L44" s="28" t="s">
        <v>4</v>
      </c>
      <c r="M44" s="30" t="s">
        <v>4</v>
      </c>
      <c r="N44" s="27">
        <v>54090760</v>
      </c>
      <c r="O44" s="29">
        <v>82170760</v>
      </c>
      <c r="P44" s="26"/>
      <c r="Q44" s="27"/>
      <c r="R44" s="28"/>
      <c r="S44" s="30"/>
      <c r="T44" s="29"/>
      <c r="U44" s="26"/>
      <c r="V44" s="27"/>
      <c r="W44" s="28"/>
      <c r="X44" s="30"/>
      <c r="Y44" s="29"/>
    </row>
    <row r="45" spans="1:26" ht="16" customHeight="1" x14ac:dyDescent="0.2">
      <c r="A45" s="7">
        <v>100000</v>
      </c>
      <c r="B45" s="26">
        <v>120010922824</v>
      </c>
      <c r="C45" s="52"/>
      <c r="D45" s="27"/>
      <c r="E45" s="28"/>
      <c r="F45" s="31" t="s">
        <v>4</v>
      </c>
      <c r="G45" s="58"/>
      <c r="H45" s="32" t="s">
        <v>4</v>
      </c>
      <c r="I45" s="26">
        <v>12090616</v>
      </c>
      <c r="J45" s="52"/>
      <c r="K45" s="27">
        <v>40890760</v>
      </c>
      <c r="L45" s="28" t="s">
        <v>4</v>
      </c>
      <c r="M45" s="30" t="s">
        <v>4</v>
      </c>
      <c r="N45" s="27">
        <v>60090760</v>
      </c>
      <c r="O45" s="32">
        <v>91290760</v>
      </c>
      <c r="P45" s="26">
        <v>120010925728</v>
      </c>
      <c r="Q45" s="27"/>
      <c r="R45" s="28"/>
      <c r="S45" s="44"/>
      <c r="T45" s="32"/>
      <c r="U45" s="26">
        <v>12125728</v>
      </c>
      <c r="V45" s="27">
        <v>40925840</v>
      </c>
      <c r="W45" s="28"/>
      <c r="X45" s="30"/>
      <c r="Y45" s="32">
        <v>91325840</v>
      </c>
    </row>
    <row r="46" spans="1:26" x14ac:dyDescent="0.2">
      <c r="A46" s="25" t="s">
        <v>4</v>
      </c>
      <c r="B46" s="26" t="s">
        <v>21</v>
      </c>
      <c r="C46" s="52"/>
      <c r="D46" s="27"/>
      <c r="E46" s="28"/>
      <c r="F46" s="30">
        <v>80639</v>
      </c>
      <c r="G46" s="27"/>
      <c r="H46" s="29">
        <v>80638</v>
      </c>
      <c r="I46" s="26" t="s">
        <v>21</v>
      </c>
      <c r="J46" s="52"/>
      <c r="K46" s="27" t="s">
        <v>21</v>
      </c>
      <c r="L46" s="28">
        <v>43680</v>
      </c>
      <c r="M46" s="30">
        <v>61665</v>
      </c>
      <c r="N46" s="27"/>
      <c r="O46" s="29" t="s">
        <v>21</v>
      </c>
      <c r="P46" s="26"/>
      <c r="Q46" s="27"/>
      <c r="R46" s="28"/>
      <c r="S46" s="45"/>
      <c r="T46" s="29"/>
      <c r="U46" s="26"/>
      <c r="V46" s="27"/>
      <c r="W46" s="28"/>
      <c r="X46" s="30"/>
      <c r="Y46" s="29"/>
    </row>
    <row r="48" spans="1:26" x14ac:dyDescent="0.2"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"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2"/>
    </row>
    <row r="50" spans="1:26" x14ac:dyDescent="0.2">
      <c r="A50" s="2" t="s">
        <v>5</v>
      </c>
      <c r="I50" s="20"/>
      <c r="J50" s="50"/>
      <c r="K50" s="20"/>
      <c r="L50" s="20"/>
      <c r="M50" s="20"/>
      <c r="N50" s="57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2"/>
    </row>
    <row r="51" spans="1:26" x14ac:dyDescent="0.2">
      <c r="A51" s="3" t="s">
        <v>6</v>
      </c>
      <c r="L51" s="22"/>
      <c r="M51" s="22"/>
      <c r="N51" s="22"/>
      <c r="O51" s="22"/>
      <c r="P51" s="22"/>
      <c r="Q51" s="22"/>
      <c r="R51" s="22"/>
      <c r="S51" s="22"/>
      <c r="T51" s="23"/>
      <c r="U51" s="23"/>
      <c r="V51" s="23"/>
      <c r="W51" s="23"/>
      <c r="X51" s="23"/>
      <c r="Y51" s="23"/>
      <c r="Z51" s="22"/>
    </row>
    <row r="52" spans="1:26" x14ac:dyDescent="0.2">
      <c r="A52" s="4" t="s">
        <v>1</v>
      </c>
      <c r="L52" s="22"/>
      <c r="M52" s="22"/>
      <c r="N52" s="22"/>
      <c r="O52" s="22"/>
      <c r="P52" s="22"/>
      <c r="Q52" s="22"/>
      <c r="R52" s="22"/>
      <c r="S52" s="22"/>
      <c r="T52" s="23"/>
      <c r="U52" s="23"/>
      <c r="V52" s="23"/>
      <c r="W52" s="23"/>
      <c r="X52" s="23"/>
      <c r="Y52" s="23"/>
      <c r="Z52" s="22"/>
    </row>
    <row r="53" spans="1:26" x14ac:dyDescent="0.2">
      <c r="A53" s="5" t="s">
        <v>2</v>
      </c>
      <c r="L53" s="22"/>
      <c r="M53" s="22"/>
      <c r="N53" s="22"/>
      <c r="O53" s="22"/>
      <c r="P53" s="22"/>
      <c r="Q53" s="22"/>
      <c r="R53" s="22"/>
      <c r="S53" s="22"/>
      <c r="T53" s="23"/>
      <c r="U53" s="23"/>
      <c r="V53" s="23"/>
      <c r="W53" s="23"/>
      <c r="X53" s="23"/>
      <c r="Y53" s="23"/>
      <c r="Z53" s="22"/>
    </row>
    <row r="54" spans="1:26" x14ac:dyDescent="0.2">
      <c r="A54" s="18" t="s">
        <v>8</v>
      </c>
      <c r="L54" s="22"/>
      <c r="M54" s="22"/>
      <c r="N54" s="22"/>
      <c r="O54" s="22"/>
      <c r="P54" s="22"/>
      <c r="Q54" s="22"/>
      <c r="R54" s="22"/>
      <c r="S54" s="22"/>
      <c r="T54" s="23"/>
      <c r="U54" s="23"/>
      <c r="V54" s="23"/>
      <c r="W54" s="23"/>
      <c r="X54" s="23"/>
      <c r="Y54" s="23"/>
      <c r="Z54" s="22"/>
    </row>
    <row r="55" spans="1:26" x14ac:dyDescent="0.2">
      <c r="A55" s="6" t="s">
        <v>7</v>
      </c>
      <c r="L55" s="22"/>
      <c r="M55" s="22"/>
      <c r="N55" s="22"/>
      <c r="O55" s="22"/>
      <c r="P55" s="22"/>
      <c r="Q55" s="22"/>
      <c r="R55" s="22"/>
      <c r="S55" s="22"/>
      <c r="T55" s="23"/>
      <c r="U55" s="23"/>
      <c r="V55" s="23"/>
      <c r="W55" s="23"/>
      <c r="X55" s="23"/>
      <c r="Y55" s="23"/>
      <c r="Z55" s="22"/>
    </row>
    <row r="56" spans="1:26" s="60" customFormat="1" x14ac:dyDescent="0.2">
      <c r="A56" s="5" t="s">
        <v>32</v>
      </c>
      <c r="L56" s="61"/>
      <c r="M56" s="61"/>
      <c r="N56" s="61"/>
      <c r="O56" s="61"/>
      <c r="P56" s="61"/>
      <c r="Q56" s="61"/>
      <c r="R56" s="61"/>
      <c r="S56" s="61"/>
      <c r="T56" s="62"/>
      <c r="U56" s="62"/>
      <c r="V56" s="62"/>
      <c r="W56" s="62"/>
      <c r="X56" s="62"/>
      <c r="Y56" s="62"/>
      <c r="Z56" s="61"/>
    </row>
    <row r="57" spans="1:26" x14ac:dyDescent="0.2">
      <c r="A57" s="17" t="s">
        <v>31</v>
      </c>
      <c r="L57" s="22"/>
      <c r="M57" s="22"/>
      <c r="N57" s="22"/>
      <c r="O57" s="23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2"/>
    </row>
    <row r="58" spans="1:26" x14ac:dyDescent="0.2">
      <c r="L58" s="22"/>
      <c r="M58" s="22"/>
      <c r="N58" s="22"/>
      <c r="O58" s="23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2"/>
    </row>
    <row r="59" spans="1:26" x14ac:dyDescent="0.2">
      <c r="L59" s="22"/>
      <c r="M59" s="22"/>
      <c r="N59" s="22"/>
      <c r="O59" s="23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2"/>
    </row>
    <row r="60" spans="1:26" x14ac:dyDescent="0.2">
      <c r="B60" s="65" t="s">
        <v>22</v>
      </c>
      <c r="C60" s="66"/>
      <c r="D60" s="66"/>
      <c r="E60" s="66"/>
      <c r="F60" s="66"/>
      <c r="G60" s="66"/>
      <c r="H60" s="67"/>
      <c r="I60" s="68" t="s">
        <v>23</v>
      </c>
      <c r="J60" s="69"/>
      <c r="K60" s="69"/>
      <c r="L60" s="69"/>
      <c r="M60" s="69"/>
      <c r="N60" s="69"/>
      <c r="O60" s="70"/>
      <c r="P60" s="65" t="s">
        <v>17</v>
      </c>
      <c r="Q60" s="66"/>
      <c r="R60" s="66"/>
      <c r="S60" s="66"/>
      <c r="T60" s="67"/>
      <c r="U60" s="68" t="s">
        <v>18</v>
      </c>
      <c r="V60" s="69"/>
      <c r="W60" s="69"/>
      <c r="X60" s="69"/>
      <c r="Y60" s="70"/>
      <c r="Z60" s="22"/>
    </row>
    <row r="61" spans="1:26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</v>
      </c>
      <c r="I61" s="8" t="s">
        <v>1</v>
      </c>
      <c r="J61" s="51" t="s">
        <v>24</v>
      </c>
      <c r="K61" s="9" t="s">
        <v>2</v>
      </c>
      <c r="L61" s="15" t="s">
        <v>8</v>
      </c>
      <c r="M61" s="10" t="s">
        <v>7</v>
      </c>
      <c r="N61" s="9" t="s">
        <v>32</v>
      </c>
      <c r="O61" s="16" t="s">
        <v>3</v>
      </c>
      <c r="P61" s="8" t="s">
        <v>1</v>
      </c>
      <c r="Q61" s="9" t="s">
        <v>2</v>
      </c>
      <c r="R61" s="15" t="s">
        <v>8</v>
      </c>
      <c r="S61" s="10" t="s">
        <v>7</v>
      </c>
      <c r="T61" s="16" t="s">
        <v>3</v>
      </c>
      <c r="U61" s="8" t="s">
        <v>1</v>
      </c>
      <c r="V61" s="9" t="s">
        <v>2</v>
      </c>
      <c r="W61" s="15" t="s">
        <v>8</v>
      </c>
      <c r="X61" s="10" t="s">
        <v>7</v>
      </c>
      <c r="Y61" s="16" t="s">
        <v>3</v>
      </c>
      <c r="Z61" s="22"/>
    </row>
    <row r="62" spans="1:26" x14ac:dyDescent="0.2">
      <c r="A62" s="7">
        <v>10</v>
      </c>
      <c r="B62" s="34">
        <f>B3/1024/1024</f>
        <v>8.8592529296875E-2</v>
      </c>
      <c r="C62" s="55">
        <f>C3/1024/1024</f>
        <v>8.98590087890625E-2</v>
      </c>
      <c r="D62" s="35">
        <f t="shared" ref="D62:O62" si="0">D3/1024/1024</f>
        <v>0.438232421875</v>
      </c>
      <c r="E62" s="36">
        <f t="shared" si="0"/>
        <v>0.1024169921875</v>
      </c>
      <c r="F62" s="37">
        <f t="shared" si="0"/>
        <v>9.86175537109375E-2</v>
      </c>
      <c r="G62" s="35"/>
      <c r="H62" s="38">
        <f t="shared" si="0"/>
        <v>9.7930908203125E-2</v>
      </c>
      <c r="I62" s="34">
        <f t="shared" si="0"/>
        <v>8.756256103515625E-2</v>
      </c>
      <c r="J62" s="55">
        <f t="shared" si="0"/>
        <v>8.855438232421875E-2</v>
      </c>
      <c r="K62" s="35">
        <f t="shared" si="0"/>
        <v>9.044647216796875E-2</v>
      </c>
      <c r="L62" s="36">
        <f t="shared" si="0"/>
        <v>9.48638916015625E-2</v>
      </c>
      <c r="M62" s="37">
        <f t="shared" si="0"/>
        <v>9.86175537109375E-2</v>
      </c>
      <c r="N62" s="35"/>
      <c r="O62" s="38">
        <f t="shared" si="0"/>
        <v>9.525299072265625E-2</v>
      </c>
      <c r="P62" s="34">
        <f t="shared" ref="P62:Y62" si="1">P3/1024/1024</f>
        <v>0.12207794189453125</v>
      </c>
      <c r="Q62" s="35">
        <f t="shared" si="1"/>
        <v>0.47168731689453125</v>
      </c>
      <c r="R62" s="36">
        <f t="shared" si="1"/>
        <v>0.135894775390625</v>
      </c>
      <c r="S62" s="37">
        <f t="shared" si="1"/>
        <v>0.1320953369140625</v>
      </c>
      <c r="T62" s="38">
        <f t="shared" si="1"/>
        <v>0.13138580322265625</v>
      </c>
      <c r="U62" s="34">
        <f t="shared" si="1"/>
        <v>0.1210479736328125</v>
      </c>
      <c r="V62" s="35">
        <f t="shared" si="1"/>
        <v>0.1239013671875</v>
      </c>
      <c r="W62" s="36">
        <f t="shared" si="1"/>
        <v>0.1283416748046875</v>
      </c>
      <c r="X62" s="37">
        <f t="shared" si="1"/>
        <v>0.1320953369140625</v>
      </c>
      <c r="Y62" s="38">
        <f t="shared" si="1"/>
        <v>0.1287078857421875</v>
      </c>
      <c r="Z62" s="22"/>
    </row>
    <row r="63" spans="1:26" x14ac:dyDescent="0.2">
      <c r="A63" s="7">
        <v>11</v>
      </c>
      <c r="B63" s="34">
        <f t="shared" ref="B63:C104" si="2">B4/1024/1024</f>
        <v>8.893585205078125E-2</v>
      </c>
      <c r="C63" s="55">
        <f t="shared" si="2"/>
        <v>9.021759033203125E-2</v>
      </c>
      <c r="D63" s="35">
        <f t="shared" ref="D63:F63" si="3">D4/1024/1024</f>
        <v>0.7898406982421875</v>
      </c>
      <c r="E63" s="36">
        <f t="shared" si="3"/>
        <v>0.105987548828125</v>
      </c>
      <c r="F63" s="37">
        <f t="shared" si="3"/>
        <v>0.10001373291015625</v>
      </c>
      <c r="G63" s="35"/>
      <c r="H63" s="38">
        <f t="shared" ref="H63:J63" si="4">H4/1024/1024</f>
        <v>9.932708740234375E-2</v>
      </c>
      <c r="I63" s="34">
        <f t="shared" si="4"/>
        <v>8.7677001953125E-2</v>
      </c>
      <c r="J63" s="55">
        <f t="shared" si="4"/>
        <v>8.876800537109375E-2</v>
      </c>
      <c r="K63" s="35">
        <f t="shared" ref="K63:O63" si="5">K4/1024/1024</f>
        <v>9.08355712890625E-2</v>
      </c>
      <c r="L63" s="36">
        <f t="shared" si="5"/>
        <v>9.5916748046875E-2</v>
      </c>
      <c r="M63" s="37">
        <f t="shared" si="5"/>
        <v>0.10001373291015625</v>
      </c>
      <c r="N63" s="35"/>
      <c r="O63" s="38">
        <f t="shared" si="5"/>
        <v>9.612274169921875E-2</v>
      </c>
      <c r="P63" s="34"/>
      <c r="Q63" s="35"/>
      <c r="R63" s="36"/>
      <c r="S63" s="37"/>
      <c r="T63" s="38"/>
      <c r="U63" s="34"/>
      <c r="V63" s="35"/>
      <c r="W63" s="36"/>
      <c r="X63" s="37"/>
      <c r="Y63" s="38"/>
      <c r="Z63" s="22"/>
    </row>
    <row r="64" spans="1:26" x14ac:dyDescent="0.2">
      <c r="A64" s="7">
        <v>12</v>
      </c>
      <c r="B64" s="34">
        <f t="shared" si="2"/>
        <v>8.930206298828125E-2</v>
      </c>
      <c r="C64" s="55">
        <f t="shared" si="2"/>
        <v>9.0576171875E-2</v>
      </c>
      <c r="D64" s="35">
        <f t="shared" ref="D64:F64" si="6">D5/1024/1024</f>
        <v>1.493011474609375</v>
      </c>
      <c r="E64" s="36">
        <f t="shared" si="6"/>
        <v>0.110107421875</v>
      </c>
      <c r="F64" s="37">
        <f t="shared" si="6"/>
        <v>0.1014556884765625</v>
      </c>
      <c r="G64" s="35"/>
      <c r="H64" s="38">
        <f t="shared" ref="H64:J64" si="7">H5/1024/1024</f>
        <v>0.10076904296875</v>
      </c>
      <c r="I64" s="34">
        <f t="shared" si="7"/>
        <v>8.779144287109375E-2</v>
      </c>
      <c r="J64" s="55">
        <f t="shared" si="7"/>
        <v>8.898162841796875E-2</v>
      </c>
      <c r="K64" s="35">
        <f t="shared" ref="K64:O64" si="8">K5/1024/1024</f>
        <v>9.122467041015625E-2</v>
      </c>
      <c r="L64" s="36">
        <f t="shared" si="8"/>
        <v>9.7015380859375E-2</v>
      </c>
      <c r="M64" s="37">
        <f t="shared" si="8"/>
        <v>0.1014556884765625</v>
      </c>
      <c r="N64" s="35"/>
      <c r="O64" s="38">
        <f t="shared" si="8"/>
        <v>9.699249267578125E-2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13</v>
      </c>
      <c r="B65" s="34">
        <f t="shared" si="2"/>
        <v>8.9691162109375E-2</v>
      </c>
      <c r="C65" s="55">
        <f t="shared" si="2"/>
        <v>9.093475341796875E-2</v>
      </c>
      <c r="D65" s="35">
        <f t="shared" ref="D65:F65" si="9">D6/1024/1024</f>
        <v>2.8993072509765625</v>
      </c>
      <c r="E65" s="36">
        <f t="shared" si="9"/>
        <v>0.1148223876953125</v>
      </c>
      <c r="F65" s="37">
        <f t="shared" si="9"/>
        <v>0.10294342041015625</v>
      </c>
      <c r="G65" s="35"/>
      <c r="H65" s="38">
        <f t="shared" ref="H65:J65" si="10">H6/1024/1024</f>
        <v>0.10225677490234375</v>
      </c>
      <c r="I65" s="34">
        <f t="shared" si="10"/>
        <v>8.79058837890625E-2</v>
      </c>
      <c r="J65" s="55">
        <f t="shared" si="10"/>
        <v>8.919525146484375E-2</v>
      </c>
      <c r="K65" s="35">
        <f t="shared" ref="K65:O65" si="11">K6/1024/1024</f>
        <v>9.161376953125E-2</v>
      </c>
      <c r="L65" s="36">
        <f t="shared" si="11"/>
        <v>9.81597900390625E-2</v>
      </c>
      <c r="M65" s="37">
        <f t="shared" si="11"/>
        <v>0.10294342041015625</v>
      </c>
      <c r="N65" s="35"/>
      <c r="O65" s="38">
        <f t="shared" si="11"/>
        <v>9.786224365234375E-2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14</v>
      </c>
      <c r="B66" s="34">
        <f t="shared" si="2"/>
        <v>9.01031494140625E-2</v>
      </c>
      <c r="C66" s="55">
        <f t="shared" si="2"/>
        <v>9.12933349609375E-2</v>
      </c>
      <c r="D66" s="35">
        <f t="shared" ref="D66:F66" si="12">D7/1024/1024</f>
        <v>5.71185302734375</v>
      </c>
      <c r="E66" s="36">
        <f t="shared" si="12"/>
        <v>0.12017822265625</v>
      </c>
      <c r="F66" s="37">
        <f t="shared" si="12"/>
        <v>0.1044769287109375</v>
      </c>
      <c r="G66" s="35"/>
      <c r="H66" s="38">
        <f t="shared" ref="H66:J66" si="13">H7/1024/1024</f>
        <v>0.103790283203125</v>
      </c>
      <c r="I66" s="34">
        <f t="shared" si="13"/>
        <v>8.802032470703125E-2</v>
      </c>
      <c r="J66" s="55">
        <f t="shared" si="13"/>
        <v>8.940887451171875E-2</v>
      </c>
      <c r="K66" s="35">
        <f t="shared" ref="K66:O66" si="14">K7/1024/1024</f>
        <v>9.200286865234375E-2</v>
      </c>
      <c r="L66" s="36">
        <f t="shared" si="14"/>
        <v>9.93499755859375E-2</v>
      </c>
      <c r="M66" s="37">
        <f t="shared" si="14"/>
        <v>0.1044769287109375</v>
      </c>
      <c r="N66" s="35"/>
      <c r="O66" s="38">
        <f t="shared" si="14"/>
        <v>9.873199462890625E-2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15</v>
      </c>
      <c r="B67" s="34">
        <f t="shared" si="2"/>
        <v>9.053802490234375E-2</v>
      </c>
      <c r="C67" s="55">
        <f t="shared" si="2"/>
        <v>9.165191650390625E-2</v>
      </c>
      <c r="D67" s="35">
        <f t="shared" ref="D67:F67" si="15">D8/1024/1024</f>
        <v>11.336898803710938</v>
      </c>
      <c r="E67" s="36">
        <f t="shared" si="15"/>
        <v>0.126220703125</v>
      </c>
      <c r="F67" s="37">
        <f t="shared" si="15"/>
        <v>0.10605621337890625</v>
      </c>
      <c r="G67" s="35"/>
      <c r="H67" s="38">
        <f t="shared" ref="H67:J67" si="16">H8/1024/1024</f>
        <v>0.10536956787109375</v>
      </c>
      <c r="I67" s="34">
        <f t="shared" si="16"/>
        <v>8.8134765625E-2</v>
      </c>
      <c r="J67" s="55">
        <f t="shared" si="16"/>
        <v>8.962249755859375E-2</v>
      </c>
      <c r="K67" s="35">
        <f t="shared" ref="K67:O67" si="17">K8/1024/1024</f>
        <v>9.23919677734375E-2</v>
      </c>
      <c r="L67" s="36">
        <f t="shared" si="17"/>
        <v>0.1005859375</v>
      </c>
      <c r="M67" s="37">
        <f t="shared" si="17"/>
        <v>0.10605621337890625</v>
      </c>
      <c r="N67" s="35"/>
      <c r="O67" s="38">
        <f t="shared" si="17"/>
        <v>9.960174560546875E-2</v>
      </c>
      <c r="P67" s="34">
        <f t="shared" ref="P67:Y67" si="18">P8/1024/1024</f>
        <v>0.1240234375</v>
      </c>
      <c r="Q67" s="35">
        <f t="shared" si="18"/>
        <v>11.370353698730469</v>
      </c>
      <c r="R67" s="36">
        <f t="shared" si="18"/>
        <v>0.159698486328125</v>
      </c>
      <c r="S67" s="37">
        <f t="shared" si="18"/>
        <v>0.13953399658203125</v>
      </c>
      <c r="T67" s="38">
        <f t="shared" si="18"/>
        <v>0.138824462890625</v>
      </c>
      <c r="U67" s="34">
        <f t="shared" si="18"/>
        <v>0.12162017822265625</v>
      </c>
      <c r="V67" s="35">
        <f t="shared" si="18"/>
        <v>0.12584686279296875</v>
      </c>
      <c r="W67" s="36">
        <f t="shared" si="18"/>
        <v>0.134063720703125</v>
      </c>
      <c r="X67" s="37">
        <f t="shared" si="18"/>
        <v>0.13953399658203125</v>
      </c>
      <c r="Y67" s="38">
        <f t="shared" si="18"/>
        <v>0.133056640625</v>
      </c>
      <c r="Z67" s="22"/>
    </row>
    <row r="68" spans="1:26" x14ac:dyDescent="0.2">
      <c r="A68" s="7">
        <v>16</v>
      </c>
      <c r="B68" s="34">
        <f t="shared" si="2"/>
        <v>9.099578857421875E-2</v>
      </c>
      <c r="C68" s="55">
        <f t="shared" si="2"/>
        <v>9.2010498046875E-2</v>
      </c>
      <c r="D68" s="35">
        <f t="shared" ref="D68:F68" si="19">D9/1024/1024</f>
        <v>22.586944580078125</v>
      </c>
      <c r="E68" s="36">
        <f t="shared" si="19"/>
        <v>0.13299560546875</v>
      </c>
      <c r="F68" s="37">
        <f t="shared" si="19"/>
        <v>0.1076812744140625</v>
      </c>
      <c r="G68" s="35"/>
      <c r="H68" s="38">
        <f t="shared" ref="H68:J68" si="20">H9/1024/1024</f>
        <v>0.10699462890625</v>
      </c>
      <c r="I68" s="34">
        <f t="shared" si="20"/>
        <v>8.824920654296875E-2</v>
      </c>
      <c r="J68" s="55">
        <f t="shared" si="20"/>
        <v>8.983612060546875E-2</v>
      </c>
      <c r="K68" s="35">
        <f t="shared" ref="K68:O68" si="21">K9/1024/1024</f>
        <v>9.278106689453125E-2</v>
      </c>
      <c r="L68" s="36">
        <f t="shared" si="21"/>
        <v>0.10186767578125</v>
      </c>
      <c r="M68" s="37">
        <f t="shared" si="21"/>
        <v>0.1076812744140625</v>
      </c>
      <c r="N68" s="35"/>
      <c r="O68" s="38">
        <f t="shared" si="21"/>
        <v>0.10047149658203125</v>
      </c>
      <c r="P68" s="34"/>
      <c r="Q68" s="35"/>
      <c r="R68" s="36"/>
      <c r="S68" s="37"/>
      <c r="T68" s="38"/>
      <c r="U68" s="34"/>
      <c r="V68" s="35"/>
      <c r="W68" s="36"/>
      <c r="X68" s="37"/>
      <c r="Y68" s="38"/>
      <c r="Z68" s="22"/>
    </row>
    <row r="69" spans="1:26" x14ac:dyDescent="0.2">
      <c r="A69" s="7">
        <v>17</v>
      </c>
      <c r="B69" s="34">
        <f t="shared" si="2"/>
        <v>9.14764404296875E-2</v>
      </c>
      <c r="C69" s="55">
        <f t="shared" si="2"/>
        <v>9.2926025390625E-2</v>
      </c>
      <c r="D69" s="35">
        <f t="shared" ref="D69:F69" si="22">D10/1024/1024</f>
        <v>45.086990356445312</v>
      </c>
      <c r="E69" s="36">
        <f t="shared" si="22"/>
        <v>0.1405487060546875</v>
      </c>
      <c r="F69" s="37">
        <f t="shared" si="22"/>
        <v>0.10935211181640625</v>
      </c>
      <c r="G69" s="35"/>
      <c r="H69" s="38">
        <f t="shared" ref="H69:J69" si="23">H10/1024/1024</f>
        <v>0.10866546630859375</v>
      </c>
      <c r="I69" s="34">
        <f t="shared" si="23"/>
        <v>8.83636474609375E-2</v>
      </c>
      <c r="J69" s="55">
        <f t="shared" si="23"/>
        <v>9.004974365234375E-2</v>
      </c>
      <c r="K69" s="35">
        <f t="shared" ref="K69:O69" si="24">K10/1024/1024</f>
        <v>9.3170166015625E-2</v>
      </c>
      <c r="L69" s="36">
        <f t="shared" si="24"/>
        <v>0.1031951904296875</v>
      </c>
      <c r="M69" s="37">
        <f t="shared" si="24"/>
        <v>0.10935211181640625</v>
      </c>
      <c r="N69" s="35"/>
      <c r="O69" s="38">
        <f t="shared" si="24"/>
        <v>0.10134124755859375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18</v>
      </c>
      <c r="B70" s="34">
        <f t="shared" si="2"/>
        <v>9.197998046875E-2</v>
      </c>
      <c r="C70" s="55">
        <f t="shared" si="2"/>
        <v>9.328460693359375E-2</v>
      </c>
      <c r="D70" s="35">
        <f t="shared" ref="D70:F70" si="25">D11/1024/1024</f>
        <v>90.0870361328125</v>
      </c>
      <c r="E70" s="36">
        <f t="shared" si="25"/>
        <v>0.14892578125</v>
      </c>
      <c r="F70" s="37">
        <f t="shared" si="25"/>
        <v>0.1110687255859375</v>
      </c>
      <c r="G70" s="35"/>
      <c r="H70" s="38">
        <f t="shared" ref="H70:J70" si="26">H11/1024/1024</f>
        <v>0.110382080078125</v>
      </c>
      <c r="I70" s="34">
        <f t="shared" si="26"/>
        <v>8.847808837890625E-2</v>
      </c>
      <c r="J70" s="55">
        <f t="shared" si="26"/>
        <v>9.026336669921875E-2</v>
      </c>
      <c r="K70" s="35">
        <f t="shared" ref="K70:O70" si="27">K11/1024/1024</f>
        <v>9.355926513671875E-2</v>
      </c>
      <c r="L70" s="36">
        <f t="shared" si="27"/>
        <v>0.1045684814453125</v>
      </c>
      <c r="M70" s="37">
        <f t="shared" si="27"/>
        <v>0.1110687255859375</v>
      </c>
      <c r="N70" s="35"/>
      <c r="O70" s="38">
        <f t="shared" si="27"/>
        <v>0.10221099853515625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19</v>
      </c>
      <c r="B71" s="34">
        <f t="shared" si="2"/>
        <v>9.250640869140625E-2</v>
      </c>
      <c r="C71" s="55">
        <f t="shared" si="2"/>
        <v>9.36431884765625E-2</v>
      </c>
      <c r="D71" s="35">
        <f t="shared" ref="D71:F71" si="28">D12/1024/1024</f>
        <v>180.08708190917969</v>
      </c>
      <c r="E71" s="36">
        <f t="shared" si="28"/>
        <v>0.158172607421875</v>
      </c>
      <c r="F71" s="37">
        <f t="shared" si="28"/>
        <v>0.11283111572265625</v>
      </c>
      <c r="G71" s="35"/>
      <c r="H71" s="38">
        <f t="shared" ref="H71:J71" si="29">H12/1024/1024</f>
        <v>0.11214447021484375</v>
      </c>
      <c r="I71" s="34">
        <f t="shared" si="29"/>
        <v>8.8592529296875E-2</v>
      </c>
      <c r="J71" s="55">
        <f t="shared" si="29"/>
        <v>9.047698974609375E-2</v>
      </c>
      <c r="K71" s="35">
        <f t="shared" ref="K71:O71" si="30">K12/1024/1024</f>
        <v>9.39483642578125E-2</v>
      </c>
      <c r="L71" s="36">
        <f t="shared" si="30"/>
        <v>0.105987548828125</v>
      </c>
      <c r="M71" s="37">
        <f t="shared" si="30"/>
        <v>0.11283111572265625</v>
      </c>
      <c r="N71" s="35"/>
      <c r="O71" s="38">
        <f t="shared" si="30"/>
        <v>0.10308074951171875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20</v>
      </c>
      <c r="B72" s="34">
        <f t="shared" si="2"/>
        <v>9.305572509765625E-2</v>
      </c>
      <c r="C72" s="55">
        <f t="shared" si="2"/>
        <v>9.400177001953125E-2</v>
      </c>
      <c r="D72" s="35">
        <f t="shared" ref="D72:F72" si="31">D13/1024/1024</f>
        <v>360.08712768554688</v>
      </c>
      <c r="E72" s="36">
        <f t="shared" si="31"/>
        <v>0.1683349609375</v>
      </c>
      <c r="F72" s="37">
        <f t="shared" si="31"/>
        <v>0.1146392822265625</v>
      </c>
      <c r="G72" s="35"/>
      <c r="H72" s="38">
        <f t="shared" ref="H72:J72" si="32">H13/1024/1024</f>
        <v>0.11395263671875</v>
      </c>
      <c r="I72" s="34">
        <f t="shared" si="32"/>
        <v>8.870697021484375E-2</v>
      </c>
      <c r="J72" s="55">
        <f t="shared" si="32"/>
        <v>9.069061279296875E-2</v>
      </c>
      <c r="K72" s="35">
        <f t="shared" ref="K72:O72" si="33">K13/1024/1024</f>
        <v>9.433746337890625E-2</v>
      </c>
      <c r="L72" s="36">
        <f t="shared" si="33"/>
        <v>0.107452392578125</v>
      </c>
      <c r="M72" s="37">
        <f t="shared" si="33"/>
        <v>0.1146392822265625</v>
      </c>
      <c r="N72" s="35"/>
      <c r="O72" s="38">
        <f t="shared" si="33"/>
        <v>0.10395050048828125</v>
      </c>
      <c r="P72" s="34">
        <f t="shared" ref="P72:Y72" si="34">P13/1024/1024</f>
        <v>0.1265411376953125</v>
      </c>
      <c r="Q72" s="35">
        <f t="shared" si="34"/>
        <v>360.12058258056641</v>
      </c>
      <c r="R72" s="36">
        <f t="shared" si="34"/>
        <v>0.201812744140625</v>
      </c>
      <c r="S72" s="37">
        <f t="shared" si="34"/>
        <v>0.1481170654296875</v>
      </c>
      <c r="T72" s="38">
        <f t="shared" si="34"/>
        <v>0.14740753173828125</v>
      </c>
      <c r="U72" s="34">
        <f t="shared" si="34"/>
        <v>0.1221923828125</v>
      </c>
      <c r="V72" s="35">
        <f t="shared" si="34"/>
        <v>0.1277923583984375</v>
      </c>
      <c r="W72" s="36">
        <f t="shared" si="34"/>
        <v>0.14093017578125</v>
      </c>
      <c r="X72" s="37">
        <f t="shared" si="34"/>
        <v>0.1481170654296875</v>
      </c>
      <c r="Y72" s="38">
        <f t="shared" si="34"/>
        <v>0.1374053955078125</v>
      </c>
      <c r="Z72" s="22"/>
    </row>
    <row r="73" spans="1:26" x14ac:dyDescent="0.2">
      <c r="A73" s="7">
        <v>21</v>
      </c>
      <c r="B73" s="34">
        <f t="shared" si="2"/>
        <v>9.36279296875E-2</v>
      </c>
      <c r="C73" s="55">
        <f t="shared" si="2"/>
        <v>9.43603515625E-2</v>
      </c>
      <c r="D73" s="35">
        <f t="shared" ref="D73:F73" si="35">D14/1024/1024</f>
        <v>720.08717346191406</v>
      </c>
      <c r="E73" s="36">
        <f t="shared" si="35"/>
        <v>0.1794586181640625</v>
      </c>
      <c r="F73" s="37">
        <f t="shared" si="35"/>
        <v>0.11649322509765625</v>
      </c>
      <c r="G73" s="35"/>
      <c r="H73" s="38">
        <f t="shared" ref="H73:J73" si="36">H14/1024/1024</f>
        <v>0.11580657958984375</v>
      </c>
      <c r="I73" s="34">
        <f t="shared" si="36"/>
        <v>8.88214111328125E-2</v>
      </c>
      <c r="J73" s="55">
        <f t="shared" si="36"/>
        <v>9.090423583984375E-2</v>
      </c>
      <c r="K73" s="35">
        <f t="shared" ref="K73:O73" si="37">K14/1024/1024</f>
        <v>9.47265625E-2</v>
      </c>
      <c r="L73" s="36">
        <f t="shared" si="37"/>
        <v>0.1089630126953125</v>
      </c>
      <c r="M73" s="37">
        <f t="shared" si="37"/>
        <v>0.11649322509765625</v>
      </c>
      <c r="N73" s="35"/>
      <c r="O73" s="38">
        <f t="shared" si="37"/>
        <v>0.10482025146484375</v>
      </c>
      <c r="P73" s="34"/>
      <c r="Q73" s="35"/>
      <c r="R73" s="36"/>
      <c r="S73" s="37"/>
      <c r="T73" s="38"/>
      <c r="U73" s="34"/>
      <c r="V73" s="35"/>
      <c r="W73" s="36"/>
      <c r="X73" s="37"/>
      <c r="Y73" s="38"/>
      <c r="Z73" s="22"/>
    </row>
    <row r="74" spans="1:26" x14ac:dyDescent="0.2">
      <c r="A74" s="7">
        <v>22</v>
      </c>
      <c r="B74" s="34">
        <f t="shared" si="2"/>
        <v>9.42230224609375E-2</v>
      </c>
      <c r="C74" s="55">
        <f t="shared" si="2"/>
        <v>9.471893310546875E-2</v>
      </c>
      <c r="D74" s="35">
        <f t="shared" ref="D74:F74" si="38">D15/1024/1024</f>
        <v>1440.0872192382812</v>
      </c>
      <c r="E74" s="36">
        <f t="shared" si="38"/>
        <v>0.19158935546875</v>
      </c>
      <c r="F74" s="37">
        <f t="shared" si="38"/>
        <v>0.1183929443359375</v>
      </c>
      <c r="G74" s="35"/>
      <c r="H74" s="38">
        <f t="shared" ref="H74:J74" si="39">H15/1024/1024</f>
        <v>0.117706298828125</v>
      </c>
      <c r="I74" s="34">
        <f t="shared" si="39"/>
        <v>8.893585205078125E-2</v>
      </c>
      <c r="J74" s="55">
        <f t="shared" si="39"/>
        <v>9.111785888671875E-2</v>
      </c>
      <c r="K74" s="35">
        <f t="shared" ref="K74:O74" si="40">K15/1024/1024</f>
        <v>9.511566162109375E-2</v>
      </c>
      <c r="L74" s="36">
        <f t="shared" si="40"/>
        <v>0.1105194091796875</v>
      </c>
      <c r="M74" s="37">
        <f t="shared" si="40"/>
        <v>0.1183929443359375</v>
      </c>
      <c r="N74" s="35"/>
      <c r="O74" s="38">
        <f t="shared" si="40"/>
        <v>0.10569000244140625</v>
      </c>
      <c r="P74" s="34"/>
      <c r="Q74" s="35"/>
      <c r="R74" s="36"/>
      <c r="S74" s="37"/>
      <c r="T74" s="38"/>
      <c r="U74" s="34"/>
      <c r="V74" s="35"/>
      <c r="W74" s="36"/>
      <c r="X74" s="37"/>
      <c r="Y74" s="38"/>
      <c r="Z74" s="22"/>
    </row>
    <row r="75" spans="1:26" x14ac:dyDescent="0.2">
      <c r="A75" s="7">
        <v>23</v>
      </c>
      <c r="B75" s="34">
        <f t="shared" si="2"/>
        <v>9.484100341796875E-2</v>
      </c>
      <c r="C75" s="55">
        <f t="shared" si="2"/>
        <v>9.50775146484375E-2</v>
      </c>
      <c r="D75" s="35">
        <f t="shared" ref="D75:F75" si="41">D16/1024/1024</f>
        <v>2880.0872650146484</v>
      </c>
      <c r="E75" s="36">
        <f t="shared" si="41"/>
        <v>0.20477294921875</v>
      </c>
      <c r="F75" s="37">
        <f t="shared" si="41"/>
        <v>0.12033843994140625</v>
      </c>
      <c r="G75" s="35"/>
      <c r="H75" s="38">
        <f t="shared" ref="H75:J75" si="42">H16/1024/1024</f>
        <v>0.11965179443359375</v>
      </c>
      <c r="I75" s="34">
        <f t="shared" si="42"/>
        <v>8.905029296875E-2</v>
      </c>
      <c r="J75" s="55">
        <f t="shared" si="42"/>
        <v>9.133148193359375E-2</v>
      </c>
      <c r="K75" s="35">
        <f t="shared" ref="K75:O75" si="43">K16/1024/1024</f>
        <v>9.55047607421875E-2</v>
      </c>
      <c r="L75" s="36">
        <f t="shared" si="43"/>
        <v>0.11212158203125</v>
      </c>
      <c r="M75" s="37">
        <f t="shared" si="43"/>
        <v>0.12033843994140625</v>
      </c>
      <c r="N75" s="35"/>
      <c r="O75" s="38">
        <f t="shared" si="43"/>
        <v>0.10655975341796875</v>
      </c>
      <c r="P75" s="34"/>
      <c r="Q75" s="35"/>
      <c r="R75" s="36"/>
      <c r="S75" s="37"/>
      <c r="T75" s="38"/>
      <c r="U75" s="34"/>
      <c r="V75" s="35"/>
      <c r="W75" s="36"/>
      <c r="X75" s="37"/>
      <c r="Y75" s="38"/>
      <c r="Z75" s="22"/>
    </row>
    <row r="76" spans="1:26" x14ac:dyDescent="0.2">
      <c r="A76" s="7">
        <v>24</v>
      </c>
      <c r="B76" s="34">
        <f t="shared" si="2"/>
        <v>9.548187255859375E-2</v>
      </c>
      <c r="C76" s="55">
        <f t="shared" si="2"/>
        <v>9.543609619140625E-2</v>
      </c>
      <c r="D76" s="35">
        <f t="shared" ref="D76:F76" si="44">D17/1024/1024</f>
        <v>5760.0873107910156</v>
      </c>
      <c r="E76" s="36">
        <f t="shared" si="44"/>
        <v>0.21905517578125</v>
      </c>
      <c r="F76" s="37">
        <f t="shared" si="44"/>
        <v>0.1223297119140625</v>
      </c>
      <c r="G76" s="35"/>
      <c r="H76" s="38">
        <f t="shared" ref="H76:J76" si="45">H17/1024/1024</f>
        <v>0.12164306640625</v>
      </c>
      <c r="I76" s="34">
        <f t="shared" si="45"/>
        <v>8.916473388671875E-2</v>
      </c>
      <c r="J76" s="55">
        <f t="shared" si="45"/>
        <v>9.154510498046875E-2</v>
      </c>
      <c r="K76" s="35">
        <f t="shared" ref="K76:O76" si="46">K17/1024/1024</f>
        <v>9.589385986328125E-2</v>
      </c>
      <c r="L76" s="36">
        <f t="shared" si="46"/>
        <v>0.11376953125</v>
      </c>
      <c r="M76" s="37">
        <f t="shared" si="46"/>
        <v>0.1223297119140625</v>
      </c>
      <c r="N76" s="35"/>
      <c r="O76" s="38">
        <f t="shared" si="46"/>
        <v>0.10742950439453125</v>
      </c>
      <c r="P76" s="34"/>
      <c r="Q76" s="35"/>
      <c r="R76" s="36"/>
      <c r="S76" s="37"/>
      <c r="T76" s="38"/>
      <c r="U76" s="34"/>
      <c r="V76" s="35"/>
      <c r="W76" s="36"/>
      <c r="X76" s="37"/>
      <c r="Y76" s="38"/>
      <c r="Z76" s="22"/>
    </row>
    <row r="77" spans="1:26" x14ac:dyDescent="0.2">
      <c r="A77" s="7">
        <v>25</v>
      </c>
      <c r="B77" s="34">
        <f t="shared" si="2"/>
        <v>9.61456298828125E-2</v>
      </c>
      <c r="C77" s="55">
        <f t="shared" si="2"/>
        <v>9.5794677734375E-2</v>
      </c>
      <c r="D77" s="35">
        <f t="shared" ref="D77:F77" si="47">D18/1024/1024</f>
        <v>11520.087356567383</v>
      </c>
      <c r="E77" s="36">
        <f t="shared" si="47"/>
        <v>0.2344818115234375</v>
      </c>
      <c r="F77" s="37">
        <f t="shared" si="47"/>
        <v>0.12436676025390625</v>
      </c>
      <c r="G77" s="35"/>
      <c r="H77" s="38">
        <f t="shared" ref="H77:Y77" si="48">H18/1024/1024</f>
        <v>0.12368011474609375</v>
      </c>
      <c r="I77" s="34">
        <f t="shared" si="48"/>
        <v>8.92791748046875E-2</v>
      </c>
      <c r="J77" s="55">
        <f t="shared" si="48"/>
        <v>9.175872802734375E-2</v>
      </c>
      <c r="K77" s="35">
        <f t="shared" si="48"/>
        <v>9.6282958984375E-2</v>
      </c>
      <c r="L77" s="36">
        <f t="shared" si="48"/>
        <v>0.1154632568359375</v>
      </c>
      <c r="M77" s="37">
        <f t="shared" si="48"/>
        <v>0.12436676025390625</v>
      </c>
      <c r="N77" s="35"/>
      <c r="O77" s="38">
        <f t="shared" si="48"/>
        <v>0.10829925537109375</v>
      </c>
      <c r="P77" s="34">
        <f t="shared" si="48"/>
        <v>0.12963104248046875</v>
      </c>
      <c r="Q77" s="35">
        <f t="shared" si="48"/>
        <v>11520.120811462402</v>
      </c>
      <c r="R77" s="36">
        <f t="shared" si="48"/>
        <v>0.2679595947265625</v>
      </c>
      <c r="S77" s="37">
        <f t="shared" si="48"/>
        <v>0.15784454345703125</v>
      </c>
      <c r="T77" s="38">
        <f t="shared" si="48"/>
        <v>0.157135009765625</v>
      </c>
      <c r="U77" s="34">
        <f t="shared" si="48"/>
        <v>0.12276458740234375</v>
      </c>
      <c r="V77" s="35">
        <f t="shared" si="48"/>
        <v>0.12973785400390625</v>
      </c>
      <c r="W77" s="36">
        <f t="shared" si="48"/>
        <v>0.1489410400390625</v>
      </c>
      <c r="X77" s="37">
        <f t="shared" si="48"/>
        <v>0.15784454345703125</v>
      </c>
      <c r="Y77" s="38">
        <f t="shared" si="48"/>
        <v>0.141754150390625</v>
      </c>
      <c r="Z77" s="22"/>
    </row>
    <row r="78" spans="1:26" x14ac:dyDescent="0.2">
      <c r="A78" s="7">
        <v>26</v>
      </c>
      <c r="B78" s="34">
        <f t="shared" si="2"/>
        <v>9.6832275390625E-2</v>
      </c>
      <c r="C78" s="55">
        <f t="shared" si="2"/>
        <v>9.615325927734375E-2</v>
      </c>
      <c r="D78" s="35">
        <f t="shared" ref="D78:F78" si="49">D19/1024/1024</f>
        <v>23040.08740234375</v>
      </c>
      <c r="E78" s="36">
        <f t="shared" si="49"/>
        <v>0.2510986328125</v>
      </c>
      <c r="F78" s="37">
        <f t="shared" si="49"/>
        <v>0.1264495849609375</v>
      </c>
      <c r="G78" s="35"/>
      <c r="H78" s="38">
        <f t="shared" ref="H78:J78" si="50">H19/1024/1024</f>
        <v>0.125762939453125</v>
      </c>
      <c r="I78" s="34">
        <f t="shared" si="50"/>
        <v>8.939361572265625E-2</v>
      </c>
      <c r="J78" s="55">
        <f t="shared" si="50"/>
        <v>9.197235107421875E-2</v>
      </c>
      <c r="K78" s="35">
        <f t="shared" ref="K78:O78" si="51">K19/1024/1024</f>
        <v>9.667205810546875E-2</v>
      </c>
      <c r="L78" s="36">
        <f t="shared" si="51"/>
        <v>0.1172027587890625</v>
      </c>
      <c r="M78" s="37">
        <f t="shared" si="51"/>
        <v>0.1264495849609375</v>
      </c>
      <c r="N78" s="35"/>
      <c r="O78" s="38">
        <f t="shared" si="51"/>
        <v>0.10916900634765625</v>
      </c>
      <c r="P78" s="34"/>
      <c r="Q78" s="35"/>
      <c r="R78" s="36"/>
      <c r="S78" s="37"/>
      <c r="T78" s="38"/>
      <c r="U78" s="34"/>
      <c r="V78" s="35"/>
      <c r="W78" s="36"/>
      <c r="X78" s="37"/>
      <c r="Y78" s="38"/>
      <c r="Z78" s="22"/>
    </row>
    <row r="79" spans="1:26" x14ac:dyDescent="0.2">
      <c r="A79" s="7">
        <v>27</v>
      </c>
      <c r="B79" s="34">
        <f t="shared" si="2"/>
        <v>9.754180908203125E-2</v>
      </c>
      <c r="C79" s="55">
        <f t="shared" si="2"/>
        <v>9.65118408203125E-2</v>
      </c>
      <c r="D79" s="35">
        <f t="shared" ref="D79:F79" si="52">D20/1024/1024</f>
        <v>46080.087448120117</v>
      </c>
      <c r="E79" s="36">
        <f t="shared" si="52"/>
        <v>0.268951416015625</v>
      </c>
      <c r="F79" s="37">
        <f t="shared" si="52"/>
        <v>0.12857818603515625</v>
      </c>
      <c r="G79" s="35"/>
      <c r="H79" s="38">
        <f t="shared" ref="H79:J79" si="53">H20/1024/1024</f>
        <v>0.12789154052734375</v>
      </c>
      <c r="I79" s="34">
        <f t="shared" si="53"/>
        <v>8.9508056640625E-2</v>
      </c>
      <c r="J79" s="55">
        <f t="shared" si="53"/>
        <v>9.218597412109375E-2</v>
      </c>
      <c r="K79" s="35">
        <f t="shared" ref="K79:O79" si="54">K20/1024/1024</f>
        <v>9.70611572265625E-2</v>
      </c>
      <c r="L79" s="36">
        <f t="shared" si="54"/>
        <v>0.118988037109375</v>
      </c>
      <c r="M79" s="37">
        <f t="shared" si="54"/>
        <v>0.12857818603515625</v>
      </c>
      <c r="N79" s="35"/>
      <c r="O79" s="38">
        <f t="shared" si="54"/>
        <v>0.11003875732421875</v>
      </c>
      <c r="P79" s="34"/>
      <c r="Q79" s="35"/>
      <c r="R79" s="36"/>
      <c r="S79" s="37"/>
      <c r="T79" s="38"/>
      <c r="U79" s="34"/>
      <c r="V79" s="35"/>
      <c r="W79" s="36"/>
      <c r="X79" s="37"/>
      <c r="Y79" s="38"/>
      <c r="Z79" s="22"/>
    </row>
    <row r="80" spans="1:26" x14ac:dyDescent="0.2">
      <c r="A80" s="7">
        <v>28</v>
      </c>
      <c r="B80" s="34">
        <f t="shared" si="2"/>
        <v>9.827423095703125E-2</v>
      </c>
      <c r="C80" s="55">
        <f t="shared" si="2"/>
        <v>9.687042236328125E-2</v>
      </c>
      <c r="D80" s="35">
        <f t="shared" ref="D80:F80" si="55">D21/1024/1024</f>
        <v>92160.087493896484</v>
      </c>
      <c r="E80" s="36">
        <f t="shared" si="55"/>
        <v>0.2880859375</v>
      </c>
      <c r="F80" s="37">
        <f t="shared" si="55"/>
        <v>0.1307525634765625</v>
      </c>
      <c r="G80" s="35"/>
      <c r="H80" s="38">
        <f t="shared" ref="H80:J80" si="56">H21/1024/1024</f>
        <v>0.13006591796875</v>
      </c>
      <c r="I80" s="34">
        <f t="shared" si="56"/>
        <v>8.962249755859375E-2</v>
      </c>
      <c r="J80" s="55">
        <f t="shared" si="56"/>
        <v>9.239959716796875E-2</v>
      </c>
      <c r="K80" s="35">
        <f t="shared" ref="K80:O80" si="57">K21/1024/1024</f>
        <v>9.745025634765625E-2</v>
      </c>
      <c r="L80" s="36">
        <f t="shared" si="57"/>
        <v>0.120819091796875</v>
      </c>
      <c r="M80" s="37">
        <f t="shared" si="57"/>
        <v>0.1307525634765625</v>
      </c>
      <c r="N80" s="35"/>
      <c r="O80" s="38">
        <f t="shared" si="57"/>
        <v>0.11090850830078125</v>
      </c>
      <c r="P80" s="34"/>
      <c r="Q80" s="35"/>
      <c r="R80" s="36"/>
      <c r="S80" s="37"/>
      <c r="T80" s="38"/>
      <c r="U80" s="34"/>
      <c r="V80" s="35"/>
      <c r="W80" s="36"/>
      <c r="X80" s="37"/>
      <c r="Y80" s="38"/>
      <c r="Z80" s="22"/>
    </row>
    <row r="81" spans="1:26" x14ac:dyDescent="0.2">
      <c r="A81" s="7">
        <v>29</v>
      </c>
      <c r="B81" s="34">
        <f t="shared" si="2"/>
        <v>9.9029541015625E-2</v>
      </c>
      <c r="C81" s="55">
        <f t="shared" si="2"/>
        <v>9.722900390625E-2</v>
      </c>
      <c r="D81" s="35">
        <f t="shared" ref="D81:F81" si="58">D22/1024/1024</f>
        <v>184320.08753967285</v>
      </c>
      <c r="E81" s="36">
        <f t="shared" si="58"/>
        <v>0.3085479736328125</v>
      </c>
      <c r="F81" s="37">
        <f t="shared" si="58"/>
        <v>0.13297271728515625</v>
      </c>
      <c r="G81" s="35"/>
      <c r="H81" s="38">
        <f t="shared" ref="H81:O100" si="59">H22/1024/1024</f>
        <v>0.13228607177734375</v>
      </c>
      <c r="I81" s="34">
        <f t="shared" si="59"/>
        <v>8.97369384765625E-2</v>
      </c>
      <c r="J81" s="55">
        <f t="shared" si="59"/>
        <v>9.261322021484375E-2</v>
      </c>
      <c r="K81" s="35">
        <f t="shared" ref="K81:O81" si="60">K22/1024/1024</f>
        <v>9.783935546875E-2</v>
      </c>
      <c r="L81" s="36">
        <f t="shared" si="60"/>
        <v>0.1226959228515625</v>
      </c>
      <c r="M81" s="37">
        <f t="shared" si="60"/>
        <v>0.13297271728515625</v>
      </c>
      <c r="N81" s="35"/>
      <c r="O81" s="38">
        <f t="shared" si="60"/>
        <v>0.11177825927734375</v>
      </c>
      <c r="P81" s="34"/>
      <c r="Q81" s="35"/>
      <c r="R81" s="36"/>
      <c r="S81" s="37"/>
      <c r="T81" s="38"/>
      <c r="U81" s="34"/>
      <c r="V81" s="35"/>
      <c r="W81" s="36"/>
      <c r="X81" s="37"/>
      <c r="Y81" s="38"/>
      <c r="Z81" s="22"/>
    </row>
    <row r="82" spans="1:26" x14ac:dyDescent="0.2">
      <c r="A82" s="7">
        <v>30</v>
      </c>
      <c r="B82" s="34">
        <f t="shared" si="2"/>
        <v>9.98077392578125E-2</v>
      </c>
      <c r="C82" s="55">
        <f t="shared" si="2"/>
        <v>9.758758544921875E-2</v>
      </c>
      <c r="D82" s="35">
        <f t="shared" ref="D82:F82" si="61">D23/1024/1024</f>
        <v>368640.1183013916</v>
      </c>
      <c r="E82" s="36">
        <f t="shared" si="61"/>
        <v>0.33038330078125</v>
      </c>
      <c r="F82" s="37">
        <f t="shared" si="61"/>
        <v>0.1352386474609375</v>
      </c>
      <c r="G82" s="35"/>
      <c r="H82" s="38">
        <f t="shared" si="59"/>
        <v>0.134552001953125</v>
      </c>
      <c r="I82" s="34">
        <f t="shared" si="59"/>
        <v>8.985137939453125E-2</v>
      </c>
      <c r="J82" s="55">
        <f t="shared" si="59"/>
        <v>9.282684326171875E-2</v>
      </c>
      <c r="K82" s="35">
        <f t="shared" ref="K82:Y82" si="62">K23/1024/1024</f>
        <v>9.822845458984375E-2</v>
      </c>
      <c r="L82" s="36">
        <f t="shared" si="62"/>
        <v>0.1246185302734375</v>
      </c>
      <c r="M82" s="37">
        <f t="shared" si="62"/>
        <v>0.1352386474609375</v>
      </c>
      <c r="N82" s="35"/>
      <c r="O82" s="38">
        <f t="shared" si="62"/>
        <v>0.11264801025390625</v>
      </c>
      <c r="P82" s="34">
        <f t="shared" si="62"/>
        <v>0.13329315185546875</v>
      </c>
      <c r="Q82" s="35">
        <f t="shared" si="62"/>
        <v>368640.12104034424</v>
      </c>
      <c r="R82" s="36">
        <f t="shared" si="62"/>
        <v>0.363861083984375</v>
      </c>
      <c r="S82" s="37">
        <f t="shared" si="62"/>
        <v>0.1687164306640625</v>
      </c>
      <c r="T82" s="38">
        <f t="shared" si="62"/>
        <v>0.16800689697265625</v>
      </c>
      <c r="U82" s="34">
        <f t="shared" si="62"/>
        <v>0.1233367919921875</v>
      </c>
      <c r="V82" s="35">
        <f t="shared" si="62"/>
        <v>0.131683349609375</v>
      </c>
      <c r="W82" s="36">
        <f t="shared" si="62"/>
        <v>0.1580963134765625</v>
      </c>
      <c r="X82" s="37">
        <f t="shared" si="62"/>
        <v>0.1687164306640625</v>
      </c>
      <c r="Y82" s="38">
        <f t="shared" si="62"/>
        <v>0.1461029052734375</v>
      </c>
      <c r="Z82" s="22"/>
    </row>
    <row r="83" spans="1:26" x14ac:dyDescent="0.2">
      <c r="A83" s="7">
        <v>31</v>
      </c>
      <c r="B83" s="34">
        <f t="shared" si="2"/>
        <v>0.10060882568359375</v>
      </c>
      <c r="C83" s="55">
        <f t="shared" si="2"/>
        <v>9.79461669921875E-2</v>
      </c>
      <c r="D83" s="35">
        <f t="shared" ref="D83:F83" si="63">D24/1024/1024</f>
        <v>737280.11834716797</v>
      </c>
      <c r="E83" s="36">
        <f t="shared" si="63"/>
        <v>0.3536376953125</v>
      </c>
      <c r="F83" s="37">
        <f t="shared" si="63"/>
        <v>0.13755035400390625</v>
      </c>
      <c r="G83" s="35"/>
      <c r="H83" s="38">
        <f t="shared" si="59"/>
        <v>0.13686370849609375</v>
      </c>
      <c r="I83" s="34">
        <f t="shared" si="59"/>
        <v>8.99658203125E-2</v>
      </c>
      <c r="J83" s="55">
        <f t="shared" si="59"/>
        <v>9.304046630859375E-2</v>
      </c>
      <c r="K83" s="35">
        <f t="shared" ref="K83:O83" si="64">K24/1024/1024</f>
        <v>9.86175537109375E-2</v>
      </c>
      <c r="L83" s="36">
        <f t="shared" si="64"/>
        <v>0.1265869140625</v>
      </c>
      <c r="M83" s="37">
        <f t="shared" si="64"/>
        <v>0.13755035400390625</v>
      </c>
      <c r="N83" s="35"/>
      <c r="O83" s="38">
        <f t="shared" si="64"/>
        <v>0.11351776123046875</v>
      </c>
      <c r="P83" s="34"/>
      <c r="Q83" s="35"/>
      <c r="R83" s="36"/>
      <c r="S83" s="37"/>
      <c r="T83" s="38"/>
      <c r="U83" s="34"/>
      <c r="V83" s="35"/>
      <c r="W83" s="36"/>
      <c r="X83" s="37"/>
      <c r="Y83" s="38"/>
      <c r="Z83" s="22"/>
    </row>
    <row r="84" spans="1:26" x14ac:dyDescent="0.2">
      <c r="A84" s="7">
        <v>32</v>
      </c>
      <c r="B84" s="34">
        <f t="shared" si="2"/>
        <v>0.10143280029296875</v>
      </c>
      <c r="C84" s="55">
        <f t="shared" si="2"/>
        <v>9.830474853515625E-2</v>
      </c>
      <c r="D84" s="35"/>
      <c r="E84" s="36">
        <f t="shared" ref="E84:F84" si="65">E25/1024/1024</f>
        <v>0.37835693359375</v>
      </c>
      <c r="F84" s="37">
        <f t="shared" si="65"/>
        <v>0.1399078369140625</v>
      </c>
      <c r="G84" s="35"/>
      <c r="H84" s="38">
        <f t="shared" si="59"/>
        <v>0.13922119140625</v>
      </c>
      <c r="I84" s="34">
        <f t="shared" si="59"/>
        <v>9.008026123046875E-2</v>
      </c>
      <c r="J84" s="55">
        <f t="shared" si="59"/>
        <v>9.325408935546875E-2</v>
      </c>
      <c r="K84" s="35">
        <f t="shared" si="59"/>
        <v>9.900665283203125E-2</v>
      </c>
      <c r="L84" s="36">
        <f t="shared" ref="L84:O84" si="66">L25/1024/1024</f>
        <v>0.12860107421875</v>
      </c>
      <c r="M84" s="37">
        <f t="shared" si="66"/>
        <v>0.1399078369140625</v>
      </c>
      <c r="N84" s="35"/>
      <c r="O84" s="38">
        <f t="shared" si="66"/>
        <v>0.11438751220703125</v>
      </c>
      <c r="P84" s="34"/>
      <c r="Q84" s="35"/>
      <c r="R84" s="36"/>
      <c r="S84" s="37"/>
      <c r="T84" s="38"/>
      <c r="U84" s="34"/>
      <c r="V84" s="35"/>
      <c r="W84" s="36"/>
      <c r="X84" s="37"/>
      <c r="Y84" s="38"/>
      <c r="Z84" s="22"/>
    </row>
    <row r="85" spans="1:26" x14ac:dyDescent="0.2">
      <c r="A85" s="7">
        <v>50</v>
      </c>
      <c r="B85" s="34">
        <f t="shared" si="2"/>
        <v>0.12017822265625</v>
      </c>
      <c r="C85" s="55">
        <f t="shared" si="2"/>
        <v>0.105804443359375</v>
      </c>
      <c r="D85" s="35"/>
      <c r="E85" s="36">
        <f t="shared" ref="E85:F85" si="67">E26/1024/1024</f>
        <v>1.1259765625</v>
      </c>
      <c r="F85" s="37">
        <f t="shared" si="67"/>
        <v>0.1901702880859375</v>
      </c>
      <c r="G85" s="35"/>
      <c r="H85" s="38">
        <f t="shared" si="59"/>
        <v>0.189483642578125</v>
      </c>
      <c r="I85" s="34">
        <f t="shared" si="59"/>
        <v>9.214019775390625E-2</v>
      </c>
      <c r="J85" s="55">
        <f t="shared" si="59"/>
        <v>9.765625E-2</v>
      </c>
      <c r="K85" s="35">
        <f t="shared" si="59"/>
        <v>0.10601043701171875</v>
      </c>
      <c r="L85" s="36">
        <f t="shared" si="59"/>
        <v>0.1726837158203125</v>
      </c>
      <c r="M85" s="37">
        <f t="shared" ref="M85:P90" si="68">M26/1024/1024</f>
        <v>0.1901702880859375</v>
      </c>
      <c r="N85" s="35"/>
      <c r="O85" s="38">
        <f t="shared" si="68"/>
        <v>0.13004302978515625</v>
      </c>
      <c r="P85" s="34">
        <f t="shared" si="68"/>
        <v>0.15366363525390625</v>
      </c>
      <c r="Q85" s="35"/>
      <c r="R85" s="36">
        <f t="shared" ref="R85:Y92" si="69">R26/1024/1024</f>
        <v>1.159454345703125</v>
      </c>
      <c r="S85" s="37">
        <f t="shared" si="69"/>
        <v>0.2236480712890625</v>
      </c>
      <c r="T85" s="38">
        <f t="shared" si="69"/>
        <v>0.22293853759765625</v>
      </c>
      <c r="U85" s="34">
        <f t="shared" si="69"/>
        <v>0.1256256103515625</v>
      </c>
      <c r="V85" s="35">
        <f t="shared" si="69"/>
        <v>0.13946533203125</v>
      </c>
      <c r="W85" s="36">
        <f t="shared" si="69"/>
        <v>0.2061614990234375</v>
      </c>
      <c r="X85" s="37">
        <f t="shared" si="69"/>
        <v>0.2236480712890625</v>
      </c>
      <c r="Y85" s="38">
        <f t="shared" si="69"/>
        <v>0.1634979248046875</v>
      </c>
      <c r="Z85" s="22"/>
    </row>
    <row r="86" spans="1:26" x14ac:dyDescent="0.2">
      <c r="A86" s="7">
        <v>100</v>
      </c>
      <c r="B86" s="34">
        <f t="shared" si="2"/>
        <v>0.21115875244140625</v>
      </c>
      <c r="C86" s="55">
        <f t="shared" si="2"/>
        <v>0.12575531005859375</v>
      </c>
      <c r="D86" s="35"/>
      <c r="E86" s="36">
        <f t="shared" ref="E86:F86" si="70">E27/1024/1024</f>
        <v>8.0015869140625</v>
      </c>
      <c r="F86" s="37">
        <f t="shared" si="70"/>
        <v>0.4076080322265625</v>
      </c>
      <c r="G86" s="35"/>
      <c r="H86" s="38">
        <f t="shared" si="59"/>
        <v>0.40692138671875</v>
      </c>
      <c r="I86" s="34">
        <f t="shared" si="59"/>
        <v>9.786224365234375E-2</v>
      </c>
      <c r="J86" s="55">
        <f t="shared" si="59"/>
        <v>0.10938262939453125</v>
      </c>
      <c r="K86" s="35">
        <f t="shared" si="59"/>
        <v>0.12546539306640625</v>
      </c>
      <c r="L86" s="36">
        <f t="shared" si="59"/>
        <v>0.372955322265625</v>
      </c>
      <c r="M86" s="37">
        <f t="shared" si="68"/>
        <v>0.4076080322265625</v>
      </c>
      <c r="N86" s="35"/>
      <c r="O86" s="38">
        <f t="shared" si="68"/>
        <v>0.17353057861328125</v>
      </c>
      <c r="P86" s="34">
        <f t="shared" si="68"/>
        <v>0.2446441650390625</v>
      </c>
      <c r="Q86" s="35"/>
      <c r="R86" s="36">
        <f t="shared" si="69"/>
        <v>8.035064697265625</v>
      </c>
      <c r="S86" s="37">
        <f t="shared" si="69"/>
        <v>0.4410858154296875</v>
      </c>
      <c r="T86" s="38">
        <f t="shared" si="69"/>
        <v>0.44037628173828125</v>
      </c>
      <c r="U86" s="34">
        <f t="shared" si="69"/>
        <v>0.13134765625</v>
      </c>
      <c r="V86" s="35">
        <f t="shared" si="69"/>
        <v>0.1589202880859375</v>
      </c>
      <c r="W86" s="36">
        <f t="shared" si="69"/>
        <v>0.40643310546875</v>
      </c>
      <c r="X86" s="37">
        <f t="shared" si="69"/>
        <v>0.4410858154296875</v>
      </c>
      <c r="Y86" s="38">
        <f t="shared" si="69"/>
        <v>0.2069854736328125</v>
      </c>
      <c r="Z86" s="22"/>
    </row>
    <row r="87" spans="1:26" x14ac:dyDescent="0.2">
      <c r="A87" s="7">
        <v>200</v>
      </c>
      <c r="B87" s="34">
        <f t="shared" si="2"/>
        <v>0.56478118896484375</v>
      </c>
      <c r="C87" s="55">
        <f t="shared" si="2"/>
        <v>0.16558837890625</v>
      </c>
      <c r="D87" s="35"/>
      <c r="E87" s="36">
        <f t="shared" ref="E87:F87" si="71">E28/1024/1024</f>
        <v>62.15045166015625</v>
      </c>
      <c r="F87" s="37">
        <f t="shared" si="71"/>
        <v>1.1858062744140625</v>
      </c>
      <c r="G87" s="35"/>
      <c r="H87" s="38">
        <f t="shared" si="59"/>
        <v>1.18511962890625</v>
      </c>
      <c r="I87" s="34">
        <f t="shared" si="59"/>
        <v>0.10930633544921875</v>
      </c>
      <c r="J87" s="55">
        <f t="shared" si="59"/>
        <v>0.1327667236328125</v>
      </c>
      <c r="K87" s="35">
        <f t="shared" si="59"/>
        <v>0.16437530517578125</v>
      </c>
      <c r="L87" s="36">
        <f t="shared" si="59"/>
        <v>1.1168212890625</v>
      </c>
      <c r="M87" s="37">
        <f t="shared" si="68"/>
        <v>1.1858062744140625</v>
      </c>
      <c r="N87" s="35"/>
      <c r="O87" s="38">
        <f t="shared" si="68"/>
        <v>0.26050567626953125</v>
      </c>
      <c r="P87" s="34">
        <f t="shared" si="68"/>
        <v>0.5982666015625</v>
      </c>
      <c r="Q87" s="35"/>
      <c r="R87" s="36">
        <f t="shared" si="69"/>
        <v>62.183929443359375</v>
      </c>
      <c r="S87" s="37">
        <f t="shared" si="69"/>
        <v>1.2192840576171875</v>
      </c>
      <c r="T87" s="38">
        <f t="shared" si="69"/>
        <v>1.2185745239257812</v>
      </c>
      <c r="U87" s="34">
        <f t="shared" si="69"/>
        <v>0.142791748046875</v>
      </c>
      <c r="V87" s="35">
        <f t="shared" si="69"/>
        <v>0.1978302001953125</v>
      </c>
      <c r="W87" s="36">
        <f t="shared" si="69"/>
        <v>1.150299072265625</v>
      </c>
      <c r="X87" s="37">
        <f t="shared" si="69"/>
        <v>1.2192840576171875</v>
      </c>
      <c r="Y87" s="38">
        <f t="shared" si="69"/>
        <v>0.2939605712890625</v>
      </c>
      <c r="Z87" s="22"/>
    </row>
    <row r="88" spans="1:26" x14ac:dyDescent="0.2">
      <c r="A88" s="7">
        <v>500</v>
      </c>
      <c r="B88" s="34">
        <f t="shared" si="2"/>
        <v>2.9989395141601562</v>
      </c>
      <c r="C88" s="55">
        <f t="shared" si="2"/>
        <v>0.28104400634765625</v>
      </c>
      <c r="D88" s="35"/>
      <c r="E88" s="36">
        <f t="shared" ref="E88:F88" si="72">E29/1024/1024</f>
        <v>959.7655029296875</v>
      </c>
      <c r="F88" s="37">
        <f t="shared" si="72"/>
        <v>6.2669830322265625</v>
      </c>
      <c r="G88" s="35"/>
      <c r="H88" s="38">
        <f t="shared" si="59"/>
        <v>6.26629638671875</v>
      </c>
      <c r="I88" s="34">
        <f t="shared" si="59"/>
        <v>0.14363861083984375</v>
      </c>
      <c r="J88" s="55">
        <f t="shared" si="59"/>
        <v>0.20082855224609375</v>
      </c>
      <c r="K88" s="35">
        <f t="shared" si="59"/>
        <v>0.28110504150390625</v>
      </c>
      <c r="L88" s="36">
        <f t="shared" si="59"/>
        <v>6.095001220703125</v>
      </c>
      <c r="M88" s="37">
        <f t="shared" si="68"/>
        <v>6.2669830322265625</v>
      </c>
      <c r="N88" s="35"/>
      <c r="O88" s="38">
        <f t="shared" si="68"/>
        <v>0.52143096923828125</v>
      </c>
      <c r="P88" s="34">
        <f t="shared" si="68"/>
        <v>3.0324249267578125</v>
      </c>
      <c r="Q88" s="35"/>
      <c r="R88" s="36">
        <f t="shared" si="69"/>
        <v>959.79898071289062</v>
      </c>
      <c r="S88" s="37">
        <f t="shared" si="69"/>
        <v>6.3004608154296875</v>
      </c>
      <c r="T88" s="38">
        <f t="shared" si="69"/>
        <v>6.2997512817382812</v>
      </c>
      <c r="U88" s="34">
        <f t="shared" si="69"/>
        <v>0.1771240234375</v>
      </c>
      <c r="V88" s="35">
        <f t="shared" si="69"/>
        <v>0.3145599365234375</v>
      </c>
      <c r="W88" s="36">
        <f t="shared" si="69"/>
        <v>6.12847900390625</v>
      </c>
      <c r="X88" s="37">
        <f t="shared" si="69"/>
        <v>6.3004608154296875</v>
      </c>
      <c r="Y88" s="38">
        <f t="shared" si="69"/>
        <v>0.5548858642578125</v>
      </c>
      <c r="Z88" s="22"/>
    </row>
    <row r="89" spans="1:26" x14ac:dyDescent="0.2">
      <c r="A89" s="7">
        <v>1000</v>
      </c>
      <c r="B89" s="34">
        <f t="shared" si="2"/>
        <v>11.633506774902344</v>
      </c>
      <c r="C89" s="55">
        <f t="shared" si="2"/>
        <v>0.4760284423828125</v>
      </c>
      <c r="D89" s="35"/>
      <c r="E89" s="36">
        <f t="shared" ref="E89:F89" si="73">E30/1024/1024</f>
        <v>7652.9341430664062</v>
      </c>
      <c r="F89" s="37">
        <f t="shared" si="73"/>
        <v>23.890884399414062</v>
      </c>
      <c r="G89" s="35"/>
      <c r="H89" s="38">
        <f t="shared" si="59"/>
        <v>23.89019775390625</v>
      </c>
      <c r="I89" s="34">
        <f t="shared" si="59"/>
        <v>0.20085906982421875</v>
      </c>
      <c r="J89" s="55">
        <f t="shared" si="59"/>
        <v>0.315521240234375</v>
      </c>
      <c r="K89" s="35">
        <f t="shared" si="59"/>
        <v>0.47565460205078125</v>
      </c>
      <c r="L89" s="36">
        <f t="shared" si="59"/>
        <v>23.5472412109375</v>
      </c>
      <c r="M89" s="37">
        <f t="shared" si="68"/>
        <v>23.890884399414062</v>
      </c>
      <c r="N89" s="35"/>
      <c r="O89" s="38">
        <f t="shared" si="68"/>
        <v>0.95630645751953125</v>
      </c>
      <c r="P89" s="34">
        <f t="shared" si="68"/>
        <v>11.6669921875</v>
      </c>
      <c r="Q89" s="35"/>
      <c r="R89" s="36">
        <f t="shared" si="69"/>
        <v>7652.9676208496094</v>
      </c>
      <c r="S89" s="37">
        <f t="shared" si="69"/>
        <v>23.924362182617188</v>
      </c>
      <c r="T89" s="38">
        <f t="shared" si="69"/>
        <v>23.923652648925781</v>
      </c>
      <c r="U89" s="34">
        <f t="shared" si="69"/>
        <v>0.234344482421875</v>
      </c>
      <c r="V89" s="35">
        <f t="shared" si="69"/>
        <v>0.5091094970703125</v>
      </c>
      <c r="W89" s="36">
        <f t="shared" si="69"/>
        <v>23.580718994140625</v>
      </c>
      <c r="X89" s="37">
        <f t="shared" si="69"/>
        <v>23.924362182617188</v>
      </c>
      <c r="Y89" s="38">
        <f t="shared" si="69"/>
        <v>0.9897613525390625</v>
      </c>
      <c r="Z89" s="22"/>
    </row>
    <row r="90" spans="1:26" x14ac:dyDescent="0.2">
      <c r="A90" s="7">
        <v>1500</v>
      </c>
      <c r="B90" s="34">
        <f t="shared" si="2"/>
        <v>25.990119934082031</v>
      </c>
      <c r="C90" s="55">
        <f t="shared" si="2"/>
        <v>0.68663787841796875</v>
      </c>
      <c r="D90" s="35"/>
      <c r="E90" s="36">
        <f t="shared" ref="E90:F90" si="74">E31/1024/1024</f>
        <v>25801.638671875</v>
      </c>
      <c r="F90" s="37">
        <f t="shared" si="74"/>
        <v>52.958877563476562</v>
      </c>
      <c r="G90" s="35"/>
      <c r="H90" s="38">
        <f t="shared" si="59"/>
        <v>52.95819091796875</v>
      </c>
      <c r="I90" s="34">
        <f t="shared" si="59"/>
        <v>0.25807952880859375</v>
      </c>
      <c r="J90" s="55">
        <f t="shared" si="59"/>
        <v>0.43802642822265625</v>
      </c>
      <c r="K90" s="35">
        <f t="shared" si="59"/>
        <v>0.67020416259765625</v>
      </c>
      <c r="L90" s="36">
        <f t="shared" si="59"/>
        <v>52.443572998046875</v>
      </c>
      <c r="M90" s="37">
        <f t="shared" si="68"/>
        <v>52.958877563476562</v>
      </c>
      <c r="N90" s="35"/>
      <c r="O90" s="38">
        <f t="shared" si="68"/>
        <v>1.3911819458007812</v>
      </c>
      <c r="P90" s="34">
        <f t="shared" si="68"/>
        <v>26.023605346679688</v>
      </c>
      <c r="Q90" s="35"/>
      <c r="R90" s="36">
        <f t="shared" si="69"/>
        <v>25801.672149658203</v>
      </c>
      <c r="S90" s="37">
        <f t="shared" si="69"/>
        <v>52.992355346679688</v>
      </c>
      <c r="T90" s="38">
        <f t="shared" si="69"/>
        <v>52.991645812988281</v>
      </c>
      <c r="U90" s="34">
        <f t="shared" si="69"/>
        <v>0.29156494140625</v>
      </c>
      <c r="V90" s="35">
        <f t="shared" si="69"/>
        <v>0.7036590576171875</v>
      </c>
      <c r="W90" s="36">
        <f t="shared" si="69"/>
        <v>52.47705078125</v>
      </c>
      <c r="X90" s="37">
        <f t="shared" si="69"/>
        <v>52.992355346679688</v>
      </c>
      <c r="Y90" s="38">
        <f t="shared" si="69"/>
        <v>1.4246368408203125</v>
      </c>
      <c r="Z90" s="22"/>
    </row>
    <row r="91" spans="1:26" x14ac:dyDescent="0.2">
      <c r="A91" s="7">
        <v>2000</v>
      </c>
      <c r="B91" s="34">
        <f t="shared" si="2"/>
        <v>46.068778991699219</v>
      </c>
      <c r="C91" s="55">
        <f t="shared" si="2"/>
        <v>0.86592864990234375</v>
      </c>
      <c r="D91" s="35"/>
      <c r="E91" s="36">
        <f t="shared" ref="E91:F91" si="75">E32/1024/1024</f>
        <v>61127.924987792969</v>
      </c>
      <c r="F91" s="37">
        <f t="shared" si="75"/>
        <v>93.470962524414062</v>
      </c>
      <c r="G91" s="35"/>
      <c r="H91" s="38">
        <f t="shared" si="59"/>
        <v>93.47027587890625</v>
      </c>
      <c r="I91" s="34">
        <f t="shared" si="59"/>
        <v>0.31529998779296875</v>
      </c>
      <c r="J91" s="55">
        <f t="shared" si="59"/>
        <v>0.54483795166015625</v>
      </c>
      <c r="K91" s="35">
        <f t="shared" si="59"/>
        <v>0.86475372314453125</v>
      </c>
      <c r="L91" s="36">
        <f t="shared" si="59"/>
        <v>92.78399658203125</v>
      </c>
      <c r="M91" s="37">
        <f t="shared" si="59"/>
        <v>93.470962524414062</v>
      </c>
      <c r="N91" s="35"/>
      <c r="O91" s="38">
        <f t="shared" si="59"/>
        <v>1.8260574340820312</v>
      </c>
      <c r="P91" s="34">
        <f>P32/1024/1024</f>
        <v>46.102264404296875</v>
      </c>
      <c r="Q91" s="35"/>
      <c r="R91" s="36">
        <f t="shared" si="69"/>
        <v>61127.958465576172</v>
      </c>
      <c r="S91" s="37">
        <f t="shared" si="69"/>
        <v>93.504440307617188</v>
      </c>
      <c r="T91" s="38">
        <f t="shared" si="69"/>
        <v>93.503730773925781</v>
      </c>
      <c r="U91" s="34">
        <f t="shared" si="69"/>
        <v>0.348785400390625</v>
      </c>
      <c r="V91" s="35">
        <f t="shared" si="69"/>
        <v>0.8982086181640625</v>
      </c>
      <c r="W91" s="36">
        <f t="shared" si="69"/>
        <v>92.817474365234375</v>
      </c>
      <c r="X91" s="37">
        <f t="shared" si="69"/>
        <v>93.504440307617188</v>
      </c>
      <c r="Y91" s="38">
        <f t="shared" si="69"/>
        <v>1.8595123291015625</v>
      </c>
      <c r="Z91" s="22"/>
    </row>
    <row r="92" spans="1:26" x14ac:dyDescent="0.2">
      <c r="A92" s="7">
        <v>2500</v>
      </c>
      <c r="B92" s="34">
        <f t="shared" si="2"/>
        <v>71.869483947753906</v>
      </c>
      <c r="C92" s="55">
        <f t="shared" si="2"/>
        <v>1.1077880859375</v>
      </c>
      <c r="D92" s="35"/>
      <c r="E92" s="36">
        <f t="shared" ref="E92:F92" si="76">E33/1024/1024</f>
        <v>119353.83898925781</v>
      </c>
      <c r="F92" s="37">
        <f t="shared" si="76"/>
        <v>145.42713928222656</v>
      </c>
      <c r="G92" s="35"/>
      <c r="H92" s="38">
        <f t="shared" si="59"/>
        <v>145.42645263671875</v>
      </c>
      <c r="I92" s="34">
        <f t="shared" si="59"/>
        <v>0.37252044677734375</v>
      </c>
      <c r="J92" s="55">
        <f t="shared" si="59"/>
        <v>0.6829681396484375</v>
      </c>
      <c r="K92" s="35">
        <f t="shared" si="59"/>
        <v>1.0593032836914062</v>
      </c>
      <c r="L92" s="36">
        <f t="shared" si="59"/>
        <v>144.56851196289062</v>
      </c>
      <c r="M92" s="37">
        <f t="shared" si="59"/>
        <v>145.42713928222656</v>
      </c>
      <c r="N92" s="35"/>
      <c r="O92" s="38">
        <f t="shared" si="59"/>
        <v>2.2609329223632812</v>
      </c>
      <c r="P92" s="34">
        <f>P33/1024/1024</f>
        <v>71.902969360351562</v>
      </c>
      <c r="Q92" s="35"/>
      <c r="R92" s="36">
        <f t="shared" si="69"/>
        <v>119353.87246704102</v>
      </c>
      <c r="S92" s="37">
        <f t="shared" si="69"/>
        <v>145.46061706542969</v>
      </c>
      <c r="T92" s="38">
        <f t="shared" si="69"/>
        <v>145.45990753173828</v>
      </c>
      <c r="U92" s="34">
        <f t="shared" si="69"/>
        <v>0.406005859375</v>
      </c>
      <c r="V92" s="35">
        <f t="shared" si="69"/>
        <v>1.0927581787109375</v>
      </c>
      <c r="W92" s="36">
        <f t="shared" si="69"/>
        <v>144.60198974609375</v>
      </c>
      <c r="X92" s="37">
        <f t="shared" si="69"/>
        <v>145.46061706542969</v>
      </c>
      <c r="Y92" s="38">
        <f t="shared" si="69"/>
        <v>2.2943878173828125</v>
      </c>
    </row>
    <row r="93" spans="1:26" x14ac:dyDescent="0.2">
      <c r="A93" s="7">
        <v>3000</v>
      </c>
      <c r="B93" s="34">
        <f t="shared" si="2"/>
        <v>103.39223480224609</v>
      </c>
      <c r="C93" s="55">
        <f t="shared" si="2"/>
        <v>1.287078857421875</v>
      </c>
      <c r="D93" s="35"/>
      <c r="E93" s="36">
        <f t="shared" ref="E93:F93" si="77">E34/1024/1024</f>
        <v>0</v>
      </c>
      <c r="F93" s="37">
        <f t="shared" si="77"/>
        <v>208.82740783691406</v>
      </c>
      <c r="G93" s="35"/>
      <c r="H93" s="38">
        <f t="shared" si="59"/>
        <v>208.82672119140625</v>
      </c>
      <c r="I93" s="34">
        <f t="shared" si="59"/>
        <v>0.42974090576171875</v>
      </c>
      <c r="J93" s="55">
        <f t="shared" si="59"/>
        <v>0.7897796630859375</v>
      </c>
      <c r="K93" s="35">
        <f t="shared" si="59"/>
        <v>1.2538528442382812</v>
      </c>
      <c r="L93" s="36">
        <f t="shared" si="59"/>
        <v>207.797119140625</v>
      </c>
      <c r="M93" s="37">
        <f t="shared" si="59"/>
        <v>208.82740783691406</v>
      </c>
      <c r="N93" s="35"/>
      <c r="O93" s="38">
        <f t="shared" si="59"/>
        <v>2.6958084106445312</v>
      </c>
      <c r="P93" s="34"/>
      <c r="Q93" s="35"/>
      <c r="R93" s="36"/>
      <c r="S93" s="37"/>
      <c r="T93" s="38"/>
      <c r="U93" s="34"/>
      <c r="V93" s="35"/>
      <c r="W93" s="36"/>
      <c r="X93" s="37"/>
      <c r="Y93" s="38"/>
    </row>
    <row r="94" spans="1:26" x14ac:dyDescent="0.2">
      <c r="A94" s="7">
        <v>5000</v>
      </c>
      <c r="B94" s="34">
        <f t="shared" si="2"/>
        <v>286.70369720458984</v>
      </c>
      <c r="C94" s="55">
        <f t="shared" si="2"/>
        <v>0</v>
      </c>
      <c r="D94" s="35"/>
      <c r="E94" s="36"/>
      <c r="F94" s="37">
        <f t="shared" ref="F94" si="78">F35/1024/1024</f>
        <v>576.86940002441406</v>
      </c>
      <c r="G94" s="35"/>
      <c r="H94" s="38">
        <f t="shared" si="59"/>
        <v>576.86871337890625</v>
      </c>
      <c r="I94" s="34">
        <f t="shared" si="59"/>
        <v>0.65862274169921875</v>
      </c>
      <c r="J94" s="55">
        <f t="shared" si="59"/>
        <v>0</v>
      </c>
      <c r="K94" s="35">
        <f t="shared" si="59"/>
        <v>2.0320510864257812</v>
      </c>
      <c r="L94" s="36">
        <f t="shared" si="59"/>
        <v>575.1524658203125</v>
      </c>
      <c r="M94" s="37">
        <f t="shared" si="59"/>
        <v>576.86940002441406</v>
      </c>
      <c r="N94" s="35"/>
      <c r="O94" s="38">
        <f t="shared" si="59"/>
        <v>4.4353103637695312</v>
      </c>
      <c r="P94" s="34">
        <f t="shared" ref="P94:P99" si="79">P35/1024/1024</f>
        <v>286.7371826171875</v>
      </c>
      <c r="Q94" s="35"/>
      <c r="R94" s="36"/>
      <c r="S94" s="37">
        <f t="shared" ref="S94:Y97" si="80">S35/1024/1024</f>
        <v>576.90287780761719</v>
      </c>
      <c r="T94" s="38">
        <f t="shared" si="80"/>
        <v>576.90216827392578</v>
      </c>
      <c r="U94" s="34">
        <f t="shared" si="80"/>
        <v>0.692108154296875</v>
      </c>
      <c r="V94" s="35">
        <f t="shared" si="80"/>
        <v>2.0655059814453125</v>
      </c>
      <c r="W94" s="36">
        <f t="shared" si="80"/>
        <v>575.18594360351562</v>
      </c>
      <c r="X94" s="37">
        <f t="shared" si="80"/>
        <v>576.90287780761719</v>
      </c>
      <c r="Y94" s="38">
        <f t="shared" si="80"/>
        <v>4.4687652587890625</v>
      </c>
    </row>
    <row r="95" spans="1:26" x14ac:dyDescent="0.2">
      <c r="A95" s="7">
        <v>10000</v>
      </c>
      <c r="B95" s="34">
        <f t="shared" si="2"/>
        <v>1145.5255661010742</v>
      </c>
      <c r="C95" s="55"/>
      <c r="D95" s="35"/>
      <c r="E95" s="36"/>
      <c r="F95" s="37">
        <f t="shared" ref="F95" si="81">F36/1024/1024</f>
        <v>2298.0608062744141</v>
      </c>
      <c r="G95" s="35"/>
      <c r="H95" s="38">
        <f t="shared" si="59"/>
        <v>2298.0601196289062</v>
      </c>
      <c r="I95" s="34">
        <f t="shared" si="59"/>
        <v>1.2308273315429688</v>
      </c>
      <c r="J95" s="55"/>
      <c r="K95" s="35">
        <f>K36/1024/1024</f>
        <v>3.9775466918945312</v>
      </c>
      <c r="L95" s="36">
        <f>L36/1024/1024</f>
        <v>2294.6272583007812</v>
      </c>
      <c r="M95" s="37">
        <f>M36/1024/1024</f>
        <v>2298.0608062744141</v>
      </c>
      <c r="N95" s="35"/>
      <c r="O95" s="38">
        <f>O36/1024/1024</f>
        <v>8.7840652465820312</v>
      </c>
      <c r="P95" s="34">
        <f t="shared" si="79"/>
        <v>1145.5590515136719</v>
      </c>
      <c r="Q95" s="35"/>
      <c r="R95" s="36"/>
      <c r="S95" s="37">
        <f t="shared" si="80"/>
        <v>2298.0942840576172</v>
      </c>
      <c r="T95" s="38">
        <f t="shared" si="80"/>
        <v>2298.0935745239258</v>
      </c>
      <c r="U95" s="34">
        <f t="shared" si="80"/>
        <v>1.264312744140625</v>
      </c>
      <c r="V95" s="35">
        <f t="shared" si="80"/>
        <v>4.0110015869140625</v>
      </c>
      <c r="W95" s="36">
        <f t="shared" si="80"/>
        <v>2294.6607360839844</v>
      </c>
      <c r="X95" s="37">
        <f t="shared" si="80"/>
        <v>2298.0942840576172</v>
      </c>
      <c r="Y95" s="38">
        <f t="shared" si="80"/>
        <v>8.8175201416015625</v>
      </c>
    </row>
    <row r="96" spans="1:26" x14ac:dyDescent="0.2">
      <c r="A96" s="7">
        <v>20000</v>
      </c>
      <c r="B96" s="34">
        <f t="shared" si="2"/>
        <v>4579.783073425293</v>
      </c>
      <c r="C96" s="55"/>
      <c r="D96" s="35"/>
      <c r="E96" s="36"/>
      <c r="F96" s="37">
        <f t="shared" ref="F96" si="82">F37/1024/1024</f>
        <v>9173.6711578369141</v>
      </c>
      <c r="G96" s="35"/>
      <c r="H96" s="38">
        <f t="shared" si="59"/>
        <v>9173.6704711914062</v>
      </c>
      <c r="I96" s="34">
        <f t="shared" ref="I96:O96" si="83">I37/1024/1024</f>
        <v>2.3752365112304688</v>
      </c>
      <c r="J96" s="55"/>
      <c r="K96" s="35">
        <f t="shared" si="83"/>
        <v>7.8685379028320312</v>
      </c>
      <c r="L96" s="36">
        <f t="shared" si="83"/>
        <v>9166.8043823242188</v>
      </c>
      <c r="M96" s="37">
        <f t="shared" si="83"/>
        <v>9173.6711578369141</v>
      </c>
      <c r="N96" s="35"/>
      <c r="O96" s="38">
        <f t="shared" si="83"/>
        <v>17.481575012207031</v>
      </c>
      <c r="P96" s="34">
        <f t="shared" si="79"/>
        <v>4579.8165588378906</v>
      </c>
      <c r="Q96" s="35"/>
      <c r="R96" s="36"/>
      <c r="S96" s="37">
        <f t="shared" si="80"/>
        <v>9173.7046356201172</v>
      </c>
      <c r="T96" s="38">
        <f t="shared" si="80"/>
        <v>9173.7039260864258</v>
      </c>
      <c r="U96" s="34">
        <f t="shared" si="80"/>
        <v>2.408721923828125</v>
      </c>
      <c r="V96" s="35">
        <f t="shared" si="80"/>
        <v>7.9019927978515625</v>
      </c>
      <c r="W96" s="36">
        <f t="shared" si="80"/>
        <v>9166.8378601074219</v>
      </c>
      <c r="X96" s="37">
        <f t="shared" si="80"/>
        <v>9173.7046356201172</v>
      </c>
      <c r="Y96" s="38">
        <f t="shared" si="80"/>
        <v>17.515029907226562</v>
      </c>
    </row>
    <row r="97" spans="1:25" x14ac:dyDescent="0.2">
      <c r="A97" s="7">
        <v>30000</v>
      </c>
      <c r="B97" s="34">
        <f t="shared" si="2"/>
        <v>10302.858940124512</v>
      </c>
      <c r="C97" s="55"/>
      <c r="D97" s="35"/>
      <c r="E97" s="36"/>
      <c r="F97" s="37">
        <f t="shared" ref="F97" si="84">F38/1024/1024</f>
        <v>20626.918228149414</v>
      </c>
      <c r="G97" s="35"/>
      <c r="H97" s="38">
        <f t="shared" si="59"/>
        <v>20626.917541503906</v>
      </c>
      <c r="I97" s="34">
        <f>I38/1024/1024</f>
        <v>3.5196456909179688</v>
      </c>
      <c r="J97" s="55"/>
      <c r="K97" s="35">
        <f>K38/1024/1024</f>
        <v>11.759529113769531</v>
      </c>
      <c r="L97" s="36">
        <f>L38/1024/1024</f>
        <v>20616.618225097656</v>
      </c>
      <c r="M97" s="37">
        <f>M38/1024/1024</f>
        <v>20626.918228149414</v>
      </c>
      <c r="N97" s="35"/>
      <c r="O97" s="38">
        <f>O38/1024/1024</f>
        <v>26.179084777832031</v>
      </c>
      <c r="P97" s="34">
        <f t="shared" si="79"/>
        <v>10302.892425537109</v>
      </c>
      <c r="Q97" s="35"/>
      <c r="R97" s="36"/>
      <c r="S97" s="37">
        <f t="shared" si="80"/>
        <v>20626.951705932617</v>
      </c>
      <c r="T97" s="38">
        <f t="shared" si="80"/>
        <v>20626.950996398926</v>
      </c>
      <c r="U97" s="34">
        <f t="shared" si="80"/>
        <v>3.553131103515625</v>
      </c>
      <c r="V97" s="35">
        <f t="shared" si="80"/>
        <v>11.792984008789062</v>
      </c>
      <c r="W97" s="36">
        <f t="shared" si="80"/>
        <v>20616.651702880859</v>
      </c>
      <c r="X97" s="37">
        <f t="shared" si="80"/>
        <v>20626.951705932617</v>
      </c>
      <c r="Y97" s="38">
        <f t="shared" si="80"/>
        <v>26.212539672851562</v>
      </c>
    </row>
    <row r="98" spans="1:25" x14ac:dyDescent="0.2">
      <c r="A98" s="7">
        <v>40000</v>
      </c>
      <c r="B98" s="34">
        <f t="shared" si="2"/>
        <v>18314.75316619873</v>
      </c>
      <c r="C98" s="55"/>
      <c r="D98" s="35"/>
      <c r="E98" s="36"/>
      <c r="F98" s="37">
        <f t="shared" ref="F98" si="85">F39/1024/1024</f>
        <v>36657.802017211914</v>
      </c>
      <c r="G98" s="35"/>
      <c r="H98" s="38">
        <f t="shared" si="59"/>
        <v>36657.801330566406</v>
      </c>
      <c r="I98" s="34">
        <f t="shared" ref="I98:O98" si="86">I39/1024/1024</f>
        <v>4.6640548706054688</v>
      </c>
      <c r="J98" s="55"/>
      <c r="K98" s="35">
        <f t="shared" si="86"/>
        <v>15.650520324707031</v>
      </c>
      <c r="L98" s="36">
        <f t="shared" si="86"/>
        <v>36644.068786621094</v>
      </c>
      <c r="M98" s="37">
        <f t="shared" si="86"/>
        <v>36657.802017211914</v>
      </c>
      <c r="N98" s="35"/>
      <c r="O98" s="38">
        <f t="shared" si="86"/>
        <v>34.876594543457031</v>
      </c>
      <c r="P98" s="34">
        <f t="shared" si="79"/>
        <v>18314.786651611328</v>
      </c>
      <c r="Q98" s="35"/>
      <c r="R98" s="36"/>
      <c r="S98" s="37">
        <f t="shared" ref="S98:V99" si="87">S39/1024/1024</f>
        <v>36657.835494995117</v>
      </c>
      <c r="T98" s="38">
        <f t="shared" si="87"/>
        <v>36657.834785461426</v>
      </c>
      <c r="U98" s="34">
        <f t="shared" si="87"/>
        <v>4.697540283203125</v>
      </c>
      <c r="V98" s="35">
        <f t="shared" si="87"/>
        <v>15.683975219726562</v>
      </c>
      <c r="W98" s="36"/>
      <c r="X98" s="37">
        <f t="shared" ref="X98:Y98" si="88">X39/1024/1024</f>
        <v>36657.835494995117</v>
      </c>
      <c r="Y98" s="38">
        <f t="shared" si="88"/>
        <v>34.910049438476562</v>
      </c>
    </row>
    <row r="99" spans="1:25" x14ac:dyDescent="0.2">
      <c r="A99" s="7">
        <v>50000</v>
      </c>
      <c r="B99" s="34">
        <f t="shared" si="2"/>
        <v>28615.465751647949</v>
      </c>
      <c r="C99" s="55"/>
      <c r="D99" s="35"/>
      <c r="E99" s="36"/>
      <c r="F99" s="37">
        <f t="shared" ref="F99" si="89">F40/1024/1024</f>
        <v>57266.322525024414</v>
      </c>
      <c r="G99" s="35"/>
      <c r="H99" s="38">
        <f t="shared" si="59"/>
        <v>57266.321838378906</v>
      </c>
      <c r="I99" s="34">
        <f t="shared" ref="I99:K99" si="90">I40/1024/1024</f>
        <v>5.8084640502929688</v>
      </c>
      <c r="J99" s="55"/>
      <c r="K99" s="35">
        <f t="shared" si="90"/>
        <v>19.541511535644531</v>
      </c>
      <c r="L99" s="36" t="s">
        <v>4</v>
      </c>
      <c r="M99" s="37">
        <f t="shared" ref="M99:O99" si="91">M40/1024/1024</f>
        <v>0</v>
      </c>
      <c r="N99" s="35"/>
      <c r="O99" s="38">
        <f t="shared" si="91"/>
        <v>43.574104309082031</v>
      </c>
      <c r="P99" s="34">
        <f t="shared" si="79"/>
        <v>28615.499237060547</v>
      </c>
      <c r="Q99" s="35"/>
      <c r="R99" s="36"/>
      <c r="S99" s="37">
        <f t="shared" si="87"/>
        <v>57266.356002807617</v>
      </c>
      <c r="T99" s="38">
        <f t="shared" si="87"/>
        <v>57266.355293273926</v>
      </c>
      <c r="U99" s="34">
        <f t="shared" si="87"/>
        <v>5.841949462890625</v>
      </c>
      <c r="V99" s="35">
        <f t="shared" si="87"/>
        <v>19.574966430664062</v>
      </c>
      <c r="W99" s="36"/>
      <c r="X99" s="37"/>
      <c r="Y99" s="38">
        <f>Y40/1024/1024</f>
        <v>43.607559204101562</v>
      </c>
    </row>
    <row r="100" spans="1:25" x14ac:dyDescent="0.2">
      <c r="A100" s="7">
        <v>60000</v>
      </c>
      <c r="B100" s="34">
        <f t="shared" si="2"/>
        <v>0</v>
      </c>
      <c r="C100" s="55"/>
      <c r="D100" s="35"/>
      <c r="E100" s="36"/>
      <c r="F100" s="37">
        <f t="shared" ref="F100" si="92">F41/1024/1024</f>
        <v>0</v>
      </c>
      <c r="G100" s="35"/>
      <c r="H100" s="38">
        <f t="shared" si="59"/>
        <v>0</v>
      </c>
      <c r="I100" s="34">
        <f t="shared" ref="I100:K100" si="93">I41/1024/1024</f>
        <v>6.9528732299804688</v>
      </c>
      <c r="J100" s="55"/>
      <c r="K100" s="35">
        <f t="shared" si="93"/>
        <v>23.432502746582031</v>
      </c>
      <c r="L100" s="36" t="s">
        <v>4</v>
      </c>
      <c r="M100" s="37">
        <f t="shared" ref="M100:O100" si="94">M41/1024/1024</f>
        <v>0</v>
      </c>
      <c r="N100" s="35"/>
      <c r="O100" s="38">
        <f t="shared" si="94"/>
        <v>52.271614074707031</v>
      </c>
      <c r="P100" s="34"/>
      <c r="Q100" s="35"/>
      <c r="R100" s="36"/>
      <c r="S100" s="37"/>
      <c r="T100" s="38"/>
      <c r="U100" s="34"/>
      <c r="V100" s="35"/>
      <c r="W100" s="36"/>
      <c r="X100" s="37"/>
      <c r="Y100" s="38"/>
    </row>
    <row r="101" spans="1:25" x14ac:dyDescent="0.2">
      <c r="A101" s="7">
        <v>70000</v>
      </c>
      <c r="B101" s="34">
        <f t="shared" si="2"/>
        <v>56083.37671661377</v>
      </c>
      <c r="C101" s="55"/>
      <c r="D101" s="35"/>
      <c r="E101" s="36"/>
      <c r="F101" s="37">
        <f t="shared" ref="F101" si="95">F42/1024/1024</f>
        <v>112216.3044128418</v>
      </c>
      <c r="G101" s="35"/>
      <c r="H101" s="38">
        <f t="shared" ref="H101" si="96">H42/1024/1024</f>
        <v>112216.30372619629</v>
      </c>
      <c r="I101" s="34">
        <f t="shared" ref="I101:K101" si="97">I42/1024/1024</f>
        <v>8.0972824096679688</v>
      </c>
      <c r="J101" s="55"/>
      <c r="K101" s="35">
        <f t="shared" si="97"/>
        <v>27.323493957519531</v>
      </c>
      <c r="L101" s="36" t="s">
        <v>4</v>
      </c>
      <c r="M101" s="37" t="s">
        <v>4</v>
      </c>
      <c r="N101" s="35"/>
      <c r="O101" s="38">
        <f t="shared" ref="O101" si="98">O42/1024/1024</f>
        <v>60.969123840332031</v>
      </c>
      <c r="P101" s="34"/>
      <c r="Q101" s="35"/>
      <c r="R101" s="36"/>
      <c r="S101" s="37"/>
      <c r="T101" s="38"/>
      <c r="U101" s="34"/>
      <c r="V101" s="35"/>
      <c r="W101" s="36"/>
      <c r="X101" s="37"/>
      <c r="Y101" s="38"/>
    </row>
    <row r="102" spans="1:25" x14ac:dyDescent="0.2">
      <c r="A102" s="7">
        <v>80000</v>
      </c>
      <c r="B102" s="34">
        <f t="shared" si="2"/>
        <v>73250.544380187988</v>
      </c>
      <c r="C102" s="55"/>
      <c r="D102" s="35"/>
      <c r="E102" s="36"/>
      <c r="F102" s="37">
        <f t="shared" ref="F102" si="99">F43/1024/1024</f>
        <v>146557.7350769043</v>
      </c>
      <c r="G102" s="35"/>
      <c r="H102" s="38">
        <f t="shared" ref="H102" si="100">H43/1024/1024</f>
        <v>146557.73439025879</v>
      </c>
      <c r="I102" s="34">
        <f t="shared" ref="I102:K102" si="101">I43/1024/1024</f>
        <v>9.2416915893554688</v>
      </c>
      <c r="J102" s="55"/>
      <c r="K102" s="35">
        <f t="shared" si="101"/>
        <v>31.214485168457031</v>
      </c>
      <c r="L102" s="36" t="s">
        <v>4</v>
      </c>
      <c r="M102" s="37" t="s">
        <v>4</v>
      </c>
      <c r="N102" s="35"/>
      <c r="O102" s="38">
        <f t="shared" ref="O102" si="102">O43/1024/1024</f>
        <v>69.666633605957031</v>
      </c>
      <c r="P102" s="34"/>
      <c r="Q102" s="35"/>
      <c r="R102" s="36"/>
      <c r="S102" s="37"/>
      <c r="T102" s="38"/>
      <c r="U102" s="34"/>
      <c r="V102" s="35"/>
      <c r="W102" s="36"/>
      <c r="X102" s="37"/>
      <c r="Y102" s="38"/>
    </row>
    <row r="103" spans="1:25" x14ac:dyDescent="0.2">
      <c r="A103" s="7">
        <v>90000</v>
      </c>
      <c r="B103" s="34">
        <f t="shared" si="2"/>
        <v>92706.530403137207</v>
      </c>
      <c r="C103" s="55"/>
      <c r="D103" s="35"/>
      <c r="E103" s="36"/>
      <c r="F103" s="37" t="s">
        <v>4</v>
      </c>
      <c r="G103" s="35"/>
      <c r="H103" s="38" t="s">
        <v>4</v>
      </c>
      <c r="I103" s="34">
        <f t="shared" ref="I103:K103" si="103">I44/1024/1024</f>
        <v>10.386100769042969</v>
      </c>
      <c r="J103" s="55"/>
      <c r="K103" s="35">
        <f t="shared" si="103"/>
        <v>35.105476379394531</v>
      </c>
      <c r="L103" s="36" t="s">
        <v>4</v>
      </c>
      <c r="M103" s="37" t="s">
        <v>4</v>
      </c>
      <c r="N103" s="35"/>
      <c r="O103" s="38">
        <f t="shared" ref="O103" si="104">O44/1024/1024</f>
        <v>78.364143371582031</v>
      </c>
      <c r="P103" s="34"/>
      <c r="Q103" s="35"/>
      <c r="R103" s="36"/>
      <c r="S103" s="37"/>
      <c r="T103" s="38"/>
      <c r="U103" s="34"/>
      <c r="V103" s="35"/>
      <c r="W103" s="36"/>
      <c r="X103" s="37"/>
      <c r="Y103" s="38"/>
    </row>
    <row r="104" spans="1:25" ht="17" x14ac:dyDescent="0.2">
      <c r="A104" s="7">
        <v>100000</v>
      </c>
      <c r="B104" s="34">
        <f t="shared" si="2"/>
        <v>114451.33478546143</v>
      </c>
      <c r="C104" s="55"/>
      <c r="D104" s="35"/>
      <c r="E104" s="36"/>
      <c r="F104" s="37" t="s">
        <v>4</v>
      </c>
      <c r="G104" s="35"/>
      <c r="H104" s="40" t="s">
        <v>4</v>
      </c>
      <c r="I104" s="34">
        <f t="shared" ref="I104:K104" si="105">I45/1024/1024</f>
        <v>11.530509948730469</v>
      </c>
      <c r="J104" s="55"/>
      <c r="K104" s="35">
        <f t="shared" si="105"/>
        <v>38.996467590332031</v>
      </c>
      <c r="L104" s="36" t="s">
        <v>4</v>
      </c>
      <c r="M104" s="37" t="s">
        <v>4</v>
      </c>
      <c r="N104" s="35"/>
      <c r="O104" s="38">
        <f t="shared" ref="O104" si="106">O45/1024/1024</f>
        <v>87.061653137207031</v>
      </c>
      <c r="P104" s="34">
        <f t="shared" ref="P104" si="107">P45/1024/1024</f>
        <v>114451.33755493164</v>
      </c>
      <c r="Q104" s="35"/>
      <c r="R104" s="36"/>
      <c r="S104" s="46"/>
      <c r="T104" s="40"/>
      <c r="U104" s="34">
        <f t="shared" ref="U104:V104" si="108">U45/1024/1024</f>
        <v>11.563995361328125</v>
      </c>
      <c r="V104" s="35">
        <f t="shared" si="108"/>
        <v>39.029922485351562</v>
      </c>
      <c r="W104" s="36"/>
      <c r="X104" s="37"/>
      <c r="Y104" s="38">
        <f t="shared" ref="Y104" si="109">Y45/1024/1024</f>
        <v>87.095108032226562</v>
      </c>
    </row>
    <row r="105" spans="1:25" x14ac:dyDescent="0.2">
      <c r="A105" s="25" t="s">
        <v>4</v>
      </c>
      <c r="B105" s="26" t="s">
        <v>21</v>
      </c>
      <c r="C105" s="52"/>
      <c r="D105" s="27"/>
      <c r="E105" s="28"/>
      <c r="F105" s="30">
        <v>80639</v>
      </c>
      <c r="G105" s="27"/>
      <c r="H105" s="29">
        <v>80638</v>
      </c>
      <c r="I105" s="26" t="s">
        <v>21</v>
      </c>
      <c r="J105" s="52"/>
      <c r="K105" s="27" t="s">
        <v>21</v>
      </c>
      <c r="L105" s="28">
        <v>43680</v>
      </c>
      <c r="M105" s="30">
        <v>61665</v>
      </c>
      <c r="N105" s="27"/>
      <c r="O105" s="29" t="s">
        <v>21</v>
      </c>
      <c r="P105" s="34"/>
      <c r="Q105" s="35"/>
      <c r="R105" s="36"/>
      <c r="S105" s="47"/>
      <c r="T105" s="38"/>
      <c r="U105" s="34"/>
      <c r="V105" s="35"/>
      <c r="W105" s="36"/>
      <c r="X105" s="37"/>
      <c r="Y105" s="38"/>
    </row>
  </sheetData>
  <mergeCells count="8">
    <mergeCell ref="B1:H1"/>
    <mergeCell ref="I1:O1"/>
    <mergeCell ref="P1:T1"/>
    <mergeCell ref="U1:Y1"/>
    <mergeCell ref="B60:H60"/>
    <mergeCell ref="I60:O60"/>
    <mergeCell ref="P60:T60"/>
    <mergeCell ref="U60:Y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981C-4986-B74F-AB00-CE24DBB991DE}">
  <dimension ref="A1:Z105"/>
  <sheetViews>
    <sheetView zoomScale="109" zoomScaleNormal="110" workbookViewId="0">
      <pane xSplit="1" topLeftCell="B1" activePane="topRight" state="frozen"/>
      <selection pane="topRight" activeCell="H3" sqref="H3:H39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65" t="s">
        <v>51</v>
      </c>
      <c r="C1" s="66"/>
      <c r="D1" s="66"/>
      <c r="E1" s="66"/>
      <c r="F1" s="66"/>
      <c r="G1" s="66"/>
      <c r="H1" s="67"/>
      <c r="I1" s="68" t="s">
        <v>52</v>
      </c>
      <c r="J1" s="69"/>
      <c r="K1" s="69"/>
      <c r="L1" s="69"/>
      <c r="M1" s="69"/>
      <c r="N1" s="69"/>
      <c r="O1" s="70"/>
      <c r="P1" s="65" t="s">
        <v>15</v>
      </c>
      <c r="Q1" s="66"/>
      <c r="R1" s="66"/>
      <c r="S1" s="66"/>
      <c r="T1" s="67"/>
      <c r="U1" s="68" t="s">
        <v>16</v>
      </c>
      <c r="V1" s="69"/>
      <c r="W1" s="69"/>
      <c r="X1" s="69"/>
      <c r="Y1" s="70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>
        <v>735344</v>
      </c>
      <c r="C3" s="52">
        <v>497680</v>
      </c>
      <c r="D3" s="27"/>
      <c r="E3" s="28"/>
      <c r="F3" s="30"/>
      <c r="G3" s="27"/>
      <c r="H3" s="29">
        <v>506992</v>
      </c>
      <c r="I3" s="26">
        <v>733184</v>
      </c>
      <c r="J3" s="52">
        <v>494872</v>
      </c>
      <c r="K3" s="27"/>
      <c r="L3" s="28"/>
      <c r="M3" s="30"/>
      <c r="N3" s="27"/>
      <c r="O3" s="29">
        <v>502800</v>
      </c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>
        <v>736056</v>
      </c>
      <c r="C4" s="52">
        <v>498400</v>
      </c>
      <c r="D4" s="27"/>
      <c r="E4" s="28"/>
      <c r="F4" s="30"/>
      <c r="G4" s="27"/>
      <c r="H4" s="29">
        <v>508968</v>
      </c>
      <c r="I4" s="26">
        <v>733416</v>
      </c>
      <c r="J4" s="52">
        <v>495280</v>
      </c>
      <c r="K4" s="27"/>
      <c r="L4" s="28"/>
      <c r="M4" s="30"/>
      <c r="N4" s="27"/>
      <c r="O4" s="29">
        <v>503984</v>
      </c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>
        <v>736816</v>
      </c>
      <c r="C5" s="52">
        <v>499120</v>
      </c>
      <c r="D5" s="27"/>
      <c r="E5" s="28"/>
      <c r="F5" s="30"/>
      <c r="G5" s="27"/>
      <c r="H5" s="29">
        <v>511016</v>
      </c>
      <c r="I5" s="26">
        <v>733648</v>
      </c>
      <c r="J5" s="52">
        <v>495688</v>
      </c>
      <c r="K5" s="27"/>
      <c r="L5" s="28"/>
      <c r="M5" s="30"/>
      <c r="N5" s="27"/>
      <c r="O5" s="29">
        <v>505168</v>
      </c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>
        <v>737624</v>
      </c>
      <c r="C6" s="52">
        <v>499840</v>
      </c>
      <c r="D6" s="27"/>
      <c r="E6" s="28"/>
      <c r="F6" s="30"/>
      <c r="G6" s="27"/>
      <c r="H6" s="29">
        <v>513136</v>
      </c>
      <c r="I6" s="26">
        <v>733880</v>
      </c>
      <c r="J6" s="52">
        <v>496096</v>
      </c>
      <c r="K6" s="27"/>
      <c r="L6" s="28"/>
      <c r="M6" s="30"/>
      <c r="N6" s="27"/>
      <c r="O6" s="29">
        <v>506352</v>
      </c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>
        <v>738480</v>
      </c>
      <c r="C7" s="52">
        <v>500560</v>
      </c>
      <c r="D7" s="27"/>
      <c r="E7" s="28"/>
      <c r="F7" s="30"/>
      <c r="G7" s="27"/>
      <c r="H7" s="29">
        <v>515328</v>
      </c>
      <c r="I7" s="26">
        <v>734112</v>
      </c>
      <c r="J7" s="52">
        <v>496504</v>
      </c>
      <c r="K7" s="27"/>
      <c r="L7" s="28"/>
      <c r="M7" s="30"/>
      <c r="N7" s="27"/>
      <c r="O7" s="29">
        <v>507536</v>
      </c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>
        <v>739384</v>
      </c>
      <c r="C8" s="52">
        <v>501280</v>
      </c>
      <c r="D8" s="27"/>
      <c r="E8" s="28"/>
      <c r="F8" s="30"/>
      <c r="G8" s="27"/>
      <c r="H8" s="29">
        <v>517592</v>
      </c>
      <c r="I8" s="26">
        <v>734344</v>
      </c>
      <c r="J8" s="52">
        <v>496912</v>
      </c>
      <c r="K8" s="27"/>
      <c r="L8" s="28"/>
      <c r="M8" s="30"/>
      <c r="N8" s="27"/>
      <c r="O8" s="29">
        <v>508720</v>
      </c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>
        <v>740336</v>
      </c>
      <c r="C9" s="52">
        <v>502000</v>
      </c>
      <c r="D9" s="27"/>
      <c r="E9" s="28"/>
      <c r="F9" s="30"/>
      <c r="G9" s="27"/>
      <c r="H9" s="29">
        <v>519928</v>
      </c>
      <c r="I9" s="26">
        <v>734576</v>
      </c>
      <c r="J9" s="52">
        <v>497320</v>
      </c>
      <c r="K9" s="27"/>
      <c r="L9" s="28"/>
      <c r="M9" s="30"/>
      <c r="N9" s="27"/>
      <c r="O9" s="29">
        <v>509904</v>
      </c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>
        <v>741336</v>
      </c>
      <c r="C10" s="52">
        <v>503304</v>
      </c>
      <c r="D10" s="27"/>
      <c r="E10" s="28"/>
      <c r="F10" s="30"/>
      <c r="G10" s="27"/>
      <c r="H10" s="29">
        <v>522336</v>
      </c>
      <c r="I10" s="26">
        <v>734808</v>
      </c>
      <c r="J10" s="52">
        <v>497728</v>
      </c>
      <c r="K10" s="27"/>
      <c r="L10" s="28"/>
      <c r="M10" s="30"/>
      <c r="N10" s="27"/>
      <c r="O10" s="29">
        <v>511088</v>
      </c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>
        <v>742384</v>
      </c>
      <c r="C11" s="52">
        <v>504024</v>
      </c>
      <c r="D11" s="27"/>
      <c r="E11" s="28"/>
      <c r="F11" s="30"/>
      <c r="G11" s="27"/>
      <c r="H11" s="29">
        <v>524816</v>
      </c>
      <c r="I11" s="26">
        <v>735040</v>
      </c>
      <c r="J11" s="52">
        <v>498136</v>
      </c>
      <c r="K11" s="27"/>
      <c r="L11" s="28"/>
      <c r="M11" s="30"/>
      <c r="N11" s="27"/>
      <c r="O11" s="29">
        <v>512272</v>
      </c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>
        <v>743480</v>
      </c>
      <c r="C12" s="52">
        <v>504744</v>
      </c>
      <c r="D12" s="27"/>
      <c r="E12" s="28"/>
      <c r="F12" s="30"/>
      <c r="G12" s="27"/>
      <c r="H12" s="29">
        <v>527368</v>
      </c>
      <c r="I12" s="26">
        <v>735272</v>
      </c>
      <c r="J12" s="52">
        <v>498544</v>
      </c>
      <c r="K12" s="27"/>
      <c r="L12" s="28"/>
      <c r="M12" s="30"/>
      <c r="N12" s="27"/>
      <c r="O12" s="29">
        <v>513456</v>
      </c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>
        <v>744624</v>
      </c>
      <c r="C13" s="52">
        <v>505464</v>
      </c>
      <c r="D13" s="27"/>
      <c r="E13" s="28"/>
      <c r="F13" s="30"/>
      <c r="G13" s="27"/>
      <c r="H13" s="29">
        <v>529992</v>
      </c>
      <c r="I13" s="26">
        <v>735504</v>
      </c>
      <c r="J13" s="52">
        <v>498952</v>
      </c>
      <c r="K13" s="27"/>
      <c r="L13" s="28"/>
      <c r="M13" s="30"/>
      <c r="N13" s="27"/>
      <c r="O13" s="29">
        <v>514640</v>
      </c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>
        <v>745816</v>
      </c>
      <c r="C14" s="52">
        <v>506184</v>
      </c>
      <c r="D14" s="27"/>
      <c r="E14" s="28"/>
      <c r="F14" s="30"/>
      <c r="G14" s="27"/>
      <c r="H14" s="29">
        <v>532688</v>
      </c>
      <c r="I14" s="26">
        <v>735736</v>
      </c>
      <c r="J14" s="52">
        <v>499360</v>
      </c>
      <c r="K14" s="27"/>
      <c r="L14" s="28"/>
      <c r="M14" s="30"/>
      <c r="N14" s="27"/>
      <c r="O14" s="29">
        <v>515824</v>
      </c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>
        <v>747056</v>
      </c>
      <c r="C15" s="52">
        <v>506904</v>
      </c>
      <c r="D15" s="27"/>
      <c r="E15" s="28"/>
      <c r="F15" s="30"/>
      <c r="G15" s="27"/>
      <c r="H15" s="29">
        <v>535456</v>
      </c>
      <c r="I15" s="26">
        <v>735968</v>
      </c>
      <c r="J15" s="52">
        <v>499768</v>
      </c>
      <c r="K15" s="27"/>
      <c r="L15" s="28"/>
      <c r="M15" s="30"/>
      <c r="N15" s="27"/>
      <c r="O15" s="29">
        <v>517008</v>
      </c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>
        <v>748344</v>
      </c>
      <c r="C16" s="52">
        <v>507624</v>
      </c>
      <c r="D16" s="27"/>
      <c r="E16" s="28"/>
      <c r="F16" s="30"/>
      <c r="G16" s="27"/>
      <c r="H16" s="29">
        <v>538296</v>
      </c>
      <c r="I16" s="26">
        <v>736200</v>
      </c>
      <c r="J16" s="52">
        <v>500176</v>
      </c>
      <c r="K16" s="27"/>
      <c r="L16" s="28"/>
      <c r="M16" s="30"/>
      <c r="N16" s="27"/>
      <c r="O16" s="29">
        <v>518192</v>
      </c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>
        <v>749680</v>
      </c>
      <c r="C17" s="52">
        <v>508344</v>
      </c>
      <c r="D17" s="27"/>
      <c r="E17" s="28"/>
      <c r="F17" s="30"/>
      <c r="G17" s="27"/>
      <c r="H17" s="29">
        <v>541208</v>
      </c>
      <c r="I17" s="26">
        <v>736432</v>
      </c>
      <c r="J17" s="52">
        <v>500584</v>
      </c>
      <c r="K17" s="27"/>
      <c r="L17" s="28"/>
      <c r="M17" s="30"/>
      <c r="N17" s="27"/>
      <c r="O17" s="29">
        <v>519376</v>
      </c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>
        <v>751064</v>
      </c>
      <c r="C18" s="52">
        <v>509064</v>
      </c>
      <c r="D18" s="27"/>
      <c r="E18" s="28"/>
      <c r="F18" s="30"/>
      <c r="G18" s="27"/>
      <c r="H18" s="29">
        <v>544192</v>
      </c>
      <c r="I18" s="26">
        <v>736664</v>
      </c>
      <c r="J18" s="52">
        <v>500992</v>
      </c>
      <c r="K18" s="27"/>
      <c r="L18" s="28"/>
      <c r="M18" s="30"/>
      <c r="N18" s="27"/>
      <c r="O18" s="29">
        <v>520560</v>
      </c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>
        <v>752496</v>
      </c>
      <c r="C19" s="52">
        <v>509784</v>
      </c>
      <c r="D19" s="27"/>
      <c r="E19" s="28"/>
      <c r="F19" s="30"/>
      <c r="G19" s="27"/>
      <c r="H19" s="29">
        <v>547248</v>
      </c>
      <c r="I19" s="26">
        <v>736896</v>
      </c>
      <c r="J19" s="52">
        <v>501400</v>
      </c>
      <c r="K19" s="27"/>
      <c r="L19" s="28"/>
      <c r="M19" s="30"/>
      <c r="N19" s="27"/>
      <c r="O19" s="29">
        <v>521744</v>
      </c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>
        <v>753976</v>
      </c>
      <c r="C20" s="52">
        <v>510504</v>
      </c>
      <c r="D20" s="27"/>
      <c r="E20" s="28"/>
      <c r="F20" s="30"/>
      <c r="G20" s="27"/>
      <c r="H20" s="29">
        <v>550376</v>
      </c>
      <c r="I20" s="26">
        <v>737128</v>
      </c>
      <c r="J20" s="52">
        <v>501808</v>
      </c>
      <c r="K20" s="27"/>
      <c r="L20" s="28"/>
      <c r="M20" s="30"/>
      <c r="N20" s="27"/>
      <c r="O20" s="29">
        <v>522928</v>
      </c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>
        <v>755504</v>
      </c>
      <c r="C21" s="52">
        <v>511224</v>
      </c>
      <c r="D21" s="27"/>
      <c r="E21" s="28"/>
      <c r="F21" s="30"/>
      <c r="G21" s="27"/>
      <c r="H21" s="29">
        <v>553576</v>
      </c>
      <c r="I21" s="26">
        <v>737360</v>
      </c>
      <c r="J21" s="52">
        <v>502216</v>
      </c>
      <c r="K21" s="27"/>
      <c r="L21" s="28"/>
      <c r="M21" s="30"/>
      <c r="N21" s="27"/>
      <c r="O21" s="29">
        <v>524112</v>
      </c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>
        <v>757080</v>
      </c>
      <c r="C22" s="52">
        <v>511944</v>
      </c>
      <c r="D22" s="27"/>
      <c r="E22" s="28"/>
      <c r="F22" s="30"/>
      <c r="G22" s="27"/>
      <c r="H22" s="29">
        <v>556848</v>
      </c>
      <c r="I22" s="26">
        <v>737592</v>
      </c>
      <c r="J22" s="52">
        <v>502624</v>
      </c>
      <c r="K22" s="27"/>
      <c r="L22" s="28"/>
      <c r="M22" s="30"/>
      <c r="N22" s="27"/>
      <c r="O22" s="29">
        <v>525296</v>
      </c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>
        <v>758704</v>
      </c>
      <c r="C23" s="52">
        <v>512664</v>
      </c>
      <c r="D23" s="27"/>
      <c r="E23" s="28"/>
      <c r="F23" s="30"/>
      <c r="G23" s="27"/>
      <c r="H23" s="29">
        <v>560192</v>
      </c>
      <c r="I23" s="26">
        <v>737824</v>
      </c>
      <c r="J23" s="52">
        <v>503032</v>
      </c>
      <c r="K23" s="27"/>
      <c r="L23" s="28"/>
      <c r="M23" s="30"/>
      <c r="N23" s="27"/>
      <c r="O23" s="29">
        <v>526480</v>
      </c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>
        <v>760376</v>
      </c>
      <c r="C24" s="52">
        <v>513384</v>
      </c>
      <c r="D24" s="27"/>
      <c r="E24" s="28"/>
      <c r="F24" s="30"/>
      <c r="G24" s="27"/>
      <c r="H24" s="29">
        <v>563608</v>
      </c>
      <c r="I24" s="26">
        <v>738056</v>
      </c>
      <c r="J24" s="52">
        <v>503440</v>
      </c>
      <c r="K24" s="27"/>
      <c r="L24" s="28"/>
      <c r="M24" s="30"/>
      <c r="N24" s="27"/>
      <c r="O24" s="29">
        <v>527664</v>
      </c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32</v>
      </c>
      <c r="B25" s="26">
        <v>762096</v>
      </c>
      <c r="C25" s="52">
        <v>514104</v>
      </c>
      <c r="D25" s="27"/>
      <c r="E25" s="28"/>
      <c r="F25" s="30"/>
      <c r="G25" s="27"/>
      <c r="H25" s="29">
        <v>567096</v>
      </c>
      <c r="I25" s="26">
        <v>738288</v>
      </c>
      <c r="J25" s="52">
        <v>503848</v>
      </c>
      <c r="K25" s="27"/>
      <c r="L25" s="28"/>
      <c r="M25" s="30"/>
      <c r="N25" s="27"/>
      <c r="O25" s="29">
        <v>528848</v>
      </c>
      <c r="P25" s="26"/>
      <c r="Q25" s="27"/>
      <c r="R25" s="28"/>
      <c r="S25" s="30"/>
      <c r="T25" s="29"/>
      <c r="U25" s="26"/>
      <c r="V25" s="27"/>
      <c r="W25" s="28"/>
      <c r="X25" s="30"/>
      <c r="Y25" s="29"/>
    </row>
    <row r="26" spans="1:25" x14ac:dyDescent="0.2">
      <c r="A26" s="7">
        <v>50</v>
      </c>
      <c r="B26" s="26">
        <v>801264</v>
      </c>
      <c r="C26" s="52">
        <v>528160</v>
      </c>
      <c r="D26" s="27"/>
      <c r="E26" s="28"/>
      <c r="F26" s="30"/>
      <c r="G26" s="27"/>
      <c r="H26" s="29">
        <v>642192</v>
      </c>
      <c r="I26" s="26">
        <v>742464</v>
      </c>
      <c r="J26" s="52">
        <v>511776</v>
      </c>
      <c r="K26" s="27"/>
      <c r="L26" s="28"/>
      <c r="M26" s="30"/>
      <c r="N26" s="27"/>
      <c r="O26" s="29">
        <v>550160</v>
      </c>
      <c r="P26" s="26">
        <v>161128</v>
      </c>
      <c r="Q26" s="27"/>
      <c r="R26" s="28">
        <v>1215776</v>
      </c>
      <c r="S26" s="30">
        <v>234512</v>
      </c>
      <c r="T26" s="29">
        <v>233768</v>
      </c>
      <c r="U26" s="26">
        <v>131728</v>
      </c>
      <c r="V26" s="27">
        <v>146240</v>
      </c>
      <c r="W26" s="28">
        <v>216176</v>
      </c>
      <c r="X26" s="30">
        <v>234512</v>
      </c>
      <c r="Y26" s="29">
        <v>171440</v>
      </c>
    </row>
    <row r="27" spans="1:25" x14ac:dyDescent="0.2">
      <c r="A27" s="7">
        <v>100</v>
      </c>
      <c r="B27" s="26">
        <v>991664</v>
      </c>
      <c r="C27" s="52">
        <v>566280</v>
      </c>
      <c r="D27" s="27"/>
      <c r="E27" s="28"/>
      <c r="F27" s="30"/>
      <c r="G27" s="27"/>
      <c r="H27" s="29">
        <v>973192</v>
      </c>
      <c r="I27" s="26">
        <v>754064</v>
      </c>
      <c r="J27" s="52">
        <v>533272</v>
      </c>
      <c r="K27" s="27"/>
      <c r="L27" s="28"/>
      <c r="M27" s="30"/>
      <c r="N27" s="27"/>
      <c r="O27" s="29">
        <v>609360</v>
      </c>
      <c r="P27" s="26">
        <v>256528</v>
      </c>
      <c r="Q27" s="27"/>
      <c r="R27" s="28">
        <v>8425376</v>
      </c>
      <c r="S27" s="30">
        <v>462512</v>
      </c>
      <c r="T27" s="29">
        <v>461768</v>
      </c>
      <c r="U27" s="26">
        <v>137728</v>
      </c>
      <c r="V27" s="27">
        <v>166640</v>
      </c>
      <c r="W27" s="28">
        <v>426176</v>
      </c>
      <c r="X27" s="30">
        <v>462512</v>
      </c>
      <c r="Y27" s="29">
        <v>217040</v>
      </c>
    </row>
    <row r="28" spans="1:25" x14ac:dyDescent="0.2">
      <c r="A28" s="7">
        <v>200</v>
      </c>
      <c r="B28" s="26">
        <v>1732464</v>
      </c>
      <c r="C28" s="52">
        <v>642448</v>
      </c>
      <c r="D28" s="27"/>
      <c r="E28" s="28"/>
      <c r="F28" s="30"/>
      <c r="G28" s="27"/>
      <c r="H28" s="29">
        <v>2175192</v>
      </c>
      <c r="I28" s="26">
        <v>777264</v>
      </c>
      <c r="J28" s="52">
        <v>576192</v>
      </c>
      <c r="K28" s="27"/>
      <c r="L28" s="28"/>
      <c r="M28" s="30"/>
      <c r="N28" s="27"/>
      <c r="O28" s="29">
        <v>727760</v>
      </c>
      <c r="P28" s="26">
        <v>627328</v>
      </c>
      <c r="Q28" s="27"/>
      <c r="R28" s="28">
        <v>65204576</v>
      </c>
      <c r="S28" s="30">
        <v>1278512</v>
      </c>
      <c r="T28" s="29">
        <v>1277768</v>
      </c>
      <c r="U28" s="26">
        <v>149728</v>
      </c>
      <c r="V28" s="27">
        <v>207440</v>
      </c>
      <c r="W28" s="28">
        <v>1206176</v>
      </c>
      <c r="X28" s="30">
        <v>1278512</v>
      </c>
      <c r="Y28" s="29">
        <v>308240</v>
      </c>
    </row>
    <row r="29" spans="1:25" x14ac:dyDescent="0.2">
      <c r="A29" s="7">
        <v>500</v>
      </c>
      <c r="B29" s="26">
        <v>6834864</v>
      </c>
      <c r="C29" s="52">
        <v>866712</v>
      </c>
      <c r="D29" s="27"/>
      <c r="E29" s="28"/>
      <c r="F29" s="30"/>
      <c r="G29" s="27"/>
      <c r="H29" s="29">
        <v>10101192</v>
      </c>
      <c r="I29" s="26">
        <v>846864</v>
      </c>
      <c r="J29" s="52">
        <v>702760</v>
      </c>
      <c r="K29" s="27"/>
      <c r="L29" s="28"/>
      <c r="M29" s="30"/>
      <c r="N29" s="27"/>
      <c r="O29" s="29">
        <v>1082960</v>
      </c>
      <c r="P29" s="26">
        <v>3179728</v>
      </c>
      <c r="Q29" s="27"/>
      <c r="R29" s="28">
        <v>1006422176</v>
      </c>
      <c r="S29" s="30">
        <v>6606512</v>
      </c>
      <c r="T29" s="29">
        <v>6605768</v>
      </c>
      <c r="U29" s="26">
        <v>185728</v>
      </c>
      <c r="V29" s="27">
        <v>329840</v>
      </c>
      <c r="W29" s="28">
        <v>6426176</v>
      </c>
      <c r="X29" s="30">
        <v>6606512</v>
      </c>
      <c r="Y29" s="29">
        <v>581840</v>
      </c>
    </row>
    <row r="30" spans="1:25" x14ac:dyDescent="0.2">
      <c r="A30" s="7">
        <v>1000</v>
      </c>
      <c r="B30" s="26">
        <v>24938864</v>
      </c>
      <c r="C30" s="52">
        <v>1243168</v>
      </c>
      <c r="D30" s="27"/>
      <c r="E30" s="28"/>
      <c r="F30" s="30"/>
      <c r="G30" s="27"/>
      <c r="H30" s="29">
        <v>37711192</v>
      </c>
      <c r="I30" s="26">
        <v>962864</v>
      </c>
      <c r="J30" s="52">
        <v>915024</v>
      </c>
      <c r="K30" s="27"/>
      <c r="L30" s="28"/>
      <c r="M30" s="30"/>
      <c r="N30" s="27"/>
      <c r="O30" s="29">
        <v>1674960</v>
      </c>
      <c r="P30" s="26">
        <v>12233728</v>
      </c>
      <c r="Q30" s="27"/>
      <c r="R30" s="28">
        <v>8024718176</v>
      </c>
      <c r="S30" s="30">
        <v>25086512</v>
      </c>
      <c r="T30" s="29">
        <v>25085768</v>
      </c>
      <c r="U30" s="26">
        <v>245728</v>
      </c>
      <c r="V30" s="27">
        <v>533840</v>
      </c>
      <c r="W30" s="28">
        <v>24726176</v>
      </c>
      <c r="X30" s="30">
        <v>25086512</v>
      </c>
      <c r="Y30" s="29">
        <v>1037840</v>
      </c>
    </row>
    <row r="31" spans="1:25" x14ac:dyDescent="0.2">
      <c r="A31" s="7">
        <v>1500</v>
      </c>
      <c r="B31" s="26">
        <v>55042864</v>
      </c>
      <c r="C31" s="52">
        <v>1636008</v>
      </c>
      <c r="D31" s="27"/>
      <c r="E31" s="28"/>
      <c r="F31" s="30"/>
      <c r="G31" s="27"/>
      <c r="H31" s="29">
        <v>83321192</v>
      </c>
      <c r="I31" s="26">
        <v>1078864</v>
      </c>
      <c r="J31" s="52">
        <v>1135480</v>
      </c>
      <c r="K31" s="27"/>
      <c r="L31" s="28"/>
      <c r="M31" s="30"/>
      <c r="N31" s="27"/>
      <c r="O31" s="29">
        <v>2266960</v>
      </c>
      <c r="P31" s="26">
        <v>27287728</v>
      </c>
      <c r="Q31" s="27"/>
      <c r="R31" s="28">
        <v>27055014176</v>
      </c>
      <c r="S31" s="30">
        <v>55566512</v>
      </c>
      <c r="T31" s="29">
        <v>55565768</v>
      </c>
      <c r="U31" s="26">
        <v>305728</v>
      </c>
      <c r="V31" s="27">
        <v>737840</v>
      </c>
      <c r="W31" s="28">
        <v>55026176</v>
      </c>
      <c r="X31" s="30">
        <v>55566512</v>
      </c>
      <c r="Y31" s="29">
        <v>1493840</v>
      </c>
    </row>
    <row r="32" spans="1:25" x14ac:dyDescent="0.2">
      <c r="A32" s="7">
        <v>2000</v>
      </c>
      <c r="B32" s="26">
        <v>97146864</v>
      </c>
      <c r="C32" s="52">
        <v>1996008</v>
      </c>
      <c r="D32" s="27"/>
      <c r="E32" s="28"/>
      <c r="F32" s="30"/>
      <c r="G32" s="27"/>
      <c r="H32" s="29">
        <v>146931192</v>
      </c>
      <c r="I32" s="26">
        <v>1194864</v>
      </c>
      <c r="J32" s="52">
        <v>1339480</v>
      </c>
      <c r="K32" s="27"/>
      <c r="L32" s="28"/>
      <c r="M32" s="30"/>
      <c r="N32" s="27"/>
      <c r="O32" s="29">
        <v>2858960</v>
      </c>
      <c r="P32" s="26">
        <v>48341728</v>
      </c>
      <c r="Q32" s="27"/>
      <c r="R32" s="28">
        <v>64097310176</v>
      </c>
      <c r="S32" s="30">
        <v>98046512</v>
      </c>
      <c r="T32" s="29">
        <v>98045768</v>
      </c>
      <c r="U32" s="26">
        <v>365728</v>
      </c>
      <c r="V32" s="27">
        <v>941840</v>
      </c>
      <c r="W32" s="28">
        <v>97326176</v>
      </c>
      <c r="X32" s="30">
        <v>98046512</v>
      </c>
      <c r="Y32" s="29">
        <v>1949840</v>
      </c>
    </row>
    <row r="33" spans="1:26" x14ac:dyDescent="0.2">
      <c r="A33" s="7">
        <v>2500</v>
      </c>
      <c r="B33" s="26">
        <v>151250864</v>
      </c>
      <c r="C33" s="52">
        <v>2421616</v>
      </c>
      <c r="D33" s="27"/>
      <c r="E33" s="28"/>
      <c r="F33" s="30"/>
      <c r="G33" s="27"/>
      <c r="H33" s="29">
        <v>228541192</v>
      </c>
      <c r="I33" s="26">
        <v>1310864</v>
      </c>
      <c r="J33" s="52">
        <v>1576320</v>
      </c>
      <c r="K33" s="27"/>
      <c r="L33" s="28"/>
      <c r="M33" s="30"/>
      <c r="N33" s="27"/>
      <c r="O33" s="29">
        <v>3450960</v>
      </c>
      <c r="P33" s="26">
        <v>75395728</v>
      </c>
      <c r="Q33" s="27"/>
      <c r="R33" s="28">
        <v>125151606176</v>
      </c>
      <c r="S33" s="30">
        <v>152526512</v>
      </c>
      <c r="T33" s="29">
        <v>152525768</v>
      </c>
      <c r="U33" s="26">
        <v>425728</v>
      </c>
      <c r="V33" s="27">
        <v>1145840</v>
      </c>
      <c r="W33" s="28">
        <v>151626176</v>
      </c>
      <c r="X33" s="30">
        <v>152526512</v>
      </c>
      <c r="Y33" s="29">
        <v>2405840</v>
      </c>
    </row>
    <row r="34" spans="1:26" x14ac:dyDescent="0.2">
      <c r="A34" s="7">
        <v>3000</v>
      </c>
      <c r="B34" s="26">
        <v>217354864</v>
      </c>
      <c r="C34" s="52">
        <v>2781616</v>
      </c>
      <c r="D34" s="27"/>
      <c r="E34" s="28"/>
      <c r="F34" s="30"/>
      <c r="G34" s="27"/>
      <c r="H34" s="29">
        <v>328151192</v>
      </c>
      <c r="I34" s="26">
        <v>1426864</v>
      </c>
      <c r="J34" s="52">
        <v>1780320</v>
      </c>
      <c r="K34" s="27"/>
      <c r="L34" s="28"/>
      <c r="M34" s="30"/>
      <c r="N34" s="27"/>
      <c r="O34" s="29">
        <v>4042960</v>
      </c>
      <c r="P34" s="26"/>
      <c r="Q34" s="27"/>
      <c r="R34" s="28"/>
      <c r="S34" s="30"/>
      <c r="T34" s="29"/>
      <c r="U34" s="26"/>
      <c r="V34" s="27"/>
      <c r="W34" s="28"/>
      <c r="X34" s="30"/>
      <c r="Y34" s="29"/>
    </row>
    <row r="35" spans="1:26" x14ac:dyDescent="0.2">
      <c r="A35" s="7">
        <v>5000</v>
      </c>
      <c r="B35" s="26">
        <v>601770864</v>
      </c>
      <c r="C35" s="52">
        <v>4352760</v>
      </c>
      <c r="D35" s="27"/>
      <c r="E35" s="28"/>
      <c r="F35" s="30"/>
      <c r="G35" s="27"/>
      <c r="H35" s="29">
        <v>906591192</v>
      </c>
      <c r="I35" s="26">
        <v>1890864</v>
      </c>
      <c r="J35" s="52">
        <v>2661928</v>
      </c>
      <c r="K35" s="27"/>
      <c r="L35" s="28"/>
      <c r="M35" s="30"/>
      <c r="N35" s="27"/>
      <c r="O35" s="29">
        <v>6410960</v>
      </c>
      <c r="P35" s="26">
        <v>300665728</v>
      </c>
      <c r="Q35" s="27"/>
      <c r="R35" s="28"/>
      <c r="S35" s="30">
        <v>604926512</v>
      </c>
      <c r="T35" s="29">
        <v>604925768</v>
      </c>
      <c r="U35" s="26">
        <v>725728</v>
      </c>
      <c r="V35" s="27">
        <v>2165840</v>
      </c>
      <c r="W35" s="28">
        <v>603126176</v>
      </c>
      <c r="X35" s="30">
        <v>604926512</v>
      </c>
      <c r="Y35" s="29">
        <v>4685840</v>
      </c>
    </row>
    <row r="36" spans="1:26" x14ac:dyDescent="0.2">
      <c r="A36" s="7">
        <v>10000</v>
      </c>
      <c r="B36" s="26">
        <v>2402810864</v>
      </c>
      <c r="C36" s="52">
        <v>8214976</v>
      </c>
      <c r="D36" s="27"/>
      <c r="E36" s="28"/>
      <c r="F36" s="30"/>
      <c r="G36" s="27"/>
      <c r="H36" s="29">
        <v>3612691192</v>
      </c>
      <c r="I36" s="26">
        <v>3050864</v>
      </c>
      <c r="J36" s="52">
        <v>4833072</v>
      </c>
      <c r="K36" s="27"/>
      <c r="L36" s="28"/>
      <c r="M36" s="30"/>
      <c r="N36" s="27"/>
      <c r="O36" s="29">
        <v>12330960</v>
      </c>
      <c r="P36" s="26">
        <v>1201205728</v>
      </c>
      <c r="Q36" s="27"/>
      <c r="R36" s="28"/>
      <c r="S36" s="30">
        <v>2409726512</v>
      </c>
      <c r="T36" s="29">
        <v>2409725768</v>
      </c>
      <c r="U36" s="26">
        <v>1325728</v>
      </c>
      <c r="V36" s="27">
        <v>4205840</v>
      </c>
      <c r="W36" s="28">
        <v>2406126176</v>
      </c>
      <c r="X36" s="30">
        <v>2409726512</v>
      </c>
      <c r="Y36" s="29">
        <v>9245840</v>
      </c>
    </row>
    <row r="37" spans="1:26" x14ac:dyDescent="0.2">
      <c r="A37" s="7">
        <v>20000</v>
      </c>
      <c r="B37" s="26">
        <v>9604890864</v>
      </c>
      <c r="C37" s="52">
        <v>15939336</v>
      </c>
      <c r="D37" s="27"/>
      <c r="E37" s="28"/>
      <c r="F37" s="30"/>
      <c r="G37" s="27"/>
      <c r="H37" s="29">
        <v>14424891192</v>
      </c>
      <c r="I37" s="26">
        <v>5370864</v>
      </c>
      <c r="J37" s="52">
        <v>9175288</v>
      </c>
      <c r="K37" s="27"/>
      <c r="L37" s="28"/>
      <c r="M37" s="30"/>
      <c r="N37" s="27"/>
      <c r="O37" s="29">
        <v>24170960</v>
      </c>
      <c r="P37" s="26">
        <v>4802285728</v>
      </c>
      <c r="Q37" s="27"/>
      <c r="R37" s="28"/>
      <c r="S37" s="30">
        <v>9619326512</v>
      </c>
      <c r="T37" s="29">
        <v>9619325768</v>
      </c>
      <c r="U37" s="26">
        <v>2525728</v>
      </c>
      <c r="V37" s="27">
        <v>8285840</v>
      </c>
      <c r="W37" s="28">
        <v>9612126176</v>
      </c>
      <c r="X37" s="30">
        <v>9619326512</v>
      </c>
      <c r="Y37" s="29">
        <v>18365840</v>
      </c>
    </row>
    <row r="38" spans="1:26" x14ac:dyDescent="0.2">
      <c r="A38" s="7">
        <v>30000</v>
      </c>
      <c r="B38" s="26">
        <v>21606970864</v>
      </c>
      <c r="C38" s="52">
        <v>23139336</v>
      </c>
      <c r="D38" s="27"/>
      <c r="E38" s="28"/>
      <c r="F38" s="30"/>
      <c r="G38" s="27"/>
      <c r="H38" s="29">
        <v>32437091192</v>
      </c>
      <c r="I38" s="26">
        <v>7690864</v>
      </c>
      <c r="J38" s="52">
        <v>13255288</v>
      </c>
      <c r="K38" s="27"/>
      <c r="L38" s="28"/>
      <c r="M38" s="30"/>
      <c r="N38" s="27"/>
      <c r="O38" s="29">
        <v>36010960</v>
      </c>
      <c r="P38" s="26">
        <v>10803365728</v>
      </c>
      <c r="Q38" s="27"/>
      <c r="R38" s="28"/>
      <c r="S38" s="30">
        <v>21628926512</v>
      </c>
      <c r="T38" s="29">
        <v>21628925768</v>
      </c>
      <c r="U38" s="26">
        <v>3725728</v>
      </c>
      <c r="V38" s="27">
        <v>12365840</v>
      </c>
      <c r="W38" s="28">
        <v>21618126176</v>
      </c>
      <c r="X38" s="30">
        <v>21628926512</v>
      </c>
      <c r="Y38" s="29">
        <v>27485840</v>
      </c>
    </row>
    <row r="39" spans="1:26" x14ac:dyDescent="0.2">
      <c r="A39" s="7">
        <v>40000</v>
      </c>
      <c r="B39" s="26">
        <v>38409050864</v>
      </c>
      <c r="C39" s="52">
        <v>31387984</v>
      </c>
      <c r="D39" s="27"/>
      <c r="E39" s="28"/>
      <c r="F39" s="30"/>
      <c r="G39" s="27"/>
      <c r="H39" s="29"/>
      <c r="I39" s="26">
        <v>10010864</v>
      </c>
      <c r="J39" s="52">
        <v>17859648</v>
      </c>
      <c r="K39" s="27"/>
      <c r="L39" s="28"/>
      <c r="M39" s="30"/>
      <c r="N39" s="27"/>
      <c r="O39" s="29">
        <v>47850960</v>
      </c>
      <c r="P39" s="26">
        <v>19204445728</v>
      </c>
      <c r="Q39" s="27"/>
      <c r="R39" s="28"/>
      <c r="S39" s="30">
        <v>38438526512</v>
      </c>
      <c r="T39" s="29">
        <v>38438525768</v>
      </c>
      <c r="U39" s="26">
        <v>4925728</v>
      </c>
      <c r="V39" s="27">
        <v>16445840</v>
      </c>
      <c r="W39" s="28"/>
      <c r="X39" s="30">
        <v>38438526512</v>
      </c>
      <c r="Y39" s="29">
        <v>36605840</v>
      </c>
    </row>
    <row r="40" spans="1:26" x14ac:dyDescent="0.2">
      <c r="A40" s="7">
        <v>50000</v>
      </c>
      <c r="B40" s="26"/>
      <c r="C40" s="52">
        <v>38587984</v>
      </c>
      <c r="D40" s="27"/>
      <c r="E40" s="28"/>
      <c r="F40" s="30"/>
      <c r="G40" s="27"/>
      <c r="H40" s="29"/>
      <c r="I40" s="26">
        <v>12330864</v>
      </c>
      <c r="J40" s="52">
        <v>21939648</v>
      </c>
      <c r="K40" s="27"/>
      <c r="L40" s="28"/>
      <c r="M40" s="30"/>
      <c r="N40" s="27"/>
      <c r="O40" s="29">
        <v>59690960</v>
      </c>
      <c r="P40" s="26">
        <v>30005525728</v>
      </c>
      <c r="Q40" s="27"/>
      <c r="R40" s="28"/>
      <c r="S40" s="30">
        <v>60048126512</v>
      </c>
      <c r="T40" s="29">
        <v>60048125768</v>
      </c>
      <c r="U40" s="26">
        <v>6125728</v>
      </c>
      <c r="V40" s="27">
        <v>20525840</v>
      </c>
      <c r="W40" s="28"/>
      <c r="X40" s="30">
        <v>60048126512</v>
      </c>
      <c r="Y40" s="29">
        <v>45725840</v>
      </c>
    </row>
    <row r="41" spans="1:26" x14ac:dyDescent="0.2">
      <c r="A41" s="7">
        <v>60000</v>
      </c>
      <c r="B41" s="26"/>
      <c r="C41" s="52"/>
      <c r="D41" s="27"/>
      <c r="E41" s="28"/>
      <c r="F41" s="30"/>
      <c r="G41" s="27"/>
      <c r="H41" s="29"/>
      <c r="I41" s="26"/>
      <c r="J41" s="52"/>
      <c r="K41" s="27"/>
      <c r="L41" s="28"/>
      <c r="M41" s="30"/>
      <c r="N41" s="27"/>
      <c r="O41" s="29"/>
      <c r="P41" s="26"/>
      <c r="Q41" s="27"/>
      <c r="R41" s="28"/>
      <c r="S41" s="30"/>
      <c r="T41" s="29"/>
      <c r="U41" s="26"/>
      <c r="V41" s="27"/>
      <c r="W41" s="28"/>
      <c r="X41" s="30"/>
      <c r="Y41" s="29"/>
    </row>
    <row r="42" spans="1:26" x14ac:dyDescent="0.2">
      <c r="A42" s="7">
        <v>70000</v>
      </c>
      <c r="B42" s="26"/>
      <c r="C42" s="52"/>
      <c r="D42" s="27"/>
      <c r="E42" s="28"/>
      <c r="F42" s="30"/>
      <c r="G42" s="27"/>
      <c r="H42" s="29"/>
      <c r="I42" s="26"/>
      <c r="J42" s="52"/>
      <c r="K42" s="27"/>
      <c r="L42" s="28"/>
      <c r="M42" s="30"/>
      <c r="N42" s="27"/>
      <c r="O42" s="29"/>
      <c r="P42" s="26"/>
      <c r="Q42" s="27"/>
      <c r="R42" s="28"/>
      <c r="S42" s="30"/>
      <c r="T42" s="29"/>
      <c r="U42" s="26"/>
      <c r="V42" s="27"/>
      <c r="W42" s="28"/>
      <c r="X42" s="30"/>
      <c r="Y42" s="29"/>
    </row>
    <row r="43" spans="1:26" x14ac:dyDescent="0.2">
      <c r="A43" s="7">
        <v>80000</v>
      </c>
      <c r="B43" s="26"/>
      <c r="C43" s="52"/>
      <c r="D43" s="27"/>
      <c r="E43" s="28"/>
      <c r="F43" s="30"/>
      <c r="G43" s="27"/>
      <c r="H43" s="29"/>
      <c r="I43" s="26"/>
      <c r="J43" s="52"/>
      <c r="K43" s="27"/>
      <c r="L43" s="28"/>
      <c r="M43" s="30"/>
      <c r="N43" s="27"/>
      <c r="O43" s="29"/>
      <c r="P43" s="26"/>
      <c r="Q43" s="27"/>
      <c r="R43" s="28"/>
      <c r="S43" s="30"/>
      <c r="T43" s="29"/>
      <c r="U43" s="26"/>
      <c r="V43" s="27"/>
      <c r="W43" s="28"/>
      <c r="X43" s="30"/>
      <c r="Y43" s="29"/>
    </row>
    <row r="44" spans="1:26" x14ac:dyDescent="0.2">
      <c r="A44" s="7">
        <v>90000</v>
      </c>
      <c r="B44" s="26"/>
      <c r="C44" s="52"/>
      <c r="D44" s="27"/>
      <c r="E44" s="28"/>
      <c r="F44" s="30"/>
      <c r="G44" s="27"/>
      <c r="H44" s="29"/>
      <c r="I44" s="26"/>
      <c r="J44" s="52"/>
      <c r="K44" s="27"/>
      <c r="L44" s="28"/>
      <c r="M44" s="30"/>
      <c r="N44" s="27"/>
      <c r="O44" s="29"/>
      <c r="P44" s="26"/>
      <c r="Q44" s="27"/>
      <c r="R44" s="28"/>
      <c r="S44" s="30"/>
      <c r="T44" s="29"/>
      <c r="U44" s="26"/>
      <c r="V44" s="27"/>
      <c r="W44" s="28"/>
      <c r="X44" s="30"/>
      <c r="Y44" s="29"/>
    </row>
    <row r="45" spans="1:26" ht="16" customHeight="1" x14ac:dyDescent="0.2">
      <c r="A45" s="7">
        <v>100000</v>
      </c>
      <c r="B45" s="26"/>
      <c r="C45" s="52"/>
      <c r="D45" s="27"/>
      <c r="E45" s="28"/>
      <c r="F45" s="31"/>
      <c r="G45" s="58"/>
      <c r="H45" s="32"/>
      <c r="I45" s="26"/>
      <c r="J45" s="52"/>
      <c r="K45" s="27"/>
      <c r="L45" s="28"/>
      <c r="M45" s="30"/>
      <c r="N45" s="27"/>
      <c r="O45" s="32"/>
      <c r="P45" s="26">
        <v>120010925728</v>
      </c>
      <c r="Q45" s="27"/>
      <c r="R45" s="28"/>
      <c r="S45" s="44"/>
      <c r="T45" s="32"/>
      <c r="U45" s="26">
        <v>12125728</v>
      </c>
      <c r="V45" s="27">
        <v>40925840</v>
      </c>
      <c r="W45" s="28"/>
      <c r="X45" s="30"/>
      <c r="Y45" s="32">
        <v>91325840</v>
      </c>
    </row>
    <row r="46" spans="1:26" x14ac:dyDescent="0.2">
      <c r="A46" s="25" t="s">
        <v>4</v>
      </c>
      <c r="B46" s="26" t="s">
        <v>21</v>
      </c>
      <c r="C46" s="52"/>
      <c r="D46" s="27"/>
      <c r="E46" s="28"/>
      <c r="F46" s="30">
        <v>80639</v>
      </c>
      <c r="G46" s="27"/>
      <c r="H46" s="29">
        <v>80638</v>
      </c>
      <c r="I46" s="26" t="s">
        <v>21</v>
      </c>
      <c r="J46" s="52"/>
      <c r="K46" s="27" t="s">
        <v>21</v>
      </c>
      <c r="L46" s="28">
        <v>43680</v>
      </c>
      <c r="M46" s="30">
        <v>61665</v>
      </c>
      <c r="N46" s="27"/>
      <c r="O46" s="29" t="s">
        <v>21</v>
      </c>
      <c r="P46" s="26"/>
      <c r="Q46" s="27"/>
      <c r="R46" s="28"/>
      <c r="S46" s="45"/>
      <c r="T46" s="29"/>
      <c r="U46" s="26"/>
      <c r="V46" s="27"/>
      <c r="W46" s="28"/>
      <c r="X46" s="30"/>
      <c r="Y46" s="29"/>
    </row>
    <row r="48" spans="1:26" x14ac:dyDescent="0.2"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"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2"/>
    </row>
    <row r="50" spans="1:26" x14ac:dyDescent="0.2">
      <c r="A50" s="2" t="s">
        <v>5</v>
      </c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22"/>
    </row>
    <row r="51" spans="1:26" x14ac:dyDescent="0.2">
      <c r="A51" s="3" t="s">
        <v>6</v>
      </c>
      <c r="L51" s="22"/>
      <c r="M51" s="22"/>
      <c r="N51" s="22"/>
      <c r="O51" s="22"/>
      <c r="P51" s="22"/>
      <c r="Q51" s="22"/>
      <c r="R51" s="22"/>
      <c r="S51" s="22"/>
      <c r="T51" s="23"/>
      <c r="U51" s="23"/>
      <c r="V51" s="23"/>
      <c r="W51" s="23"/>
      <c r="X51" s="23"/>
      <c r="Y51" s="23"/>
      <c r="Z51" s="22"/>
    </row>
    <row r="52" spans="1:26" x14ac:dyDescent="0.2">
      <c r="A52" s="4" t="s">
        <v>1</v>
      </c>
      <c r="L52" s="22"/>
      <c r="M52" s="22"/>
      <c r="N52" s="22"/>
      <c r="O52" s="22"/>
      <c r="P52" s="22"/>
      <c r="Q52" s="22"/>
      <c r="R52" s="22"/>
      <c r="S52" s="22"/>
      <c r="T52" s="23"/>
      <c r="U52" s="23"/>
      <c r="V52" s="23"/>
      <c r="W52" s="23"/>
      <c r="X52" s="23"/>
      <c r="Y52" s="23"/>
      <c r="Z52" s="22"/>
    </row>
    <row r="53" spans="1:26" x14ac:dyDescent="0.2">
      <c r="A53" s="5" t="s">
        <v>2</v>
      </c>
      <c r="L53" s="22"/>
      <c r="M53" s="22"/>
      <c r="N53" s="22"/>
      <c r="O53" s="22"/>
      <c r="P53" s="22"/>
      <c r="Q53" s="22"/>
      <c r="R53" s="22"/>
      <c r="S53" s="22"/>
      <c r="T53" s="23"/>
      <c r="U53" s="23"/>
      <c r="V53" s="23"/>
      <c r="W53" s="23"/>
      <c r="X53" s="23"/>
      <c r="Y53" s="23"/>
      <c r="Z53" s="22"/>
    </row>
    <row r="54" spans="1:26" x14ac:dyDescent="0.2">
      <c r="A54" s="18" t="s">
        <v>8</v>
      </c>
      <c r="L54" s="22"/>
      <c r="M54" s="22"/>
      <c r="N54" s="22"/>
      <c r="O54" s="22"/>
      <c r="P54" s="22"/>
      <c r="Q54" s="22"/>
      <c r="R54" s="22"/>
      <c r="S54" s="22"/>
      <c r="T54" s="23"/>
      <c r="U54" s="23"/>
      <c r="V54" s="23"/>
      <c r="W54" s="23"/>
      <c r="X54" s="23"/>
      <c r="Y54" s="23"/>
      <c r="Z54" s="22"/>
    </row>
    <row r="55" spans="1:26" x14ac:dyDescent="0.2">
      <c r="A55" s="6" t="s">
        <v>7</v>
      </c>
      <c r="L55" s="22"/>
      <c r="M55" s="22"/>
      <c r="N55" s="22"/>
      <c r="O55" s="22"/>
      <c r="P55" s="22"/>
      <c r="Q55" s="22"/>
      <c r="R55" s="22"/>
      <c r="S55" s="22"/>
      <c r="T55" s="23"/>
      <c r="U55" s="23"/>
      <c r="V55" s="23"/>
      <c r="W55" s="23"/>
      <c r="X55" s="23"/>
      <c r="Y55" s="23"/>
      <c r="Z55" s="22"/>
    </row>
    <row r="56" spans="1:26" s="60" customFormat="1" x14ac:dyDescent="0.2">
      <c r="A56" s="5" t="s">
        <v>32</v>
      </c>
      <c r="L56" s="61"/>
      <c r="M56" s="61"/>
      <c r="N56" s="61"/>
      <c r="O56" s="61"/>
      <c r="P56" s="61"/>
      <c r="Q56" s="61"/>
      <c r="R56" s="61"/>
      <c r="S56" s="61"/>
      <c r="T56" s="62"/>
      <c r="U56" s="62"/>
      <c r="V56" s="62"/>
      <c r="W56" s="62"/>
      <c r="X56" s="62"/>
      <c r="Y56" s="62"/>
      <c r="Z56" s="61"/>
    </row>
    <row r="57" spans="1:26" x14ac:dyDescent="0.2">
      <c r="A57" s="17" t="s">
        <v>31</v>
      </c>
      <c r="L57" s="22"/>
      <c r="M57" s="22"/>
      <c r="N57" s="22"/>
      <c r="O57" s="23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2"/>
    </row>
    <row r="58" spans="1:26" x14ac:dyDescent="0.2">
      <c r="L58" s="22"/>
      <c r="M58" s="22"/>
      <c r="N58" s="22"/>
      <c r="O58" s="23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2"/>
    </row>
    <row r="59" spans="1:26" x14ac:dyDescent="0.2">
      <c r="L59" s="22"/>
      <c r="M59" s="22"/>
      <c r="N59" s="22"/>
      <c r="O59" s="23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2"/>
    </row>
    <row r="60" spans="1:26" x14ac:dyDescent="0.2">
      <c r="B60" s="65" t="s">
        <v>54</v>
      </c>
      <c r="C60" s="66"/>
      <c r="D60" s="66"/>
      <c r="E60" s="66"/>
      <c r="F60" s="66"/>
      <c r="G60" s="66"/>
      <c r="H60" s="67"/>
      <c r="I60" s="68" t="s">
        <v>53</v>
      </c>
      <c r="J60" s="69"/>
      <c r="K60" s="69"/>
      <c r="L60" s="69"/>
      <c r="M60" s="69"/>
      <c r="N60" s="69"/>
      <c r="O60" s="70"/>
      <c r="P60" s="65" t="s">
        <v>17</v>
      </c>
      <c r="Q60" s="66"/>
      <c r="R60" s="66"/>
      <c r="S60" s="66"/>
      <c r="T60" s="67"/>
      <c r="U60" s="68" t="s">
        <v>18</v>
      </c>
      <c r="V60" s="69"/>
      <c r="W60" s="69"/>
      <c r="X60" s="69"/>
      <c r="Y60" s="70"/>
      <c r="Z60" s="22"/>
    </row>
    <row r="61" spans="1:26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</v>
      </c>
      <c r="I61" s="8" t="s">
        <v>1</v>
      </c>
      <c r="J61" s="51" t="s">
        <v>24</v>
      </c>
      <c r="K61" s="9" t="s">
        <v>2</v>
      </c>
      <c r="L61" s="15" t="s">
        <v>8</v>
      </c>
      <c r="M61" s="10" t="s">
        <v>7</v>
      </c>
      <c r="N61" s="9" t="s">
        <v>32</v>
      </c>
      <c r="O61" s="16" t="s">
        <v>31</v>
      </c>
      <c r="P61" s="8" t="s">
        <v>1</v>
      </c>
      <c r="Q61" s="9" t="s">
        <v>2</v>
      </c>
      <c r="R61" s="15" t="s">
        <v>8</v>
      </c>
      <c r="S61" s="10" t="s">
        <v>7</v>
      </c>
      <c r="T61" s="16" t="s">
        <v>3</v>
      </c>
      <c r="U61" s="8" t="s">
        <v>1</v>
      </c>
      <c r="V61" s="9" t="s">
        <v>2</v>
      </c>
      <c r="W61" s="15" t="s">
        <v>8</v>
      </c>
      <c r="X61" s="10" t="s">
        <v>7</v>
      </c>
      <c r="Y61" s="16" t="s">
        <v>3</v>
      </c>
      <c r="Z61" s="22"/>
    </row>
    <row r="62" spans="1:26" x14ac:dyDescent="0.2">
      <c r="A62" s="7">
        <v>10</v>
      </c>
      <c r="B62" s="34">
        <f>B3/1024/1024</f>
        <v>0.7012786865234375</v>
      </c>
      <c r="C62" s="55">
        <f>C3/1024/1024</f>
        <v>0.4746246337890625</v>
      </c>
      <c r="D62" s="35">
        <f t="shared" ref="D62:Y77" si="0">D3/1024/1024</f>
        <v>0</v>
      </c>
      <c r="E62" s="36">
        <f t="shared" si="0"/>
        <v>0</v>
      </c>
      <c r="F62" s="37">
        <f t="shared" si="0"/>
        <v>0</v>
      </c>
      <c r="G62" s="35"/>
      <c r="H62" s="38">
        <f t="shared" si="0"/>
        <v>0.4835052490234375</v>
      </c>
      <c r="I62" s="34">
        <f t="shared" si="0"/>
        <v>0.69921875</v>
      </c>
      <c r="J62" s="55">
        <f t="shared" si="0"/>
        <v>0.47194671630859375</v>
      </c>
      <c r="K62" s="35">
        <f t="shared" si="0"/>
        <v>0</v>
      </c>
      <c r="L62" s="36">
        <f t="shared" si="0"/>
        <v>0</v>
      </c>
      <c r="M62" s="37">
        <f t="shared" si="0"/>
        <v>0</v>
      </c>
      <c r="N62" s="35"/>
      <c r="O62" s="38">
        <f t="shared" si="0"/>
        <v>0.4795074462890625</v>
      </c>
      <c r="P62" s="34">
        <f t="shared" si="0"/>
        <v>0.12207794189453125</v>
      </c>
      <c r="Q62" s="35">
        <f t="shared" si="0"/>
        <v>0.47168731689453125</v>
      </c>
      <c r="R62" s="36">
        <f t="shared" si="0"/>
        <v>0.135894775390625</v>
      </c>
      <c r="S62" s="37">
        <f t="shared" si="0"/>
        <v>0.1320953369140625</v>
      </c>
      <c r="T62" s="38">
        <f t="shared" si="0"/>
        <v>0.13138580322265625</v>
      </c>
      <c r="U62" s="34">
        <f t="shared" si="0"/>
        <v>0.1210479736328125</v>
      </c>
      <c r="V62" s="35">
        <f t="shared" si="0"/>
        <v>0.1239013671875</v>
      </c>
      <c r="W62" s="36">
        <f t="shared" si="0"/>
        <v>0.1283416748046875</v>
      </c>
      <c r="X62" s="37">
        <f t="shared" si="0"/>
        <v>0.1320953369140625</v>
      </c>
      <c r="Y62" s="38">
        <f t="shared" si="0"/>
        <v>0.1287078857421875</v>
      </c>
      <c r="Z62" s="22"/>
    </row>
    <row r="63" spans="1:26" x14ac:dyDescent="0.2">
      <c r="A63" s="7">
        <v>11</v>
      </c>
      <c r="B63" s="34">
        <f t="shared" ref="B63:F78" si="1">B4/1024/1024</f>
        <v>0.70195770263671875</v>
      </c>
      <c r="C63" s="55">
        <f t="shared" si="1"/>
        <v>0.475311279296875</v>
      </c>
      <c r="D63" s="35">
        <f t="shared" si="0"/>
        <v>0</v>
      </c>
      <c r="E63" s="36">
        <f t="shared" si="0"/>
        <v>0</v>
      </c>
      <c r="F63" s="37">
        <f t="shared" si="0"/>
        <v>0</v>
      </c>
      <c r="G63" s="35"/>
      <c r="H63" s="38">
        <f t="shared" si="0"/>
        <v>0.48538970947265625</v>
      </c>
      <c r="I63" s="34">
        <f t="shared" si="0"/>
        <v>0.69944000244140625</v>
      </c>
      <c r="J63" s="55">
        <f t="shared" si="0"/>
        <v>0.4723358154296875</v>
      </c>
      <c r="K63" s="35">
        <f t="shared" si="0"/>
        <v>0</v>
      </c>
      <c r="L63" s="36">
        <f t="shared" si="0"/>
        <v>0</v>
      </c>
      <c r="M63" s="37">
        <f t="shared" si="0"/>
        <v>0</v>
      </c>
      <c r="N63" s="35"/>
      <c r="O63" s="38">
        <f t="shared" si="0"/>
        <v>0.4806365966796875</v>
      </c>
      <c r="P63" s="34"/>
      <c r="Q63" s="35"/>
      <c r="R63" s="36"/>
      <c r="S63" s="37"/>
      <c r="T63" s="38"/>
      <c r="U63" s="34"/>
      <c r="V63" s="35"/>
      <c r="W63" s="36"/>
      <c r="X63" s="37"/>
      <c r="Y63" s="38"/>
      <c r="Z63" s="22"/>
    </row>
    <row r="64" spans="1:26" x14ac:dyDescent="0.2">
      <c r="A64" s="7">
        <v>12</v>
      </c>
      <c r="B64" s="34">
        <f t="shared" si="1"/>
        <v>0.7026824951171875</v>
      </c>
      <c r="C64" s="55">
        <f t="shared" si="1"/>
        <v>0.4759979248046875</v>
      </c>
      <c r="D64" s="35">
        <f t="shared" si="0"/>
        <v>0</v>
      </c>
      <c r="E64" s="36">
        <f t="shared" si="0"/>
        <v>0</v>
      </c>
      <c r="F64" s="37">
        <f t="shared" si="0"/>
        <v>0</v>
      </c>
      <c r="G64" s="35"/>
      <c r="H64" s="38">
        <f t="shared" si="0"/>
        <v>0.48734283447265625</v>
      </c>
      <c r="I64" s="34">
        <f t="shared" si="0"/>
        <v>0.6996612548828125</v>
      </c>
      <c r="J64" s="55">
        <f t="shared" si="0"/>
        <v>0.47272491455078125</v>
      </c>
      <c r="K64" s="35">
        <f t="shared" si="0"/>
        <v>0</v>
      </c>
      <c r="L64" s="36">
        <f t="shared" si="0"/>
        <v>0</v>
      </c>
      <c r="M64" s="37">
        <f t="shared" si="0"/>
        <v>0</v>
      </c>
      <c r="N64" s="35"/>
      <c r="O64" s="38">
        <f t="shared" si="0"/>
        <v>0.4817657470703125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13</v>
      </c>
      <c r="B65" s="34">
        <f t="shared" si="1"/>
        <v>0.70345306396484375</v>
      </c>
      <c r="C65" s="55">
        <f t="shared" si="1"/>
        <v>0.4766845703125</v>
      </c>
      <c r="D65" s="35">
        <f t="shared" si="0"/>
        <v>0</v>
      </c>
      <c r="E65" s="36">
        <f t="shared" si="0"/>
        <v>0</v>
      </c>
      <c r="F65" s="37">
        <f t="shared" si="0"/>
        <v>0</v>
      </c>
      <c r="G65" s="35"/>
      <c r="H65" s="38">
        <f t="shared" si="0"/>
        <v>0.4893646240234375</v>
      </c>
      <c r="I65" s="34">
        <f t="shared" si="0"/>
        <v>0.69988250732421875</v>
      </c>
      <c r="J65" s="55">
        <f t="shared" si="0"/>
        <v>0.473114013671875</v>
      </c>
      <c r="K65" s="35">
        <f t="shared" si="0"/>
        <v>0</v>
      </c>
      <c r="L65" s="36">
        <f t="shared" si="0"/>
        <v>0</v>
      </c>
      <c r="M65" s="37">
        <f t="shared" si="0"/>
        <v>0</v>
      </c>
      <c r="N65" s="35"/>
      <c r="O65" s="38">
        <f t="shared" si="0"/>
        <v>0.4828948974609375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14</v>
      </c>
      <c r="B66" s="34">
        <f t="shared" si="1"/>
        <v>0.7042694091796875</v>
      </c>
      <c r="C66" s="55">
        <f t="shared" si="1"/>
        <v>0.4773712158203125</v>
      </c>
      <c r="D66" s="35">
        <f t="shared" si="0"/>
        <v>0</v>
      </c>
      <c r="E66" s="36">
        <f t="shared" si="0"/>
        <v>0</v>
      </c>
      <c r="F66" s="37">
        <f t="shared" si="0"/>
        <v>0</v>
      </c>
      <c r="G66" s="35"/>
      <c r="H66" s="38">
        <f t="shared" si="0"/>
        <v>0.491455078125</v>
      </c>
      <c r="I66" s="34">
        <f t="shared" si="0"/>
        <v>0.700103759765625</v>
      </c>
      <c r="J66" s="55">
        <f t="shared" si="0"/>
        <v>0.47350311279296875</v>
      </c>
      <c r="K66" s="35">
        <f t="shared" si="0"/>
        <v>0</v>
      </c>
      <c r="L66" s="36">
        <f t="shared" si="0"/>
        <v>0</v>
      </c>
      <c r="M66" s="37">
        <f t="shared" si="0"/>
        <v>0</v>
      </c>
      <c r="N66" s="35"/>
      <c r="O66" s="38">
        <f t="shared" si="0"/>
        <v>0.4840240478515625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15</v>
      </c>
      <c r="B67" s="34">
        <f t="shared" si="1"/>
        <v>0.70513153076171875</v>
      </c>
      <c r="C67" s="55">
        <f t="shared" si="1"/>
        <v>0.478057861328125</v>
      </c>
      <c r="D67" s="35">
        <f t="shared" si="0"/>
        <v>0</v>
      </c>
      <c r="E67" s="36">
        <f t="shared" si="0"/>
        <v>0</v>
      </c>
      <c r="F67" s="37">
        <f t="shared" si="0"/>
        <v>0</v>
      </c>
      <c r="G67" s="35"/>
      <c r="H67" s="38">
        <f t="shared" si="0"/>
        <v>0.49361419677734375</v>
      </c>
      <c r="I67" s="34">
        <f t="shared" si="0"/>
        <v>0.70032501220703125</v>
      </c>
      <c r="J67" s="55">
        <f t="shared" si="0"/>
        <v>0.4738922119140625</v>
      </c>
      <c r="K67" s="35">
        <f t="shared" si="0"/>
        <v>0</v>
      </c>
      <c r="L67" s="36">
        <f t="shared" si="0"/>
        <v>0</v>
      </c>
      <c r="M67" s="37">
        <f t="shared" si="0"/>
        <v>0</v>
      </c>
      <c r="N67" s="35"/>
      <c r="O67" s="38">
        <f t="shared" si="0"/>
        <v>0.4851531982421875</v>
      </c>
      <c r="P67" s="34">
        <f t="shared" si="0"/>
        <v>0.1240234375</v>
      </c>
      <c r="Q67" s="35">
        <f t="shared" si="0"/>
        <v>11.370353698730469</v>
      </c>
      <c r="R67" s="36">
        <f t="shared" si="0"/>
        <v>0.159698486328125</v>
      </c>
      <c r="S67" s="37">
        <f t="shared" si="0"/>
        <v>0.13953399658203125</v>
      </c>
      <c r="T67" s="38">
        <f t="shared" si="0"/>
        <v>0.138824462890625</v>
      </c>
      <c r="U67" s="34">
        <f t="shared" si="0"/>
        <v>0.12162017822265625</v>
      </c>
      <c r="V67" s="35">
        <f t="shared" si="0"/>
        <v>0.12584686279296875</v>
      </c>
      <c r="W67" s="36">
        <f t="shared" si="0"/>
        <v>0.134063720703125</v>
      </c>
      <c r="X67" s="37">
        <f t="shared" si="0"/>
        <v>0.13953399658203125</v>
      </c>
      <c r="Y67" s="38">
        <f t="shared" si="0"/>
        <v>0.133056640625</v>
      </c>
      <c r="Z67" s="22"/>
    </row>
    <row r="68" spans="1:26" x14ac:dyDescent="0.2">
      <c r="A68" s="7">
        <v>16</v>
      </c>
      <c r="B68" s="34">
        <f t="shared" si="1"/>
        <v>0.7060394287109375</v>
      </c>
      <c r="C68" s="55">
        <f t="shared" si="1"/>
        <v>0.4787445068359375</v>
      </c>
      <c r="D68" s="35">
        <f t="shared" si="0"/>
        <v>0</v>
      </c>
      <c r="E68" s="36">
        <f t="shared" si="0"/>
        <v>0</v>
      </c>
      <c r="F68" s="37">
        <f t="shared" si="0"/>
        <v>0</v>
      </c>
      <c r="G68" s="35"/>
      <c r="H68" s="38">
        <f t="shared" si="0"/>
        <v>0.49584197998046875</v>
      </c>
      <c r="I68" s="34">
        <f t="shared" si="0"/>
        <v>0.7005462646484375</v>
      </c>
      <c r="J68" s="55">
        <f t="shared" si="0"/>
        <v>0.47428131103515625</v>
      </c>
      <c r="K68" s="35">
        <f t="shared" si="0"/>
        <v>0</v>
      </c>
      <c r="L68" s="36">
        <f t="shared" si="0"/>
        <v>0</v>
      </c>
      <c r="M68" s="37">
        <f t="shared" si="0"/>
        <v>0</v>
      </c>
      <c r="N68" s="35"/>
      <c r="O68" s="38">
        <f t="shared" si="0"/>
        <v>0.4862823486328125</v>
      </c>
      <c r="P68" s="34"/>
      <c r="Q68" s="35"/>
      <c r="R68" s="36"/>
      <c r="S68" s="37"/>
      <c r="T68" s="38"/>
      <c r="U68" s="34"/>
      <c r="V68" s="35"/>
      <c r="W68" s="36"/>
      <c r="X68" s="37"/>
      <c r="Y68" s="38"/>
      <c r="Z68" s="22"/>
    </row>
    <row r="69" spans="1:26" x14ac:dyDescent="0.2">
      <c r="A69" s="7">
        <v>17</v>
      </c>
      <c r="B69" s="34">
        <f t="shared" si="1"/>
        <v>0.70699310302734375</v>
      </c>
      <c r="C69" s="55">
        <f t="shared" si="1"/>
        <v>0.47998809814453125</v>
      </c>
      <c r="D69" s="35">
        <f t="shared" si="0"/>
        <v>0</v>
      </c>
      <c r="E69" s="36">
        <f t="shared" si="0"/>
        <v>0</v>
      </c>
      <c r="F69" s="37">
        <f t="shared" si="0"/>
        <v>0</v>
      </c>
      <c r="G69" s="35"/>
      <c r="H69" s="38">
        <f t="shared" si="0"/>
        <v>0.498138427734375</v>
      </c>
      <c r="I69" s="34">
        <f t="shared" si="0"/>
        <v>0.70076751708984375</v>
      </c>
      <c r="J69" s="55">
        <f t="shared" si="0"/>
        <v>0.47467041015625</v>
      </c>
      <c r="K69" s="35">
        <f t="shared" si="0"/>
        <v>0</v>
      </c>
      <c r="L69" s="36">
        <f t="shared" si="0"/>
        <v>0</v>
      </c>
      <c r="M69" s="37">
        <f t="shared" si="0"/>
        <v>0</v>
      </c>
      <c r="N69" s="35"/>
      <c r="O69" s="38">
        <f t="shared" si="0"/>
        <v>0.4874114990234375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18</v>
      </c>
      <c r="B70" s="34">
        <f t="shared" si="1"/>
        <v>0.7079925537109375</v>
      </c>
      <c r="C70" s="55">
        <f t="shared" si="1"/>
        <v>0.48067474365234375</v>
      </c>
      <c r="D70" s="35">
        <f t="shared" si="0"/>
        <v>0</v>
      </c>
      <c r="E70" s="36">
        <f t="shared" si="0"/>
        <v>0</v>
      </c>
      <c r="F70" s="37">
        <f t="shared" si="0"/>
        <v>0</v>
      </c>
      <c r="G70" s="35"/>
      <c r="H70" s="38">
        <f t="shared" si="0"/>
        <v>0.5005035400390625</v>
      </c>
      <c r="I70" s="34">
        <f t="shared" si="0"/>
        <v>0.70098876953125</v>
      </c>
      <c r="J70" s="55">
        <f t="shared" si="0"/>
        <v>0.47505950927734375</v>
      </c>
      <c r="K70" s="35">
        <f t="shared" si="0"/>
        <v>0</v>
      </c>
      <c r="L70" s="36">
        <f t="shared" si="0"/>
        <v>0</v>
      </c>
      <c r="M70" s="37">
        <f t="shared" si="0"/>
        <v>0</v>
      </c>
      <c r="N70" s="35"/>
      <c r="O70" s="38">
        <f t="shared" si="0"/>
        <v>0.4885406494140625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19</v>
      </c>
      <c r="B71" s="34">
        <f t="shared" si="1"/>
        <v>0.70903778076171875</v>
      </c>
      <c r="C71" s="55">
        <f t="shared" si="1"/>
        <v>0.48136138916015625</v>
      </c>
      <c r="D71" s="35">
        <f t="shared" si="0"/>
        <v>0</v>
      </c>
      <c r="E71" s="36">
        <f t="shared" si="0"/>
        <v>0</v>
      </c>
      <c r="F71" s="37">
        <f t="shared" si="0"/>
        <v>0</v>
      </c>
      <c r="G71" s="35"/>
      <c r="H71" s="38">
        <f t="shared" si="0"/>
        <v>0.50293731689453125</v>
      </c>
      <c r="I71" s="34">
        <f t="shared" si="0"/>
        <v>0.70121002197265625</v>
      </c>
      <c r="J71" s="55">
        <f t="shared" si="0"/>
        <v>0.4754486083984375</v>
      </c>
      <c r="K71" s="35">
        <f t="shared" si="0"/>
        <v>0</v>
      </c>
      <c r="L71" s="36">
        <f t="shared" si="0"/>
        <v>0</v>
      </c>
      <c r="M71" s="37">
        <f t="shared" si="0"/>
        <v>0</v>
      </c>
      <c r="N71" s="35"/>
      <c r="O71" s="38">
        <f t="shared" si="0"/>
        <v>0.4896697998046875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20</v>
      </c>
      <c r="B72" s="34">
        <f t="shared" si="1"/>
        <v>0.7101287841796875</v>
      </c>
      <c r="C72" s="55">
        <f t="shared" si="1"/>
        <v>0.48204803466796875</v>
      </c>
      <c r="D72" s="35">
        <f t="shared" si="0"/>
        <v>0</v>
      </c>
      <c r="E72" s="36">
        <f t="shared" si="0"/>
        <v>0</v>
      </c>
      <c r="F72" s="37">
        <f t="shared" si="0"/>
        <v>0</v>
      </c>
      <c r="G72" s="35"/>
      <c r="H72" s="38">
        <f t="shared" si="0"/>
        <v>0.50543975830078125</v>
      </c>
      <c r="I72" s="34">
        <f t="shared" si="0"/>
        <v>0.7014312744140625</v>
      </c>
      <c r="J72" s="55">
        <f t="shared" si="0"/>
        <v>0.47583770751953125</v>
      </c>
      <c r="K72" s="35">
        <f t="shared" si="0"/>
        <v>0</v>
      </c>
      <c r="L72" s="36">
        <f t="shared" si="0"/>
        <v>0</v>
      </c>
      <c r="M72" s="37">
        <f t="shared" si="0"/>
        <v>0</v>
      </c>
      <c r="N72" s="35"/>
      <c r="O72" s="38">
        <f t="shared" si="0"/>
        <v>0.4907989501953125</v>
      </c>
      <c r="P72" s="34">
        <f t="shared" si="0"/>
        <v>0.1265411376953125</v>
      </c>
      <c r="Q72" s="35">
        <f t="shared" si="0"/>
        <v>360.12058258056641</v>
      </c>
      <c r="R72" s="36">
        <f t="shared" si="0"/>
        <v>0.201812744140625</v>
      </c>
      <c r="S72" s="37">
        <f t="shared" si="0"/>
        <v>0.1481170654296875</v>
      </c>
      <c r="T72" s="38">
        <f t="shared" si="0"/>
        <v>0.14740753173828125</v>
      </c>
      <c r="U72" s="34">
        <f t="shared" si="0"/>
        <v>0.1221923828125</v>
      </c>
      <c r="V72" s="35">
        <f t="shared" si="0"/>
        <v>0.1277923583984375</v>
      </c>
      <c r="W72" s="36">
        <f t="shared" si="0"/>
        <v>0.14093017578125</v>
      </c>
      <c r="X72" s="37">
        <f t="shared" si="0"/>
        <v>0.1481170654296875</v>
      </c>
      <c r="Y72" s="38">
        <f t="shared" si="0"/>
        <v>0.1374053955078125</v>
      </c>
      <c r="Z72" s="22"/>
    </row>
    <row r="73" spans="1:26" x14ac:dyDescent="0.2">
      <c r="A73" s="7">
        <v>21</v>
      </c>
      <c r="B73" s="34">
        <f t="shared" si="1"/>
        <v>0.71126556396484375</v>
      </c>
      <c r="C73" s="55">
        <f t="shared" si="1"/>
        <v>0.48273468017578125</v>
      </c>
      <c r="D73" s="35">
        <f t="shared" si="0"/>
        <v>0</v>
      </c>
      <c r="E73" s="36">
        <f t="shared" si="0"/>
        <v>0</v>
      </c>
      <c r="F73" s="37">
        <f t="shared" si="0"/>
        <v>0</v>
      </c>
      <c r="G73" s="35"/>
      <c r="H73" s="38">
        <f t="shared" si="0"/>
        <v>0.5080108642578125</v>
      </c>
      <c r="I73" s="34">
        <f t="shared" si="0"/>
        <v>0.70165252685546875</v>
      </c>
      <c r="J73" s="55">
        <f t="shared" si="0"/>
        <v>0.476226806640625</v>
      </c>
      <c r="K73" s="35">
        <f t="shared" si="0"/>
        <v>0</v>
      </c>
      <c r="L73" s="36">
        <f t="shared" si="0"/>
        <v>0</v>
      </c>
      <c r="M73" s="37">
        <f t="shared" si="0"/>
        <v>0</v>
      </c>
      <c r="N73" s="35"/>
      <c r="O73" s="38">
        <f t="shared" si="0"/>
        <v>0.4919281005859375</v>
      </c>
      <c r="P73" s="34"/>
      <c r="Q73" s="35"/>
      <c r="R73" s="36"/>
      <c r="S73" s="37"/>
      <c r="T73" s="38"/>
      <c r="U73" s="34"/>
      <c r="V73" s="35"/>
      <c r="W73" s="36"/>
      <c r="X73" s="37"/>
      <c r="Y73" s="38"/>
      <c r="Z73" s="22"/>
    </row>
    <row r="74" spans="1:26" x14ac:dyDescent="0.2">
      <c r="A74" s="7">
        <v>22</v>
      </c>
      <c r="B74" s="34">
        <f t="shared" si="1"/>
        <v>0.7124481201171875</v>
      </c>
      <c r="C74" s="55">
        <f t="shared" si="1"/>
        <v>0.48342132568359375</v>
      </c>
      <c r="D74" s="35">
        <f t="shared" si="0"/>
        <v>0</v>
      </c>
      <c r="E74" s="36">
        <f t="shared" si="0"/>
        <v>0</v>
      </c>
      <c r="F74" s="37">
        <f t="shared" si="0"/>
        <v>0</v>
      </c>
      <c r="G74" s="35"/>
      <c r="H74" s="38">
        <f t="shared" si="0"/>
        <v>0.510650634765625</v>
      </c>
      <c r="I74" s="34">
        <f t="shared" si="0"/>
        <v>0.701873779296875</v>
      </c>
      <c r="J74" s="55">
        <f t="shared" si="0"/>
        <v>0.47661590576171875</v>
      </c>
      <c r="K74" s="35">
        <f t="shared" si="0"/>
        <v>0</v>
      </c>
      <c r="L74" s="36">
        <f t="shared" si="0"/>
        <v>0</v>
      </c>
      <c r="M74" s="37">
        <f t="shared" si="0"/>
        <v>0</v>
      </c>
      <c r="N74" s="35"/>
      <c r="O74" s="38">
        <f t="shared" si="0"/>
        <v>0.4930572509765625</v>
      </c>
      <c r="P74" s="34"/>
      <c r="Q74" s="35"/>
      <c r="R74" s="36"/>
      <c r="S74" s="37"/>
      <c r="T74" s="38"/>
      <c r="U74" s="34"/>
      <c r="V74" s="35"/>
      <c r="W74" s="36"/>
      <c r="X74" s="37"/>
      <c r="Y74" s="38"/>
      <c r="Z74" s="22"/>
    </row>
    <row r="75" spans="1:26" x14ac:dyDescent="0.2">
      <c r="A75" s="7">
        <v>23</v>
      </c>
      <c r="B75" s="34">
        <f t="shared" si="1"/>
        <v>0.71367645263671875</v>
      </c>
      <c r="C75" s="55">
        <f t="shared" si="1"/>
        <v>0.48410797119140625</v>
      </c>
      <c r="D75" s="35">
        <f t="shared" si="0"/>
        <v>0</v>
      </c>
      <c r="E75" s="36">
        <f t="shared" si="0"/>
        <v>0</v>
      </c>
      <c r="F75" s="37">
        <f t="shared" si="0"/>
        <v>0</v>
      </c>
      <c r="G75" s="35"/>
      <c r="H75" s="38">
        <f t="shared" si="0"/>
        <v>0.51335906982421875</v>
      </c>
      <c r="I75" s="34">
        <f t="shared" si="0"/>
        <v>0.70209503173828125</v>
      </c>
      <c r="J75" s="55">
        <f t="shared" si="0"/>
        <v>0.4770050048828125</v>
      </c>
      <c r="K75" s="35">
        <f t="shared" si="0"/>
        <v>0</v>
      </c>
      <c r="L75" s="36">
        <f t="shared" si="0"/>
        <v>0</v>
      </c>
      <c r="M75" s="37">
        <f t="shared" si="0"/>
        <v>0</v>
      </c>
      <c r="N75" s="35"/>
      <c r="O75" s="38">
        <f t="shared" si="0"/>
        <v>0.4941864013671875</v>
      </c>
      <c r="P75" s="34"/>
      <c r="Q75" s="35"/>
      <c r="R75" s="36"/>
      <c r="S75" s="37"/>
      <c r="T75" s="38"/>
      <c r="U75" s="34"/>
      <c r="V75" s="35"/>
      <c r="W75" s="36"/>
      <c r="X75" s="37"/>
      <c r="Y75" s="38"/>
      <c r="Z75" s="22"/>
    </row>
    <row r="76" spans="1:26" x14ac:dyDescent="0.2">
      <c r="A76" s="7">
        <v>24</v>
      </c>
      <c r="B76" s="34">
        <f t="shared" si="1"/>
        <v>0.7149505615234375</v>
      </c>
      <c r="C76" s="55">
        <f t="shared" si="1"/>
        <v>0.48479461669921875</v>
      </c>
      <c r="D76" s="35">
        <f t="shared" si="0"/>
        <v>0</v>
      </c>
      <c r="E76" s="36">
        <f t="shared" si="0"/>
        <v>0</v>
      </c>
      <c r="F76" s="37">
        <f t="shared" si="0"/>
        <v>0</v>
      </c>
      <c r="G76" s="35"/>
      <c r="H76" s="38">
        <f t="shared" si="0"/>
        <v>0.51613616943359375</v>
      </c>
      <c r="I76" s="34">
        <f t="shared" si="0"/>
        <v>0.7023162841796875</v>
      </c>
      <c r="J76" s="55">
        <f t="shared" si="0"/>
        <v>0.47739410400390625</v>
      </c>
      <c r="K76" s="35">
        <f t="shared" si="0"/>
        <v>0</v>
      </c>
      <c r="L76" s="36">
        <f t="shared" si="0"/>
        <v>0</v>
      </c>
      <c r="M76" s="37">
        <f t="shared" si="0"/>
        <v>0</v>
      </c>
      <c r="N76" s="35"/>
      <c r="O76" s="38">
        <f t="shared" si="0"/>
        <v>0.4953155517578125</v>
      </c>
      <c r="P76" s="34"/>
      <c r="Q76" s="35"/>
      <c r="R76" s="36"/>
      <c r="S76" s="37"/>
      <c r="T76" s="38"/>
      <c r="U76" s="34"/>
      <c r="V76" s="35"/>
      <c r="W76" s="36"/>
      <c r="X76" s="37"/>
      <c r="Y76" s="38"/>
      <c r="Z76" s="22"/>
    </row>
    <row r="77" spans="1:26" x14ac:dyDescent="0.2">
      <c r="A77" s="7">
        <v>25</v>
      </c>
      <c r="B77" s="34">
        <f t="shared" si="1"/>
        <v>0.71627044677734375</v>
      </c>
      <c r="C77" s="55">
        <f t="shared" si="1"/>
        <v>0.48548126220703125</v>
      </c>
      <c r="D77" s="35">
        <f t="shared" si="0"/>
        <v>0</v>
      </c>
      <c r="E77" s="36">
        <f t="shared" si="0"/>
        <v>0</v>
      </c>
      <c r="F77" s="37">
        <f t="shared" si="0"/>
        <v>0</v>
      </c>
      <c r="G77" s="35"/>
      <c r="H77" s="38">
        <f t="shared" si="0"/>
        <v>0.51898193359375</v>
      </c>
      <c r="I77" s="34">
        <f t="shared" si="0"/>
        <v>0.70253753662109375</v>
      </c>
      <c r="J77" s="55">
        <f t="shared" si="0"/>
        <v>0.477783203125</v>
      </c>
      <c r="K77" s="35">
        <f t="shared" si="0"/>
        <v>0</v>
      </c>
      <c r="L77" s="36">
        <f t="shared" si="0"/>
        <v>0</v>
      </c>
      <c r="M77" s="37">
        <f t="shared" si="0"/>
        <v>0</v>
      </c>
      <c r="N77" s="35"/>
      <c r="O77" s="38">
        <f t="shared" si="0"/>
        <v>0.4964447021484375</v>
      </c>
      <c r="P77" s="34">
        <f t="shared" si="0"/>
        <v>0.12963104248046875</v>
      </c>
      <c r="Q77" s="35">
        <f t="shared" si="0"/>
        <v>11520.120811462402</v>
      </c>
      <c r="R77" s="36">
        <f t="shared" si="0"/>
        <v>0.2679595947265625</v>
      </c>
      <c r="S77" s="37">
        <f t="shared" si="0"/>
        <v>0.15784454345703125</v>
      </c>
      <c r="T77" s="38">
        <f t="shared" si="0"/>
        <v>0.157135009765625</v>
      </c>
      <c r="U77" s="34">
        <f t="shared" si="0"/>
        <v>0.12276458740234375</v>
      </c>
      <c r="V77" s="35">
        <f t="shared" si="0"/>
        <v>0.12973785400390625</v>
      </c>
      <c r="W77" s="36">
        <f t="shared" si="0"/>
        <v>0.1489410400390625</v>
      </c>
      <c r="X77" s="37">
        <f t="shared" si="0"/>
        <v>0.15784454345703125</v>
      </c>
      <c r="Y77" s="38">
        <f t="shared" si="0"/>
        <v>0.141754150390625</v>
      </c>
      <c r="Z77" s="22"/>
    </row>
    <row r="78" spans="1:26" x14ac:dyDescent="0.2">
      <c r="A78" s="7">
        <v>26</v>
      </c>
      <c r="B78" s="34">
        <f t="shared" si="1"/>
        <v>0.7176361083984375</v>
      </c>
      <c r="C78" s="55">
        <f t="shared" si="1"/>
        <v>0.48616790771484375</v>
      </c>
      <c r="D78" s="35">
        <f t="shared" si="1"/>
        <v>0</v>
      </c>
      <c r="E78" s="36">
        <f t="shared" si="1"/>
        <v>0</v>
      </c>
      <c r="F78" s="37">
        <f t="shared" si="1"/>
        <v>0</v>
      </c>
      <c r="G78" s="35"/>
      <c r="H78" s="38">
        <f t="shared" ref="H78:W93" si="2">H19/1024/1024</f>
        <v>0.5218963623046875</v>
      </c>
      <c r="I78" s="34">
        <f t="shared" si="2"/>
        <v>0.7027587890625</v>
      </c>
      <c r="J78" s="55">
        <f t="shared" si="2"/>
        <v>0.47817230224609375</v>
      </c>
      <c r="K78" s="35">
        <f t="shared" si="2"/>
        <v>0</v>
      </c>
      <c r="L78" s="36">
        <f t="shared" si="2"/>
        <v>0</v>
      </c>
      <c r="M78" s="37">
        <f t="shared" si="2"/>
        <v>0</v>
      </c>
      <c r="N78" s="35"/>
      <c r="O78" s="38">
        <f t="shared" si="2"/>
        <v>0.4975738525390625</v>
      </c>
      <c r="P78" s="34"/>
      <c r="Q78" s="35"/>
      <c r="R78" s="36"/>
      <c r="S78" s="37"/>
      <c r="T78" s="38"/>
      <c r="U78" s="34"/>
      <c r="V78" s="35"/>
      <c r="W78" s="36"/>
      <c r="X78" s="37"/>
      <c r="Y78" s="38"/>
      <c r="Z78" s="22"/>
    </row>
    <row r="79" spans="1:26" x14ac:dyDescent="0.2">
      <c r="A79" s="7">
        <v>27</v>
      </c>
      <c r="B79" s="34">
        <f t="shared" ref="B79:F94" si="3">B20/1024/1024</f>
        <v>0.71904754638671875</v>
      </c>
      <c r="C79" s="55">
        <f t="shared" si="3"/>
        <v>0.48685455322265625</v>
      </c>
      <c r="D79" s="35">
        <f t="shared" si="3"/>
        <v>0</v>
      </c>
      <c r="E79" s="36">
        <f t="shared" si="3"/>
        <v>0</v>
      </c>
      <c r="F79" s="37">
        <f t="shared" si="3"/>
        <v>0</v>
      </c>
      <c r="G79" s="35"/>
      <c r="H79" s="38">
        <f t="shared" si="2"/>
        <v>0.52487945556640625</v>
      </c>
      <c r="I79" s="34">
        <f t="shared" si="2"/>
        <v>0.70298004150390625</v>
      </c>
      <c r="J79" s="55">
        <f t="shared" si="2"/>
        <v>0.4785614013671875</v>
      </c>
      <c r="K79" s="35">
        <f t="shared" si="2"/>
        <v>0</v>
      </c>
      <c r="L79" s="36">
        <f t="shared" si="2"/>
        <v>0</v>
      </c>
      <c r="M79" s="37">
        <f t="shared" si="2"/>
        <v>0</v>
      </c>
      <c r="N79" s="35"/>
      <c r="O79" s="38">
        <f t="shared" si="2"/>
        <v>0.4987030029296875</v>
      </c>
      <c r="P79" s="34"/>
      <c r="Q79" s="35"/>
      <c r="R79" s="36"/>
      <c r="S79" s="37"/>
      <c r="T79" s="38"/>
      <c r="U79" s="34"/>
      <c r="V79" s="35"/>
      <c r="W79" s="36"/>
      <c r="X79" s="37"/>
      <c r="Y79" s="38"/>
      <c r="Z79" s="22"/>
    </row>
    <row r="80" spans="1:26" x14ac:dyDescent="0.2">
      <c r="A80" s="7">
        <v>28</v>
      </c>
      <c r="B80" s="34">
        <f t="shared" si="3"/>
        <v>0.7205047607421875</v>
      </c>
      <c r="C80" s="55">
        <f t="shared" si="3"/>
        <v>0.48754119873046875</v>
      </c>
      <c r="D80" s="35">
        <f t="shared" si="3"/>
        <v>0</v>
      </c>
      <c r="E80" s="36">
        <f t="shared" si="3"/>
        <v>0</v>
      </c>
      <c r="F80" s="37">
        <f t="shared" si="3"/>
        <v>0</v>
      </c>
      <c r="G80" s="35"/>
      <c r="H80" s="38">
        <f t="shared" si="2"/>
        <v>0.52793121337890625</v>
      </c>
      <c r="I80" s="34">
        <f t="shared" si="2"/>
        <v>0.7032012939453125</v>
      </c>
      <c r="J80" s="55">
        <f t="shared" si="2"/>
        <v>0.47895050048828125</v>
      </c>
      <c r="K80" s="35">
        <f t="shared" si="2"/>
        <v>0</v>
      </c>
      <c r="L80" s="36">
        <f t="shared" si="2"/>
        <v>0</v>
      </c>
      <c r="M80" s="37">
        <f t="shared" si="2"/>
        <v>0</v>
      </c>
      <c r="N80" s="35"/>
      <c r="O80" s="38">
        <f t="shared" si="2"/>
        <v>0.4998321533203125</v>
      </c>
      <c r="P80" s="34"/>
      <c r="Q80" s="35"/>
      <c r="R80" s="36"/>
      <c r="S80" s="37"/>
      <c r="T80" s="38"/>
      <c r="U80" s="34"/>
      <c r="V80" s="35"/>
      <c r="W80" s="36"/>
      <c r="X80" s="37"/>
      <c r="Y80" s="38"/>
      <c r="Z80" s="22"/>
    </row>
    <row r="81" spans="1:26" x14ac:dyDescent="0.2">
      <c r="A81" s="7">
        <v>29</v>
      </c>
      <c r="B81" s="34">
        <f t="shared" si="3"/>
        <v>0.72200775146484375</v>
      </c>
      <c r="C81" s="55">
        <f t="shared" si="3"/>
        <v>0.48822784423828125</v>
      </c>
      <c r="D81" s="35">
        <f t="shared" si="3"/>
        <v>0</v>
      </c>
      <c r="E81" s="36">
        <f t="shared" si="3"/>
        <v>0</v>
      </c>
      <c r="F81" s="37">
        <f t="shared" si="3"/>
        <v>0</v>
      </c>
      <c r="G81" s="35"/>
      <c r="H81" s="38">
        <f t="shared" si="2"/>
        <v>0.5310516357421875</v>
      </c>
      <c r="I81" s="34">
        <f t="shared" si="2"/>
        <v>0.70342254638671875</v>
      </c>
      <c r="J81" s="55">
        <f t="shared" si="2"/>
        <v>0.479339599609375</v>
      </c>
      <c r="K81" s="35">
        <f t="shared" si="2"/>
        <v>0</v>
      </c>
      <c r="L81" s="36">
        <f t="shared" si="2"/>
        <v>0</v>
      </c>
      <c r="M81" s="37">
        <f t="shared" si="2"/>
        <v>0</v>
      </c>
      <c r="N81" s="35"/>
      <c r="O81" s="38">
        <f t="shared" si="2"/>
        <v>0.5009613037109375</v>
      </c>
      <c r="P81" s="34"/>
      <c r="Q81" s="35"/>
      <c r="R81" s="36"/>
      <c r="S81" s="37"/>
      <c r="T81" s="38"/>
      <c r="U81" s="34"/>
      <c r="V81" s="35"/>
      <c r="W81" s="36"/>
      <c r="X81" s="37"/>
      <c r="Y81" s="38"/>
      <c r="Z81" s="22"/>
    </row>
    <row r="82" spans="1:26" x14ac:dyDescent="0.2">
      <c r="A82" s="7">
        <v>30</v>
      </c>
      <c r="B82" s="34">
        <f t="shared" si="3"/>
        <v>0.7235565185546875</v>
      </c>
      <c r="C82" s="55">
        <f t="shared" si="3"/>
        <v>0.48891448974609375</v>
      </c>
      <c r="D82" s="35">
        <f t="shared" si="3"/>
        <v>0</v>
      </c>
      <c r="E82" s="36">
        <f t="shared" si="3"/>
        <v>0</v>
      </c>
      <c r="F82" s="37">
        <f t="shared" si="3"/>
        <v>0</v>
      </c>
      <c r="G82" s="35"/>
      <c r="H82" s="38">
        <f t="shared" si="2"/>
        <v>0.53424072265625</v>
      </c>
      <c r="I82" s="34">
        <f t="shared" si="2"/>
        <v>0.703643798828125</v>
      </c>
      <c r="J82" s="55">
        <f t="shared" si="2"/>
        <v>0.47972869873046875</v>
      </c>
      <c r="K82" s="35">
        <f t="shared" si="2"/>
        <v>0</v>
      </c>
      <c r="L82" s="36">
        <f t="shared" si="2"/>
        <v>0</v>
      </c>
      <c r="M82" s="37">
        <f t="shared" si="2"/>
        <v>0</v>
      </c>
      <c r="N82" s="35"/>
      <c r="O82" s="38">
        <f t="shared" si="2"/>
        <v>0.5020904541015625</v>
      </c>
      <c r="P82" s="34">
        <f t="shared" si="2"/>
        <v>0.13329315185546875</v>
      </c>
      <c r="Q82" s="35">
        <f t="shared" si="2"/>
        <v>368640.12104034424</v>
      </c>
      <c r="R82" s="36">
        <f t="shared" si="2"/>
        <v>0.363861083984375</v>
      </c>
      <c r="S82" s="37">
        <f t="shared" si="2"/>
        <v>0.1687164306640625</v>
      </c>
      <c r="T82" s="38">
        <f t="shared" si="2"/>
        <v>0.16800689697265625</v>
      </c>
      <c r="U82" s="34">
        <f t="shared" si="2"/>
        <v>0.1233367919921875</v>
      </c>
      <c r="V82" s="35">
        <f t="shared" si="2"/>
        <v>0.131683349609375</v>
      </c>
      <c r="W82" s="36">
        <f t="shared" si="2"/>
        <v>0.1580963134765625</v>
      </c>
      <c r="X82" s="37">
        <f t="shared" ref="X82:Y82" si="4">X23/1024/1024</f>
        <v>0.1687164306640625</v>
      </c>
      <c r="Y82" s="38">
        <f t="shared" si="4"/>
        <v>0.1461029052734375</v>
      </c>
      <c r="Z82" s="22"/>
    </row>
    <row r="83" spans="1:26" x14ac:dyDescent="0.2">
      <c r="A83" s="7">
        <v>31</v>
      </c>
      <c r="B83" s="34">
        <f t="shared" si="3"/>
        <v>0.72515106201171875</v>
      </c>
      <c r="C83" s="55">
        <f t="shared" si="3"/>
        <v>0.48960113525390625</v>
      </c>
      <c r="D83" s="35">
        <f t="shared" si="3"/>
        <v>0</v>
      </c>
      <c r="E83" s="36">
        <f t="shared" si="3"/>
        <v>0</v>
      </c>
      <c r="F83" s="37">
        <f t="shared" si="3"/>
        <v>0</v>
      </c>
      <c r="G83" s="35"/>
      <c r="H83" s="38">
        <f t="shared" si="2"/>
        <v>0.53749847412109375</v>
      </c>
      <c r="I83" s="34">
        <f t="shared" si="2"/>
        <v>0.70386505126953125</v>
      </c>
      <c r="J83" s="55">
        <f t="shared" si="2"/>
        <v>0.4801177978515625</v>
      </c>
      <c r="K83" s="35">
        <f t="shared" si="2"/>
        <v>0</v>
      </c>
      <c r="L83" s="36">
        <f t="shared" si="2"/>
        <v>0</v>
      </c>
      <c r="M83" s="37">
        <f t="shared" si="2"/>
        <v>0</v>
      </c>
      <c r="N83" s="35"/>
      <c r="O83" s="38">
        <f t="shared" si="2"/>
        <v>0.5032196044921875</v>
      </c>
      <c r="P83" s="34"/>
      <c r="Q83" s="35"/>
      <c r="R83" s="36"/>
      <c r="S83" s="37"/>
      <c r="T83" s="38"/>
      <c r="U83" s="34"/>
      <c r="V83" s="35"/>
      <c r="W83" s="36"/>
      <c r="X83" s="37"/>
      <c r="Y83" s="38"/>
      <c r="Z83" s="22"/>
    </row>
    <row r="84" spans="1:26" x14ac:dyDescent="0.2">
      <c r="A84" s="7">
        <v>32</v>
      </c>
      <c r="B84" s="34">
        <f t="shared" si="3"/>
        <v>0.7267913818359375</v>
      </c>
      <c r="C84" s="55">
        <f t="shared" si="3"/>
        <v>0.49028778076171875</v>
      </c>
      <c r="D84" s="35"/>
      <c r="E84" s="36">
        <f t="shared" si="3"/>
        <v>0</v>
      </c>
      <c r="F84" s="37">
        <f t="shared" si="3"/>
        <v>0</v>
      </c>
      <c r="G84" s="35"/>
      <c r="H84" s="38">
        <f t="shared" si="2"/>
        <v>0.54082489013671875</v>
      </c>
      <c r="I84" s="34">
        <f t="shared" si="2"/>
        <v>0.7040863037109375</v>
      </c>
      <c r="J84" s="55">
        <f t="shared" si="2"/>
        <v>0.48050689697265625</v>
      </c>
      <c r="K84" s="35">
        <f t="shared" si="2"/>
        <v>0</v>
      </c>
      <c r="L84" s="36">
        <f t="shared" si="2"/>
        <v>0</v>
      </c>
      <c r="M84" s="37">
        <f t="shared" si="2"/>
        <v>0</v>
      </c>
      <c r="N84" s="35"/>
      <c r="O84" s="38">
        <f t="shared" si="2"/>
        <v>0.5043487548828125</v>
      </c>
      <c r="P84" s="34"/>
      <c r="Q84" s="35"/>
      <c r="R84" s="36"/>
      <c r="S84" s="37"/>
      <c r="T84" s="38"/>
      <c r="U84" s="34"/>
      <c r="V84" s="35"/>
      <c r="W84" s="36"/>
      <c r="X84" s="37"/>
      <c r="Y84" s="38"/>
      <c r="Z84" s="22"/>
    </row>
    <row r="85" spans="1:26" x14ac:dyDescent="0.2">
      <c r="A85" s="7">
        <v>50</v>
      </c>
      <c r="B85" s="34">
        <f t="shared" si="3"/>
        <v>0.7641448974609375</v>
      </c>
      <c r="C85" s="55">
        <f t="shared" si="3"/>
        <v>0.503692626953125</v>
      </c>
      <c r="D85" s="35"/>
      <c r="E85" s="36">
        <f t="shared" si="3"/>
        <v>0</v>
      </c>
      <c r="F85" s="37">
        <f t="shared" si="3"/>
        <v>0</v>
      </c>
      <c r="G85" s="35"/>
      <c r="H85" s="38">
        <f t="shared" si="2"/>
        <v>0.6124420166015625</v>
      </c>
      <c r="I85" s="34">
        <f t="shared" si="2"/>
        <v>0.70806884765625</v>
      </c>
      <c r="J85" s="55">
        <f t="shared" si="2"/>
        <v>0.488067626953125</v>
      </c>
      <c r="K85" s="35">
        <f t="shared" si="2"/>
        <v>0</v>
      </c>
      <c r="L85" s="36">
        <f t="shared" si="2"/>
        <v>0</v>
      </c>
      <c r="M85" s="37">
        <f t="shared" si="2"/>
        <v>0</v>
      </c>
      <c r="N85" s="35"/>
      <c r="O85" s="38">
        <f t="shared" si="2"/>
        <v>0.5246734619140625</v>
      </c>
      <c r="P85" s="34">
        <f t="shared" si="2"/>
        <v>0.15366363525390625</v>
      </c>
      <c r="Q85" s="35"/>
      <c r="R85" s="36">
        <f t="shared" ref="R85:Y92" si="5">R26/1024/1024</f>
        <v>1.159454345703125</v>
      </c>
      <c r="S85" s="37">
        <f t="shared" si="5"/>
        <v>0.2236480712890625</v>
      </c>
      <c r="T85" s="38">
        <f t="shared" si="5"/>
        <v>0.22293853759765625</v>
      </c>
      <c r="U85" s="34">
        <f t="shared" si="5"/>
        <v>0.1256256103515625</v>
      </c>
      <c r="V85" s="35">
        <f t="shared" si="5"/>
        <v>0.13946533203125</v>
      </c>
      <c r="W85" s="36">
        <f t="shared" si="5"/>
        <v>0.2061614990234375</v>
      </c>
      <c r="X85" s="37">
        <f t="shared" si="5"/>
        <v>0.2236480712890625</v>
      </c>
      <c r="Y85" s="38">
        <f t="shared" si="5"/>
        <v>0.1634979248046875</v>
      </c>
      <c r="Z85" s="22"/>
    </row>
    <row r="86" spans="1:26" x14ac:dyDescent="0.2">
      <c r="A86" s="7">
        <v>100</v>
      </c>
      <c r="B86" s="34">
        <f t="shared" si="3"/>
        <v>0.9457244873046875</v>
      </c>
      <c r="C86" s="55">
        <f t="shared" si="3"/>
        <v>0.54004669189453125</v>
      </c>
      <c r="D86" s="35"/>
      <c r="E86" s="36">
        <f t="shared" si="3"/>
        <v>0</v>
      </c>
      <c r="F86" s="37">
        <f t="shared" si="3"/>
        <v>0</v>
      </c>
      <c r="G86" s="35"/>
      <c r="H86" s="38">
        <f t="shared" si="2"/>
        <v>0.92810821533203125</v>
      </c>
      <c r="I86" s="34">
        <f t="shared" si="2"/>
        <v>0.7191314697265625</v>
      </c>
      <c r="J86" s="55">
        <f t="shared" si="2"/>
        <v>0.50856781005859375</v>
      </c>
      <c r="K86" s="35">
        <f t="shared" si="2"/>
        <v>0</v>
      </c>
      <c r="L86" s="36">
        <f t="shared" si="2"/>
        <v>0</v>
      </c>
      <c r="M86" s="37">
        <f t="shared" si="2"/>
        <v>0</v>
      </c>
      <c r="N86" s="35"/>
      <c r="O86" s="38">
        <f t="shared" si="2"/>
        <v>0.5811309814453125</v>
      </c>
      <c r="P86" s="34">
        <f t="shared" si="2"/>
        <v>0.2446441650390625</v>
      </c>
      <c r="Q86" s="35"/>
      <c r="R86" s="36">
        <f t="shared" si="5"/>
        <v>8.035064697265625</v>
      </c>
      <c r="S86" s="37">
        <f t="shared" si="5"/>
        <v>0.4410858154296875</v>
      </c>
      <c r="T86" s="38">
        <f t="shared" si="5"/>
        <v>0.44037628173828125</v>
      </c>
      <c r="U86" s="34">
        <f t="shared" si="5"/>
        <v>0.13134765625</v>
      </c>
      <c r="V86" s="35">
        <f t="shared" si="5"/>
        <v>0.1589202880859375</v>
      </c>
      <c r="W86" s="36">
        <f t="shared" si="5"/>
        <v>0.40643310546875</v>
      </c>
      <c r="X86" s="37">
        <f t="shared" si="5"/>
        <v>0.4410858154296875</v>
      </c>
      <c r="Y86" s="38">
        <f t="shared" si="5"/>
        <v>0.2069854736328125</v>
      </c>
      <c r="Z86" s="22"/>
    </row>
    <row r="87" spans="1:26" x14ac:dyDescent="0.2">
      <c r="A87" s="7">
        <v>200</v>
      </c>
      <c r="B87" s="34">
        <f t="shared" si="3"/>
        <v>1.6522064208984375</v>
      </c>
      <c r="C87" s="55">
        <f t="shared" si="3"/>
        <v>0.6126861572265625</v>
      </c>
      <c r="D87" s="35"/>
      <c r="E87" s="36">
        <f t="shared" si="3"/>
        <v>0</v>
      </c>
      <c r="F87" s="37">
        <f t="shared" si="3"/>
        <v>0</v>
      </c>
      <c r="G87" s="35"/>
      <c r="H87" s="38">
        <f t="shared" si="2"/>
        <v>2.0744247436523438</v>
      </c>
      <c r="I87" s="34">
        <f t="shared" si="2"/>
        <v>0.7412567138671875</v>
      </c>
      <c r="J87" s="55">
        <f t="shared" si="2"/>
        <v>0.54949951171875</v>
      </c>
      <c r="K87" s="35">
        <f t="shared" si="2"/>
        <v>0</v>
      </c>
      <c r="L87" s="36">
        <f t="shared" si="2"/>
        <v>0</v>
      </c>
      <c r="M87" s="37">
        <f t="shared" si="2"/>
        <v>0</v>
      </c>
      <c r="N87" s="35"/>
      <c r="O87" s="38">
        <f t="shared" si="2"/>
        <v>0.6940460205078125</v>
      </c>
      <c r="P87" s="34">
        <f t="shared" si="2"/>
        <v>0.5982666015625</v>
      </c>
      <c r="Q87" s="35"/>
      <c r="R87" s="36">
        <f t="shared" si="5"/>
        <v>62.183929443359375</v>
      </c>
      <c r="S87" s="37">
        <f t="shared" si="5"/>
        <v>1.2192840576171875</v>
      </c>
      <c r="T87" s="38">
        <f t="shared" si="5"/>
        <v>1.2185745239257812</v>
      </c>
      <c r="U87" s="34">
        <f t="shared" si="5"/>
        <v>0.142791748046875</v>
      </c>
      <c r="V87" s="35">
        <f t="shared" si="5"/>
        <v>0.1978302001953125</v>
      </c>
      <c r="W87" s="36">
        <f t="shared" si="5"/>
        <v>1.150299072265625</v>
      </c>
      <c r="X87" s="37">
        <f t="shared" si="5"/>
        <v>1.2192840576171875</v>
      </c>
      <c r="Y87" s="38">
        <f t="shared" si="5"/>
        <v>0.2939605712890625</v>
      </c>
      <c r="Z87" s="22"/>
    </row>
    <row r="88" spans="1:26" x14ac:dyDescent="0.2">
      <c r="A88" s="7">
        <v>500</v>
      </c>
      <c r="B88" s="34">
        <f t="shared" si="3"/>
        <v>6.5182342529296875</v>
      </c>
      <c r="C88" s="55">
        <f t="shared" si="3"/>
        <v>0.82656097412109375</v>
      </c>
      <c r="D88" s="35"/>
      <c r="E88" s="36">
        <f t="shared" si="3"/>
        <v>0</v>
      </c>
      <c r="F88" s="37">
        <f t="shared" si="3"/>
        <v>0</v>
      </c>
      <c r="G88" s="35"/>
      <c r="H88" s="38">
        <f t="shared" si="2"/>
        <v>9.6332473754882812</v>
      </c>
      <c r="I88" s="34">
        <f t="shared" si="2"/>
        <v>0.8076324462890625</v>
      </c>
      <c r="J88" s="55">
        <f t="shared" si="2"/>
        <v>0.67020416259765625</v>
      </c>
      <c r="K88" s="35">
        <f t="shared" si="2"/>
        <v>0</v>
      </c>
      <c r="L88" s="36">
        <f t="shared" si="2"/>
        <v>0</v>
      </c>
      <c r="M88" s="37">
        <f t="shared" si="2"/>
        <v>0</v>
      </c>
      <c r="N88" s="35"/>
      <c r="O88" s="38">
        <f t="shared" si="2"/>
        <v>1.0327911376953125</v>
      </c>
      <c r="P88" s="34">
        <f t="shared" si="2"/>
        <v>3.0324249267578125</v>
      </c>
      <c r="Q88" s="35"/>
      <c r="R88" s="36">
        <f t="shared" si="5"/>
        <v>959.79898071289062</v>
      </c>
      <c r="S88" s="37">
        <f t="shared" si="5"/>
        <v>6.3004608154296875</v>
      </c>
      <c r="T88" s="38">
        <f t="shared" si="5"/>
        <v>6.2997512817382812</v>
      </c>
      <c r="U88" s="34">
        <f t="shared" si="5"/>
        <v>0.1771240234375</v>
      </c>
      <c r="V88" s="35">
        <f t="shared" si="5"/>
        <v>0.3145599365234375</v>
      </c>
      <c r="W88" s="36">
        <f t="shared" si="5"/>
        <v>6.12847900390625</v>
      </c>
      <c r="X88" s="37">
        <f t="shared" si="5"/>
        <v>6.3004608154296875</v>
      </c>
      <c r="Y88" s="38">
        <f t="shared" si="5"/>
        <v>0.5548858642578125</v>
      </c>
      <c r="Z88" s="22"/>
    </row>
    <row r="89" spans="1:26" x14ac:dyDescent="0.2">
      <c r="A89" s="7">
        <v>1000</v>
      </c>
      <c r="B89" s="34">
        <f t="shared" si="3"/>
        <v>23.783554077148438</v>
      </c>
      <c r="C89" s="55">
        <f t="shared" si="3"/>
        <v>1.185577392578125</v>
      </c>
      <c r="D89" s="35"/>
      <c r="E89" s="36">
        <f t="shared" si="3"/>
        <v>0</v>
      </c>
      <c r="F89" s="37">
        <f t="shared" si="3"/>
        <v>0</v>
      </c>
      <c r="G89" s="35"/>
      <c r="H89" s="38">
        <f t="shared" si="2"/>
        <v>35.964195251464844</v>
      </c>
      <c r="I89" s="34">
        <f t="shared" si="2"/>
        <v>0.9182586669921875</v>
      </c>
      <c r="J89" s="55">
        <f t="shared" si="2"/>
        <v>0.8726348876953125</v>
      </c>
      <c r="K89" s="35">
        <f t="shared" si="2"/>
        <v>0</v>
      </c>
      <c r="L89" s="36">
        <f t="shared" si="2"/>
        <v>0</v>
      </c>
      <c r="M89" s="37">
        <f t="shared" si="2"/>
        <v>0</v>
      </c>
      <c r="N89" s="35"/>
      <c r="O89" s="38">
        <f t="shared" si="2"/>
        <v>1.5973663330078125</v>
      </c>
      <c r="P89" s="34">
        <f t="shared" si="2"/>
        <v>11.6669921875</v>
      </c>
      <c r="Q89" s="35"/>
      <c r="R89" s="36">
        <f t="shared" si="5"/>
        <v>7652.9676208496094</v>
      </c>
      <c r="S89" s="37">
        <f t="shared" si="5"/>
        <v>23.924362182617188</v>
      </c>
      <c r="T89" s="38">
        <f t="shared" si="5"/>
        <v>23.923652648925781</v>
      </c>
      <c r="U89" s="34">
        <f t="shared" si="5"/>
        <v>0.234344482421875</v>
      </c>
      <c r="V89" s="35">
        <f t="shared" si="5"/>
        <v>0.5091094970703125</v>
      </c>
      <c r="W89" s="36">
        <f t="shared" si="5"/>
        <v>23.580718994140625</v>
      </c>
      <c r="X89" s="37">
        <f t="shared" si="5"/>
        <v>23.924362182617188</v>
      </c>
      <c r="Y89" s="38">
        <f t="shared" si="5"/>
        <v>0.9897613525390625</v>
      </c>
      <c r="Z89" s="22"/>
    </row>
    <row r="90" spans="1:26" x14ac:dyDescent="0.2">
      <c r="A90" s="7">
        <v>1500</v>
      </c>
      <c r="B90" s="34">
        <f t="shared" si="3"/>
        <v>52.492965698242188</v>
      </c>
      <c r="C90" s="55">
        <f t="shared" si="3"/>
        <v>1.5602188110351562</v>
      </c>
      <c r="D90" s="35"/>
      <c r="E90" s="36">
        <f t="shared" si="3"/>
        <v>0</v>
      </c>
      <c r="F90" s="37">
        <f t="shared" si="3"/>
        <v>0</v>
      </c>
      <c r="G90" s="35"/>
      <c r="H90" s="38">
        <f t="shared" si="2"/>
        <v>79.461280822753906</v>
      </c>
      <c r="I90" s="34">
        <f t="shared" si="2"/>
        <v>1.0288848876953125</v>
      </c>
      <c r="J90" s="55">
        <f t="shared" si="2"/>
        <v>1.0828781127929688</v>
      </c>
      <c r="K90" s="35">
        <f t="shared" si="2"/>
        <v>0</v>
      </c>
      <c r="L90" s="36">
        <f t="shared" si="2"/>
        <v>0</v>
      </c>
      <c r="M90" s="37">
        <f t="shared" si="2"/>
        <v>0</v>
      </c>
      <c r="N90" s="35"/>
      <c r="O90" s="38">
        <f t="shared" si="2"/>
        <v>2.1619415283203125</v>
      </c>
      <c r="P90" s="34">
        <f t="shared" si="2"/>
        <v>26.023605346679688</v>
      </c>
      <c r="Q90" s="35"/>
      <c r="R90" s="36">
        <f t="shared" si="5"/>
        <v>25801.672149658203</v>
      </c>
      <c r="S90" s="37">
        <f t="shared" si="5"/>
        <v>52.992355346679688</v>
      </c>
      <c r="T90" s="38">
        <f t="shared" si="5"/>
        <v>52.991645812988281</v>
      </c>
      <c r="U90" s="34">
        <f t="shared" si="5"/>
        <v>0.29156494140625</v>
      </c>
      <c r="V90" s="35">
        <f t="shared" si="5"/>
        <v>0.7036590576171875</v>
      </c>
      <c r="W90" s="36">
        <f t="shared" si="5"/>
        <v>52.47705078125</v>
      </c>
      <c r="X90" s="37">
        <f t="shared" si="5"/>
        <v>52.992355346679688</v>
      </c>
      <c r="Y90" s="38">
        <f t="shared" si="5"/>
        <v>1.4246368408203125</v>
      </c>
      <c r="Z90" s="22"/>
    </row>
    <row r="91" spans="1:26" x14ac:dyDescent="0.2">
      <c r="A91" s="7">
        <v>2000</v>
      </c>
      <c r="B91" s="34">
        <f t="shared" si="3"/>
        <v>92.646469116210938</v>
      </c>
      <c r="C91" s="55">
        <f t="shared" si="3"/>
        <v>1.9035415649414062</v>
      </c>
      <c r="D91" s="35"/>
      <c r="E91" s="36">
        <f t="shared" si="3"/>
        <v>0</v>
      </c>
      <c r="F91" s="37">
        <f t="shared" si="3"/>
        <v>0</v>
      </c>
      <c r="G91" s="35"/>
      <c r="H91" s="38">
        <f t="shared" si="2"/>
        <v>140.12450408935547</v>
      </c>
      <c r="I91" s="34">
        <f t="shared" si="2"/>
        <v>1.1395111083984375</v>
      </c>
      <c r="J91" s="55">
        <f t="shared" si="2"/>
        <v>1.2774276733398438</v>
      </c>
      <c r="K91" s="35">
        <f t="shared" si="2"/>
        <v>0</v>
      </c>
      <c r="L91" s="36">
        <f t="shared" si="2"/>
        <v>0</v>
      </c>
      <c r="M91" s="37">
        <f t="shared" si="2"/>
        <v>0</v>
      </c>
      <c r="N91" s="35"/>
      <c r="O91" s="38">
        <f t="shared" si="2"/>
        <v>2.7265167236328125</v>
      </c>
      <c r="P91" s="34">
        <f>P32/1024/1024</f>
        <v>46.102264404296875</v>
      </c>
      <c r="Q91" s="35"/>
      <c r="R91" s="36">
        <f t="shared" si="5"/>
        <v>61127.958465576172</v>
      </c>
      <c r="S91" s="37">
        <f t="shared" si="5"/>
        <v>93.504440307617188</v>
      </c>
      <c r="T91" s="38">
        <f t="shared" si="5"/>
        <v>93.503730773925781</v>
      </c>
      <c r="U91" s="34">
        <f t="shared" si="5"/>
        <v>0.348785400390625</v>
      </c>
      <c r="V91" s="35">
        <f t="shared" si="5"/>
        <v>0.8982086181640625</v>
      </c>
      <c r="W91" s="36">
        <f t="shared" si="5"/>
        <v>92.817474365234375</v>
      </c>
      <c r="X91" s="37">
        <f t="shared" si="5"/>
        <v>93.504440307617188</v>
      </c>
      <c r="Y91" s="38">
        <f t="shared" si="5"/>
        <v>1.8595123291015625</v>
      </c>
      <c r="Z91" s="22"/>
    </row>
    <row r="92" spans="1:26" x14ac:dyDescent="0.2">
      <c r="A92" s="7">
        <v>2500</v>
      </c>
      <c r="B92" s="34">
        <f t="shared" si="3"/>
        <v>144.24406433105469</v>
      </c>
      <c r="C92" s="55">
        <f t="shared" si="3"/>
        <v>2.3094329833984375</v>
      </c>
      <c r="D92" s="35"/>
      <c r="E92" s="36">
        <f t="shared" si="3"/>
        <v>0</v>
      </c>
      <c r="F92" s="37">
        <f t="shared" si="3"/>
        <v>0</v>
      </c>
      <c r="G92" s="35"/>
      <c r="H92" s="38">
        <f t="shared" si="2"/>
        <v>217.95386505126953</v>
      </c>
      <c r="I92" s="34">
        <f t="shared" si="2"/>
        <v>1.2501373291015625</v>
      </c>
      <c r="J92" s="55">
        <f t="shared" si="2"/>
        <v>1.5032958984375</v>
      </c>
      <c r="K92" s="35">
        <f t="shared" si="2"/>
        <v>0</v>
      </c>
      <c r="L92" s="36">
        <f t="shared" si="2"/>
        <v>0</v>
      </c>
      <c r="M92" s="37">
        <f t="shared" si="2"/>
        <v>0</v>
      </c>
      <c r="N92" s="35"/>
      <c r="O92" s="38">
        <f t="shared" si="2"/>
        <v>3.2910919189453125</v>
      </c>
      <c r="P92" s="34">
        <f>P33/1024/1024</f>
        <v>71.902969360351562</v>
      </c>
      <c r="Q92" s="35"/>
      <c r="R92" s="36">
        <f t="shared" si="5"/>
        <v>119353.87246704102</v>
      </c>
      <c r="S92" s="37">
        <f t="shared" si="5"/>
        <v>145.46061706542969</v>
      </c>
      <c r="T92" s="38">
        <f t="shared" si="5"/>
        <v>145.45990753173828</v>
      </c>
      <c r="U92" s="34">
        <f t="shared" si="5"/>
        <v>0.406005859375</v>
      </c>
      <c r="V92" s="35">
        <f t="shared" si="5"/>
        <v>1.0927581787109375</v>
      </c>
      <c r="W92" s="36">
        <f t="shared" si="5"/>
        <v>144.60198974609375</v>
      </c>
      <c r="X92" s="37">
        <f t="shared" si="5"/>
        <v>145.46061706542969</v>
      </c>
      <c r="Y92" s="38">
        <f t="shared" si="5"/>
        <v>2.2943878173828125</v>
      </c>
    </row>
    <row r="93" spans="1:26" x14ac:dyDescent="0.2">
      <c r="A93" s="7">
        <v>3000</v>
      </c>
      <c r="B93" s="34">
        <f t="shared" si="3"/>
        <v>207.28575134277344</v>
      </c>
      <c r="C93" s="55">
        <f t="shared" si="3"/>
        <v>2.6527557373046875</v>
      </c>
      <c r="D93" s="35"/>
      <c r="E93" s="36">
        <f t="shared" si="3"/>
        <v>0</v>
      </c>
      <c r="F93" s="37">
        <f t="shared" si="3"/>
        <v>0</v>
      </c>
      <c r="G93" s="35"/>
      <c r="H93" s="38">
        <f t="shared" si="2"/>
        <v>312.94936370849609</v>
      </c>
      <c r="I93" s="34">
        <f t="shared" si="2"/>
        <v>1.3607635498046875</v>
      </c>
      <c r="J93" s="55">
        <f t="shared" si="2"/>
        <v>1.697845458984375</v>
      </c>
      <c r="K93" s="35">
        <f t="shared" si="2"/>
        <v>0</v>
      </c>
      <c r="L93" s="36">
        <f t="shared" si="2"/>
        <v>0</v>
      </c>
      <c r="M93" s="37">
        <f t="shared" si="2"/>
        <v>0</v>
      </c>
      <c r="N93" s="35"/>
      <c r="O93" s="38">
        <f t="shared" si="2"/>
        <v>3.8556671142578125</v>
      </c>
      <c r="P93" s="34"/>
      <c r="Q93" s="35"/>
      <c r="R93" s="36"/>
      <c r="S93" s="37"/>
      <c r="T93" s="38"/>
      <c r="U93" s="34"/>
      <c r="V93" s="35"/>
      <c r="W93" s="36"/>
      <c r="X93" s="37"/>
      <c r="Y93" s="38"/>
    </row>
    <row r="94" spans="1:26" x14ac:dyDescent="0.2">
      <c r="A94" s="7">
        <v>5000</v>
      </c>
      <c r="B94" s="34">
        <f t="shared" si="3"/>
        <v>573.89341735839844</v>
      </c>
      <c r="C94" s="55">
        <f t="shared" si="3"/>
        <v>4.1511154174804688</v>
      </c>
      <c r="D94" s="35"/>
      <c r="E94" s="36"/>
      <c r="F94" s="37">
        <f t="shared" si="3"/>
        <v>0</v>
      </c>
      <c r="G94" s="35"/>
      <c r="H94" s="38">
        <f t="shared" ref="H94:P104" si="6">H35/1024/1024</f>
        <v>864.59273529052734</v>
      </c>
      <c r="I94" s="34">
        <f t="shared" si="6"/>
        <v>1.8032684326171875</v>
      </c>
      <c r="J94" s="55">
        <f t="shared" si="6"/>
        <v>2.5386123657226562</v>
      </c>
      <c r="K94" s="35">
        <f t="shared" si="6"/>
        <v>0</v>
      </c>
      <c r="L94" s="36">
        <f t="shared" si="6"/>
        <v>0</v>
      </c>
      <c r="M94" s="37">
        <f t="shared" si="6"/>
        <v>0</v>
      </c>
      <c r="N94" s="35"/>
      <c r="O94" s="38">
        <f t="shared" si="6"/>
        <v>6.1139678955078125</v>
      </c>
      <c r="P94" s="34">
        <f t="shared" si="6"/>
        <v>286.7371826171875</v>
      </c>
      <c r="Q94" s="35"/>
      <c r="R94" s="36"/>
      <c r="S94" s="37">
        <f t="shared" ref="S94:Y99" si="7">S35/1024/1024</f>
        <v>576.90287780761719</v>
      </c>
      <c r="T94" s="38">
        <f t="shared" si="7"/>
        <v>576.90216827392578</v>
      </c>
      <c r="U94" s="34">
        <f t="shared" si="7"/>
        <v>0.692108154296875</v>
      </c>
      <c r="V94" s="35">
        <f t="shared" si="7"/>
        <v>2.0655059814453125</v>
      </c>
      <c r="W94" s="36">
        <f t="shared" si="7"/>
        <v>575.18594360351562</v>
      </c>
      <c r="X94" s="37">
        <f t="shared" si="7"/>
        <v>576.90287780761719</v>
      </c>
      <c r="Y94" s="38">
        <f t="shared" si="7"/>
        <v>4.4687652587890625</v>
      </c>
    </row>
    <row r="95" spans="1:26" x14ac:dyDescent="0.2">
      <c r="A95" s="7">
        <v>10000</v>
      </c>
      <c r="B95" s="34">
        <f t="shared" ref="B95:B104" si="8">B36/1024/1024</f>
        <v>2291.4990081787109</v>
      </c>
      <c r="C95" s="55"/>
      <c r="D95" s="35"/>
      <c r="E95" s="36"/>
      <c r="F95" s="37">
        <f t="shared" ref="F95:F102" si="9">F36/1024/1024</f>
        <v>0</v>
      </c>
      <c r="G95" s="35"/>
      <c r="H95" s="38">
        <f t="shared" si="6"/>
        <v>3445.3308029174805</v>
      </c>
      <c r="I95" s="34">
        <f t="shared" si="6"/>
        <v>2.9095306396484375</v>
      </c>
      <c r="J95" s="55"/>
      <c r="K95" s="35">
        <f>K36/1024/1024</f>
        <v>0</v>
      </c>
      <c r="L95" s="36">
        <f>L36/1024/1024</f>
        <v>0</v>
      </c>
      <c r="M95" s="37">
        <f>M36/1024/1024</f>
        <v>0</v>
      </c>
      <c r="N95" s="35"/>
      <c r="O95" s="38">
        <f>O36/1024/1024</f>
        <v>11.759719848632812</v>
      </c>
      <c r="P95" s="34">
        <f t="shared" si="6"/>
        <v>1145.5590515136719</v>
      </c>
      <c r="Q95" s="35"/>
      <c r="R95" s="36"/>
      <c r="S95" s="37">
        <f t="shared" si="7"/>
        <v>2298.0942840576172</v>
      </c>
      <c r="T95" s="38">
        <f t="shared" si="7"/>
        <v>2298.0935745239258</v>
      </c>
      <c r="U95" s="34">
        <f t="shared" si="7"/>
        <v>1.264312744140625</v>
      </c>
      <c r="V95" s="35">
        <f t="shared" si="7"/>
        <v>4.0110015869140625</v>
      </c>
      <c r="W95" s="36">
        <f t="shared" si="7"/>
        <v>2294.6607360839844</v>
      </c>
      <c r="X95" s="37">
        <f t="shared" si="7"/>
        <v>2298.0942840576172</v>
      </c>
      <c r="Y95" s="38">
        <f t="shared" si="7"/>
        <v>8.8175201416015625</v>
      </c>
    </row>
    <row r="96" spans="1:26" x14ac:dyDescent="0.2">
      <c r="A96" s="7">
        <v>20000</v>
      </c>
      <c r="B96" s="34">
        <f t="shared" si="8"/>
        <v>9159.9377288818359</v>
      </c>
      <c r="C96" s="55"/>
      <c r="D96" s="35"/>
      <c r="E96" s="36"/>
      <c r="F96" s="37">
        <f t="shared" si="9"/>
        <v>0</v>
      </c>
      <c r="G96" s="35"/>
      <c r="H96" s="38">
        <f t="shared" si="6"/>
        <v>13756.648246765137</v>
      </c>
      <c r="I96" s="34">
        <f t="shared" si="6"/>
        <v>5.1220550537109375</v>
      </c>
      <c r="J96" s="55"/>
      <c r="K96" s="35">
        <f t="shared" si="6"/>
        <v>0</v>
      </c>
      <c r="L96" s="36">
        <f t="shared" si="6"/>
        <v>0</v>
      </c>
      <c r="M96" s="37">
        <f t="shared" si="6"/>
        <v>0</v>
      </c>
      <c r="N96" s="35"/>
      <c r="O96" s="38">
        <f t="shared" si="6"/>
        <v>23.051223754882812</v>
      </c>
      <c r="P96" s="34">
        <f t="shared" si="6"/>
        <v>4579.8165588378906</v>
      </c>
      <c r="Q96" s="35"/>
      <c r="R96" s="36"/>
      <c r="S96" s="37">
        <f t="shared" si="7"/>
        <v>9173.7046356201172</v>
      </c>
      <c r="T96" s="38">
        <f t="shared" si="7"/>
        <v>9173.7039260864258</v>
      </c>
      <c r="U96" s="34">
        <f t="shared" si="7"/>
        <v>2.408721923828125</v>
      </c>
      <c r="V96" s="35">
        <f t="shared" si="7"/>
        <v>7.9019927978515625</v>
      </c>
      <c r="W96" s="36">
        <f t="shared" si="7"/>
        <v>9166.8378601074219</v>
      </c>
      <c r="X96" s="37">
        <f t="shared" si="7"/>
        <v>9173.7046356201172</v>
      </c>
      <c r="Y96" s="38">
        <f t="shared" si="7"/>
        <v>17.515029907226562</v>
      </c>
    </row>
    <row r="97" spans="1:25" x14ac:dyDescent="0.2">
      <c r="A97" s="7">
        <v>30000</v>
      </c>
      <c r="B97" s="34">
        <f t="shared" si="8"/>
        <v>20606.013168334961</v>
      </c>
      <c r="C97" s="55"/>
      <c r="D97" s="35"/>
      <c r="E97" s="36"/>
      <c r="F97" s="37">
        <f t="shared" si="9"/>
        <v>0</v>
      </c>
      <c r="G97" s="35"/>
      <c r="H97" s="38">
        <f t="shared" si="6"/>
        <v>30934.420768737793</v>
      </c>
      <c r="I97" s="34">
        <f>I38/1024/1024</f>
        <v>7.3345794677734375</v>
      </c>
      <c r="J97" s="55"/>
      <c r="K97" s="35">
        <f>K38/1024/1024</f>
        <v>0</v>
      </c>
      <c r="L97" s="36">
        <f>L38/1024/1024</f>
        <v>0</v>
      </c>
      <c r="M97" s="37">
        <f>M38/1024/1024</f>
        <v>0</v>
      </c>
      <c r="N97" s="35"/>
      <c r="O97" s="38">
        <f>O38/1024/1024</f>
        <v>34.342727661132812</v>
      </c>
      <c r="P97" s="34">
        <f t="shared" si="6"/>
        <v>10302.892425537109</v>
      </c>
      <c r="Q97" s="35"/>
      <c r="R97" s="36"/>
      <c r="S97" s="37">
        <f t="shared" si="7"/>
        <v>20626.951705932617</v>
      </c>
      <c r="T97" s="38">
        <f t="shared" si="7"/>
        <v>20626.950996398926</v>
      </c>
      <c r="U97" s="34">
        <f t="shared" si="7"/>
        <v>3.553131103515625</v>
      </c>
      <c r="V97" s="35">
        <f t="shared" si="7"/>
        <v>11.792984008789062</v>
      </c>
      <c r="W97" s="36">
        <f t="shared" si="7"/>
        <v>20616.651702880859</v>
      </c>
      <c r="X97" s="37">
        <f t="shared" si="7"/>
        <v>20626.951705932617</v>
      </c>
      <c r="Y97" s="38">
        <f t="shared" si="7"/>
        <v>26.212539672851562</v>
      </c>
    </row>
    <row r="98" spans="1:25" x14ac:dyDescent="0.2">
      <c r="A98" s="7">
        <v>40000</v>
      </c>
      <c r="B98" s="34">
        <f t="shared" si="8"/>
        <v>36629.725326538086</v>
      </c>
      <c r="C98" s="55"/>
      <c r="D98" s="35"/>
      <c r="E98" s="36"/>
      <c r="F98" s="37">
        <f t="shared" si="9"/>
        <v>0</v>
      </c>
      <c r="G98" s="35"/>
      <c r="H98" s="38">
        <f t="shared" si="6"/>
        <v>0</v>
      </c>
      <c r="I98" s="34">
        <f t="shared" si="6"/>
        <v>9.5471038818359375</v>
      </c>
      <c r="J98" s="55"/>
      <c r="K98" s="35">
        <f t="shared" si="6"/>
        <v>0</v>
      </c>
      <c r="L98" s="36">
        <f t="shared" si="6"/>
        <v>0</v>
      </c>
      <c r="M98" s="37">
        <f t="shared" si="6"/>
        <v>0</v>
      </c>
      <c r="N98" s="35"/>
      <c r="O98" s="38">
        <f t="shared" si="6"/>
        <v>45.634231567382812</v>
      </c>
      <c r="P98" s="34">
        <f t="shared" si="6"/>
        <v>18314.786651611328</v>
      </c>
      <c r="Q98" s="35"/>
      <c r="R98" s="36"/>
      <c r="S98" s="37">
        <f t="shared" si="7"/>
        <v>36657.835494995117</v>
      </c>
      <c r="T98" s="38">
        <f t="shared" si="7"/>
        <v>36657.834785461426</v>
      </c>
      <c r="U98" s="34">
        <f t="shared" si="7"/>
        <v>4.697540283203125</v>
      </c>
      <c r="V98" s="35">
        <f t="shared" si="7"/>
        <v>15.683975219726562</v>
      </c>
      <c r="W98" s="36"/>
      <c r="X98" s="37">
        <f t="shared" si="7"/>
        <v>36657.835494995117</v>
      </c>
      <c r="Y98" s="38">
        <f t="shared" si="7"/>
        <v>34.910049438476562</v>
      </c>
    </row>
    <row r="99" spans="1:25" x14ac:dyDescent="0.2">
      <c r="A99" s="7">
        <v>50000</v>
      </c>
      <c r="B99" s="34">
        <f t="shared" si="8"/>
        <v>0</v>
      </c>
      <c r="C99" s="55"/>
      <c r="D99" s="35"/>
      <c r="E99" s="36"/>
      <c r="F99" s="37">
        <f t="shared" si="9"/>
        <v>0</v>
      </c>
      <c r="G99" s="35"/>
      <c r="H99" s="38">
        <f t="shared" si="6"/>
        <v>0</v>
      </c>
      <c r="I99" s="34">
        <f t="shared" si="6"/>
        <v>11.759628295898438</v>
      </c>
      <c r="J99" s="55"/>
      <c r="K99" s="35">
        <f t="shared" si="6"/>
        <v>0</v>
      </c>
      <c r="L99" s="36" t="s">
        <v>4</v>
      </c>
      <c r="M99" s="37">
        <f t="shared" si="6"/>
        <v>0</v>
      </c>
      <c r="N99" s="35"/>
      <c r="O99" s="38">
        <f t="shared" si="6"/>
        <v>56.925735473632812</v>
      </c>
      <c r="P99" s="34">
        <f t="shared" si="6"/>
        <v>28615.499237060547</v>
      </c>
      <c r="Q99" s="35"/>
      <c r="R99" s="36"/>
      <c r="S99" s="37">
        <f t="shared" si="7"/>
        <v>57266.356002807617</v>
      </c>
      <c r="T99" s="38">
        <f t="shared" si="7"/>
        <v>57266.355293273926</v>
      </c>
      <c r="U99" s="34">
        <f t="shared" si="7"/>
        <v>5.841949462890625</v>
      </c>
      <c r="V99" s="35">
        <f t="shared" si="7"/>
        <v>19.574966430664062</v>
      </c>
      <c r="W99" s="36"/>
      <c r="X99" s="37"/>
      <c r="Y99" s="38">
        <f>Y40/1024/1024</f>
        <v>43.607559204101562</v>
      </c>
    </row>
    <row r="100" spans="1:25" x14ac:dyDescent="0.2">
      <c r="A100" s="7">
        <v>60000</v>
      </c>
      <c r="B100" s="34">
        <f t="shared" si="8"/>
        <v>0</v>
      </c>
      <c r="C100" s="55"/>
      <c r="D100" s="35"/>
      <c r="E100" s="36"/>
      <c r="F100" s="37">
        <f t="shared" si="9"/>
        <v>0</v>
      </c>
      <c r="G100" s="35"/>
      <c r="H100" s="38">
        <f t="shared" si="6"/>
        <v>0</v>
      </c>
      <c r="I100" s="34">
        <f t="shared" si="6"/>
        <v>0</v>
      </c>
      <c r="J100" s="55"/>
      <c r="K100" s="35">
        <f t="shared" si="6"/>
        <v>0</v>
      </c>
      <c r="L100" s="36" t="s">
        <v>4</v>
      </c>
      <c r="M100" s="37">
        <f t="shared" si="6"/>
        <v>0</v>
      </c>
      <c r="N100" s="35"/>
      <c r="O100" s="38">
        <f t="shared" si="6"/>
        <v>0</v>
      </c>
      <c r="P100" s="34"/>
      <c r="Q100" s="35"/>
      <c r="R100" s="36"/>
      <c r="S100" s="37"/>
      <c r="T100" s="38"/>
      <c r="U100" s="34"/>
      <c r="V100" s="35"/>
      <c r="W100" s="36"/>
      <c r="X100" s="37"/>
      <c r="Y100" s="38"/>
    </row>
    <row r="101" spans="1:25" x14ac:dyDescent="0.2">
      <c r="A101" s="7">
        <v>70000</v>
      </c>
      <c r="B101" s="34">
        <f t="shared" si="8"/>
        <v>0</v>
      </c>
      <c r="C101" s="55"/>
      <c r="D101" s="35"/>
      <c r="E101" s="36"/>
      <c r="F101" s="37">
        <f t="shared" si="9"/>
        <v>0</v>
      </c>
      <c r="G101" s="35"/>
      <c r="H101" s="38">
        <f t="shared" si="6"/>
        <v>0</v>
      </c>
      <c r="I101" s="34">
        <f t="shared" si="6"/>
        <v>0</v>
      </c>
      <c r="J101" s="55"/>
      <c r="K101" s="35">
        <f t="shared" si="6"/>
        <v>0</v>
      </c>
      <c r="L101" s="36" t="s">
        <v>4</v>
      </c>
      <c r="M101" s="37" t="s">
        <v>4</v>
      </c>
      <c r="N101" s="35"/>
      <c r="O101" s="38">
        <f t="shared" si="6"/>
        <v>0</v>
      </c>
      <c r="P101" s="34"/>
      <c r="Q101" s="35"/>
      <c r="R101" s="36"/>
      <c r="S101" s="37"/>
      <c r="T101" s="38"/>
      <c r="U101" s="34"/>
      <c r="V101" s="35"/>
      <c r="W101" s="36"/>
      <c r="X101" s="37"/>
      <c r="Y101" s="38"/>
    </row>
    <row r="102" spans="1:25" x14ac:dyDescent="0.2">
      <c r="A102" s="7">
        <v>80000</v>
      </c>
      <c r="B102" s="34">
        <f t="shared" si="8"/>
        <v>0</v>
      </c>
      <c r="C102" s="55"/>
      <c r="D102" s="35"/>
      <c r="E102" s="36"/>
      <c r="F102" s="37">
        <f t="shared" si="9"/>
        <v>0</v>
      </c>
      <c r="G102" s="35"/>
      <c r="H102" s="38">
        <f t="shared" si="6"/>
        <v>0</v>
      </c>
      <c r="I102" s="34">
        <f t="shared" si="6"/>
        <v>0</v>
      </c>
      <c r="J102" s="55"/>
      <c r="K102" s="35">
        <f t="shared" si="6"/>
        <v>0</v>
      </c>
      <c r="L102" s="36" t="s">
        <v>4</v>
      </c>
      <c r="M102" s="37" t="s">
        <v>4</v>
      </c>
      <c r="N102" s="35"/>
      <c r="O102" s="38">
        <f t="shared" si="6"/>
        <v>0</v>
      </c>
      <c r="P102" s="34"/>
      <c r="Q102" s="35"/>
      <c r="R102" s="36"/>
      <c r="S102" s="37"/>
      <c r="T102" s="38"/>
      <c r="U102" s="34"/>
      <c r="V102" s="35"/>
      <c r="W102" s="36"/>
      <c r="X102" s="37"/>
      <c r="Y102" s="38"/>
    </row>
    <row r="103" spans="1:25" x14ac:dyDescent="0.2">
      <c r="A103" s="7">
        <v>90000</v>
      </c>
      <c r="B103" s="34">
        <f t="shared" si="8"/>
        <v>0</v>
      </c>
      <c r="C103" s="55"/>
      <c r="D103" s="35"/>
      <c r="E103" s="36"/>
      <c r="F103" s="37" t="s">
        <v>4</v>
      </c>
      <c r="G103" s="35"/>
      <c r="H103" s="38" t="s">
        <v>4</v>
      </c>
      <c r="I103" s="34">
        <f t="shared" si="6"/>
        <v>0</v>
      </c>
      <c r="J103" s="55"/>
      <c r="K103" s="35">
        <f t="shared" si="6"/>
        <v>0</v>
      </c>
      <c r="L103" s="36" t="s">
        <v>4</v>
      </c>
      <c r="M103" s="37" t="s">
        <v>4</v>
      </c>
      <c r="N103" s="35"/>
      <c r="O103" s="38">
        <f t="shared" si="6"/>
        <v>0</v>
      </c>
      <c r="P103" s="34"/>
      <c r="Q103" s="35"/>
      <c r="R103" s="36"/>
      <c r="S103" s="37"/>
      <c r="T103" s="38"/>
      <c r="U103" s="34"/>
      <c r="V103" s="35"/>
      <c r="W103" s="36"/>
      <c r="X103" s="37"/>
      <c r="Y103" s="38"/>
    </row>
    <row r="104" spans="1:25" ht="17" x14ac:dyDescent="0.2">
      <c r="A104" s="7">
        <v>100000</v>
      </c>
      <c r="B104" s="34">
        <f t="shared" si="8"/>
        <v>0</v>
      </c>
      <c r="C104" s="55"/>
      <c r="D104" s="35"/>
      <c r="E104" s="36"/>
      <c r="F104" s="37" t="s">
        <v>4</v>
      </c>
      <c r="G104" s="35"/>
      <c r="H104" s="40" t="s">
        <v>4</v>
      </c>
      <c r="I104" s="34">
        <f t="shared" si="6"/>
        <v>0</v>
      </c>
      <c r="J104" s="55"/>
      <c r="K104" s="35">
        <f t="shared" si="6"/>
        <v>0</v>
      </c>
      <c r="L104" s="36" t="s">
        <v>4</v>
      </c>
      <c r="M104" s="37" t="s">
        <v>4</v>
      </c>
      <c r="N104" s="35"/>
      <c r="O104" s="38">
        <f t="shared" si="6"/>
        <v>0</v>
      </c>
      <c r="P104" s="34">
        <f t="shared" si="6"/>
        <v>114451.33755493164</v>
      </c>
      <c r="Q104" s="35"/>
      <c r="R104" s="36"/>
      <c r="S104" s="46"/>
      <c r="T104" s="40"/>
      <c r="U104" s="34">
        <f t="shared" ref="U104:V104" si="10">U45/1024/1024</f>
        <v>11.563995361328125</v>
      </c>
      <c r="V104" s="35">
        <f t="shared" si="10"/>
        <v>39.029922485351562</v>
      </c>
      <c r="W104" s="36"/>
      <c r="X104" s="37"/>
      <c r="Y104" s="38">
        <f t="shared" ref="Y104" si="11">Y45/1024/1024</f>
        <v>87.095108032226562</v>
      </c>
    </row>
    <row r="105" spans="1:25" x14ac:dyDescent="0.2">
      <c r="A105" s="25" t="s">
        <v>4</v>
      </c>
      <c r="B105" s="26" t="s">
        <v>21</v>
      </c>
      <c r="C105" s="52"/>
      <c r="D105" s="27"/>
      <c r="E105" s="28"/>
      <c r="F105" s="30">
        <v>80639</v>
      </c>
      <c r="G105" s="27"/>
      <c r="H105" s="29">
        <v>80638</v>
      </c>
      <c r="I105" s="26" t="s">
        <v>21</v>
      </c>
      <c r="J105" s="52"/>
      <c r="K105" s="27" t="s">
        <v>21</v>
      </c>
      <c r="L105" s="28">
        <v>43680</v>
      </c>
      <c r="M105" s="30">
        <v>61665</v>
      </c>
      <c r="N105" s="27"/>
      <c r="O105" s="29" t="s">
        <v>21</v>
      </c>
      <c r="P105" s="34"/>
      <c r="Q105" s="35"/>
      <c r="R105" s="36"/>
      <c r="S105" s="47"/>
      <c r="T105" s="38"/>
      <c r="U105" s="34"/>
      <c r="V105" s="35"/>
      <c r="W105" s="36"/>
      <c r="X105" s="37"/>
      <c r="Y105" s="38"/>
    </row>
  </sheetData>
  <mergeCells count="8">
    <mergeCell ref="B1:H1"/>
    <mergeCell ref="I1:O1"/>
    <mergeCell ref="P1:T1"/>
    <mergeCell ref="U1:Y1"/>
    <mergeCell ref="B60:H60"/>
    <mergeCell ref="I60:O60"/>
    <mergeCell ref="P60:T60"/>
    <mergeCell ref="U60:Y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2D8B-7F1A-7E4F-A8B9-14D268A9A495}">
  <sheetPr codeName="Sheet5"/>
  <dimension ref="A1:X138"/>
  <sheetViews>
    <sheetView topLeftCell="A14" zoomScale="125" zoomScaleNormal="168" workbookViewId="0">
      <pane xSplit="1" topLeftCell="B1" activePane="topRight" state="frozen"/>
      <selection pane="topRight" activeCell="B18" sqref="B18"/>
    </sheetView>
  </sheetViews>
  <sheetFormatPr baseColWidth="10" defaultColWidth="15.83203125" defaultRowHeight="16" x14ac:dyDescent="0.2"/>
  <cols>
    <col min="1" max="1" width="15.83203125" style="1"/>
    <col min="2" max="3" width="15.83203125" style="1" customWidth="1"/>
    <col min="4" max="16384" width="15.83203125" style="1"/>
  </cols>
  <sheetData>
    <row r="1" spans="1:13" ht="25" customHeight="1" x14ac:dyDescent="0.2">
      <c r="B1" s="65" t="s">
        <v>9</v>
      </c>
      <c r="C1" s="66"/>
      <c r="D1" s="66"/>
      <c r="E1" s="66"/>
      <c r="F1" s="66"/>
      <c r="G1" s="66"/>
      <c r="H1" s="67"/>
      <c r="I1" s="71"/>
      <c r="J1" s="71"/>
      <c r="K1" s="71"/>
      <c r="L1" s="71"/>
      <c r="M1" s="71"/>
    </row>
    <row r="2" spans="1:13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20"/>
      <c r="J2" s="20"/>
      <c r="K2" s="20"/>
      <c r="L2" s="20"/>
      <c r="M2" s="20"/>
    </row>
    <row r="3" spans="1:13" x14ac:dyDescent="0.2">
      <c r="A3" s="7">
        <v>10</v>
      </c>
      <c r="B3" s="26">
        <v>150880</v>
      </c>
      <c r="C3" s="52">
        <v>130792</v>
      </c>
      <c r="D3" s="27">
        <v>1054504</v>
      </c>
      <c r="E3" s="28">
        <v>174104</v>
      </c>
      <c r="F3" s="30">
        <v>175344</v>
      </c>
      <c r="G3" s="27">
        <v>140864</v>
      </c>
      <c r="H3" s="29">
        <v>169336</v>
      </c>
      <c r="I3" s="33"/>
      <c r="J3" s="33"/>
      <c r="K3" s="33"/>
      <c r="L3" s="33"/>
      <c r="M3" s="33"/>
    </row>
    <row r="4" spans="1:13" x14ac:dyDescent="0.2">
      <c r="A4" s="7">
        <v>11</v>
      </c>
      <c r="B4" s="26">
        <v>158424</v>
      </c>
      <c r="C4" s="52">
        <v>133904</v>
      </c>
      <c r="D4" s="27">
        <v>1988232</v>
      </c>
      <c r="E4" s="28">
        <v>185408</v>
      </c>
      <c r="F4" s="30">
        <v>185056</v>
      </c>
      <c r="G4" s="27">
        <v>152288</v>
      </c>
      <c r="H4" s="29">
        <v>178456</v>
      </c>
      <c r="I4" s="33"/>
      <c r="J4" s="33"/>
      <c r="K4" s="33"/>
      <c r="L4" s="33"/>
      <c r="M4" s="33"/>
    </row>
    <row r="5" spans="1:13" x14ac:dyDescent="0.2">
      <c r="A5" s="7">
        <v>12</v>
      </c>
      <c r="B5" s="26">
        <v>167216</v>
      </c>
      <c r="C5" s="52">
        <v>137256</v>
      </c>
      <c r="D5" s="27">
        <v>3855848</v>
      </c>
      <c r="E5" s="28">
        <v>198136</v>
      </c>
      <c r="F5" s="30">
        <v>195600</v>
      </c>
      <c r="G5" s="27">
        <v>165176</v>
      </c>
      <c r="H5" s="29">
        <v>188408</v>
      </c>
      <c r="I5" s="33"/>
      <c r="J5" s="33"/>
      <c r="K5" s="33"/>
      <c r="L5" s="33"/>
      <c r="M5" s="33"/>
    </row>
    <row r="6" spans="1:13" x14ac:dyDescent="0.2">
      <c r="A6" s="7">
        <v>13</v>
      </c>
      <c r="B6" s="26">
        <v>177352</v>
      </c>
      <c r="C6" s="52">
        <v>140848</v>
      </c>
      <c r="D6" s="27">
        <v>7591240</v>
      </c>
      <c r="E6" s="28">
        <v>212360</v>
      </c>
      <c r="F6" s="30">
        <v>206976</v>
      </c>
      <c r="G6" s="27">
        <v>179600</v>
      </c>
      <c r="H6" s="29">
        <v>199192</v>
      </c>
      <c r="I6" s="33"/>
      <c r="J6" s="33"/>
      <c r="K6" s="33"/>
      <c r="L6" s="33"/>
      <c r="M6" s="33"/>
    </row>
    <row r="7" spans="1:13" x14ac:dyDescent="0.2">
      <c r="A7" s="7">
        <v>14</v>
      </c>
      <c r="B7" s="26">
        <v>188928</v>
      </c>
      <c r="C7" s="52">
        <v>144680</v>
      </c>
      <c r="D7" s="27">
        <v>15062184</v>
      </c>
      <c r="E7" s="28">
        <v>228152</v>
      </c>
      <c r="F7" s="30">
        <v>219184</v>
      </c>
      <c r="G7" s="27">
        <v>195632</v>
      </c>
      <c r="H7" s="29">
        <v>210808</v>
      </c>
      <c r="I7" s="33"/>
      <c r="J7" s="33"/>
      <c r="K7" s="33"/>
      <c r="L7" s="33"/>
      <c r="M7" s="33"/>
    </row>
    <row r="8" spans="1:13" x14ac:dyDescent="0.2">
      <c r="A8" s="7">
        <v>15</v>
      </c>
      <c r="B8" s="26">
        <v>202040</v>
      </c>
      <c r="C8" s="52">
        <v>148752</v>
      </c>
      <c r="D8" s="27">
        <v>30004232</v>
      </c>
      <c r="E8" s="28">
        <v>245584</v>
      </c>
      <c r="F8" s="30">
        <v>232224</v>
      </c>
      <c r="G8" s="27">
        <v>213344</v>
      </c>
      <c r="H8" s="29">
        <v>223256</v>
      </c>
      <c r="I8" s="33"/>
      <c r="J8" s="33"/>
      <c r="K8" s="33"/>
      <c r="L8" s="33"/>
      <c r="M8" s="33"/>
    </row>
    <row r="9" spans="1:13" x14ac:dyDescent="0.2">
      <c r="A9" s="7">
        <v>16</v>
      </c>
      <c r="B9" s="26">
        <v>216784</v>
      </c>
      <c r="C9" s="52">
        <v>153064</v>
      </c>
      <c r="D9" s="27">
        <v>59888488</v>
      </c>
      <c r="E9" s="28">
        <v>264728</v>
      </c>
      <c r="F9" s="30">
        <v>246096</v>
      </c>
      <c r="G9" s="27">
        <v>232808</v>
      </c>
      <c r="H9" s="29">
        <v>236536</v>
      </c>
      <c r="I9" s="33"/>
      <c r="J9" s="33"/>
      <c r="K9" s="33"/>
      <c r="L9" s="33"/>
      <c r="M9" s="33"/>
    </row>
    <row r="10" spans="1:13" x14ac:dyDescent="0.2">
      <c r="A10" s="7">
        <v>17</v>
      </c>
      <c r="B10" s="26">
        <v>233256</v>
      </c>
      <c r="C10" s="52">
        <v>158784</v>
      </c>
      <c r="D10" s="27">
        <v>119657160</v>
      </c>
      <c r="E10" s="28">
        <v>285656</v>
      </c>
      <c r="F10" s="30">
        <v>260800</v>
      </c>
      <c r="G10" s="27">
        <v>254096</v>
      </c>
      <c r="H10" s="29">
        <v>250648</v>
      </c>
      <c r="I10" s="33"/>
      <c r="J10" s="33"/>
      <c r="K10" s="33"/>
      <c r="L10" s="33"/>
      <c r="M10" s="33"/>
    </row>
    <row r="11" spans="1:13" x14ac:dyDescent="0.2">
      <c r="A11" s="7">
        <v>18</v>
      </c>
      <c r="B11" s="26">
        <v>251552</v>
      </c>
      <c r="C11" s="52">
        <v>163576</v>
      </c>
      <c r="D11" s="27">
        <v>239194664</v>
      </c>
      <c r="E11" s="28">
        <v>308440</v>
      </c>
      <c r="F11" s="30">
        <v>276336</v>
      </c>
      <c r="G11" s="27">
        <v>277280</v>
      </c>
      <c r="H11" s="29">
        <v>265592</v>
      </c>
      <c r="I11" s="33"/>
      <c r="J11" s="33"/>
      <c r="K11" s="33"/>
      <c r="L11" s="33"/>
      <c r="M11" s="33"/>
    </row>
    <row r="12" spans="1:13" x14ac:dyDescent="0.2">
      <c r="A12" s="7">
        <v>19</v>
      </c>
      <c r="B12" s="26">
        <v>271768</v>
      </c>
      <c r="C12" s="52">
        <v>168608</v>
      </c>
      <c r="D12" s="27">
        <v>478269832</v>
      </c>
      <c r="E12" s="28">
        <v>333152</v>
      </c>
      <c r="F12" s="30">
        <v>292704</v>
      </c>
      <c r="G12" s="27">
        <v>302432</v>
      </c>
      <c r="H12" s="29">
        <v>281368</v>
      </c>
      <c r="I12" s="33"/>
      <c r="J12" s="33"/>
      <c r="K12" s="33"/>
      <c r="L12" s="33"/>
      <c r="M12" s="33"/>
    </row>
    <row r="13" spans="1:13" x14ac:dyDescent="0.2">
      <c r="A13" s="7">
        <v>20</v>
      </c>
      <c r="B13" s="26">
        <v>294000</v>
      </c>
      <c r="C13" s="52">
        <v>173880</v>
      </c>
      <c r="D13" s="27">
        <v>956420328</v>
      </c>
      <c r="E13" s="28">
        <v>359864</v>
      </c>
      <c r="F13" s="30">
        <v>309904</v>
      </c>
      <c r="G13" s="27">
        <v>329624</v>
      </c>
      <c r="H13" s="29">
        <v>297976</v>
      </c>
      <c r="I13" s="33"/>
      <c r="J13" s="33"/>
      <c r="K13" s="33"/>
      <c r="L13" s="33"/>
      <c r="M13" s="33"/>
    </row>
    <row r="14" spans="1:13" x14ac:dyDescent="0.2">
      <c r="A14" s="7">
        <v>21</v>
      </c>
      <c r="B14" s="26">
        <v>318344</v>
      </c>
      <c r="C14" s="52">
        <v>179392</v>
      </c>
      <c r="D14" s="27">
        <v>1912721480</v>
      </c>
      <c r="E14" s="28">
        <v>388648</v>
      </c>
      <c r="F14" s="30">
        <v>327936</v>
      </c>
      <c r="G14" s="27">
        <v>358928</v>
      </c>
      <c r="H14" s="29">
        <v>315416</v>
      </c>
      <c r="I14" s="33"/>
      <c r="J14" s="33"/>
      <c r="K14" s="33"/>
      <c r="L14" s="33"/>
      <c r="M14" s="33"/>
    </row>
    <row r="15" spans="1:13" x14ac:dyDescent="0.2">
      <c r="A15" s="7">
        <v>22</v>
      </c>
      <c r="B15" s="26">
        <v>344896</v>
      </c>
      <c r="C15" s="52">
        <v>185144</v>
      </c>
      <c r="D15" s="27">
        <v>3825323944</v>
      </c>
      <c r="E15" s="28">
        <v>419576</v>
      </c>
      <c r="F15" s="30">
        <v>346800</v>
      </c>
      <c r="G15" s="27">
        <v>390416</v>
      </c>
      <c r="H15" s="29">
        <v>333688</v>
      </c>
      <c r="I15" s="33"/>
      <c r="J15" s="33"/>
      <c r="K15" s="33"/>
      <c r="L15" s="33"/>
      <c r="M15" s="33"/>
    </row>
    <row r="16" spans="1:13" x14ac:dyDescent="0.2">
      <c r="A16" s="7">
        <v>23</v>
      </c>
      <c r="B16" s="26">
        <v>373752</v>
      </c>
      <c r="C16" s="52">
        <v>191136</v>
      </c>
      <c r="D16" s="27">
        <v>7650529032</v>
      </c>
      <c r="E16" s="28">
        <v>452720</v>
      </c>
      <c r="F16" s="30">
        <v>366496</v>
      </c>
      <c r="G16" s="27">
        <v>424160</v>
      </c>
      <c r="H16" s="29">
        <v>352792</v>
      </c>
      <c r="I16" s="33"/>
      <c r="J16" s="33"/>
      <c r="K16" s="33"/>
      <c r="L16" s="33"/>
      <c r="M16" s="33"/>
    </row>
    <row r="17" spans="1:13" x14ac:dyDescent="0.2">
      <c r="A17" s="7">
        <v>24</v>
      </c>
      <c r="B17" s="26">
        <v>405008</v>
      </c>
      <c r="C17" s="52">
        <v>197368</v>
      </c>
      <c r="D17" s="27">
        <v>15300939368</v>
      </c>
      <c r="E17" s="28">
        <v>488152</v>
      </c>
      <c r="F17" s="30">
        <v>387024</v>
      </c>
      <c r="G17" s="27">
        <v>460232</v>
      </c>
      <c r="H17" s="29">
        <v>372728</v>
      </c>
      <c r="I17" s="33"/>
      <c r="J17" s="33"/>
      <c r="K17" s="33"/>
      <c r="L17" s="33"/>
      <c r="M17" s="33"/>
    </row>
    <row r="18" spans="1:13" x14ac:dyDescent="0.2">
      <c r="A18" s="7">
        <v>25</v>
      </c>
      <c r="B18" s="26">
        <v>438760</v>
      </c>
      <c r="C18" s="52">
        <v>203840</v>
      </c>
      <c r="D18" s="27">
        <v>30601760200</v>
      </c>
      <c r="E18" s="28">
        <v>525944</v>
      </c>
      <c r="F18" s="30">
        <v>408384</v>
      </c>
      <c r="G18" s="27">
        <v>498704</v>
      </c>
      <c r="H18" s="29">
        <v>393496</v>
      </c>
      <c r="I18" s="33"/>
      <c r="J18" s="33"/>
      <c r="K18" s="33"/>
      <c r="L18" s="33"/>
      <c r="M18" s="33"/>
    </row>
    <row r="19" spans="1:13" x14ac:dyDescent="0.2">
      <c r="A19" s="7">
        <v>26</v>
      </c>
      <c r="B19" s="26">
        <v>475104</v>
      </c>
      <c r="C19" s="52">
        <v>210552</v>
      </c>
      <c r="D19" s="27">
        <v>61203402024</v>
      </c>
      <c r="E19" s="28">
        <v>566168</v>
      </c>
      <c r="F19" s="30">
        <v>430576</v>
      </c>
      <c r="G19" s="27">
        <v>539648</v>
      </c>
      <c r="H19" s="29">
        <v>415096</v>
      </c>
      <c r="I19" s="33"/>
      <c r="J19" s="33"/>
      <c r="K19" s="33"/>
      <c r="L19" s="33"/>
      <c r="M19" s="33"/>
    </row>
    <row r="20" spans="1:13" x14ac:dyDescent="0.2">
      <c r="A20" s="7">
        <v>27</v>
      </c>
      <c r="B20" s="26">
        <v>514136</v>
      </c>
      <c r="C20" s="52">
        <v>217504</v>
      </c>
      <c r="D20" s="27">
        <v>122406685832</v>
      </c>
      <c r="E20" s="28">
        <v>608896</v>
      </c>
      <c r="F20" s="30">
        <v>453600</v>
      </c>
      <c r="G20" s="27">
        <v>583136</v>
      </c>
      <c r="H20" s="29">
        <v>437528</v>
      </c>
      <c r="I20" s="33"/>
      <c r="J20" s="33"/>
      <c r="K20" s="33"/>
      <c r="L20" s="33"/>
      <c r="M20" s="33"/>
    </row>
    <row r="21" spans="1:13" x14ac:dyDescent="0.2">
      <c r="A21" s="7">
        <v>28</v>
      </c>
      <c r="B21" s="26">
        <v>555952</v>
      </c>
      <c r="C21" s="52">
        <v>224696</v>
      </c>
      <c r="D21" s="27">
        <v>244813253608</v>
      </c>
      <c r="E21" s="28">
        <v>654200</v>
      </c>
      <c r="F21" s="30">
        <v>477456</v>
      </c>
      <c r="G21" s="27">
        <v>629240</v>
      </c>
      <c r="H21" s="29">
        <v>460792</v>
      </c>
      <c r="I21" s="33"/>
      <c r="J21" s="33"/>
      <c r="K21" s="33"/>
      <c r="L21" s="33"/>
      <c r="M21" s="33"/>
    </row>
    <row r="22" spans="1:13" x14ac:dyDescent="0.2">
      <c r="A22" s="7">
        <v>29</v>
      </c>
      <c r="B22" s="26">
        <v>600648</v>
      </c>
      <c r="C22" s="52">
        <v>232128</v>
      </c>
      <c r="D22" s="27">
        <v>489626389320</v>
      </c>
      <c r="E22" s="28">
        <v>702152</v>
      </c>
      <c r="F22" s="30">
        <v>502144</v>
      </c>
      <c r="G22" s="27">
        <v>678032</v>
      </c>
      <c r="H22" s="29">
        <v>484888</v>
      </c>
      <c r="I22" s="33"/>
      <c r="J22" s="33"/>
      <c r="K22" s="33"/>
      <c r="L22" s="33"/>
      <c r="M22" s="33"/>
    </row>
    <row r="23" spans="1:13" x14ac:dyDescent="0.2">
      <c r="A23" s="7">
        <v>30</v>
      </c>
      <c r="B23" s="26">
        <v>648320</v>
      </c>
      <c r="C23" s="52">
        <v>239800</v>
      </c>
      <c r="D23" s="27">
        <v>979252660904</v>
      </c>
      <c r="E23" s="28">
        <v>752824</v>
      </c>
      <c r="F23" s="30">
        <v>527664</v>
      </c>
      <c r="G23" s="27">
        <v>729584</v>
      </c>
      <c r="H23" s="29">
        <v>509816</v>
      </c>
      <c r="I23" s="33"/>
      <c r="J23" s="33"/>
      <c r="K23" s="33"/>
      <c r="L23" s="33"/>
      <c r="M23" s="33"/>
    </row>
    <row r="24" spans="1:13" x14ac:dyDescent="0.2">
      <c r="A24" s="7">
        <v>31</v>
      </c>
      <c r="B24" s="26">
        <v>699064</v>
      </c>
      <c r="C24" s="52">
        <v>247712</v>
      </c>
      <c r="D24" s="27">
        <v>1958505204232</v>
      </c>
      <c r="E24" s="28">
        <v>806288</v>
      </c>
      <c r="F24" s="30">
        <v>554016</v>
      </c>
      <c r="G24" s="27">
        <v>783968</v>
      </c>
      <c r="H24" s="29">
        <v>535576</v>
      </c>
      <c r="I24" s="33"/>
      <c r="J24" s="33"/>
      <c r="K24" s="33"/>
      <c r="L24" s="33"/>
      <c r="M24" s="33"/>
    </row>
    <row r="25" spans="1:13" x14ac:dyDescent="0.2">
      <c r="A25" s="7">
        <v>50</v>
      </c>
      <c r="B25" s="26">
        <v>2374560</v>
      </c>
      <c r="C25" s="52">
        <v>445832</v>
      </c>
      <c r="D25" s="27"/>
      <c r="E25" s="28">
        <v>2448344</v>
      </c>
      <c r="F25" s="30">
        <v>1212784</v>
      </c>
      <c r="G25" s="27">
        <v>2451104</v>
      </c>
      <c r="H25" s="29">
        <v>1183096</v>
      </c>
      <c r="I25" s="33"/>
      <c r="J25" s="33"/>
      <c r="K25" s="33"/>
      <c r="L25" s="33"/>
      <c r="M25" s="33"/>
    </row>
    <row r="26" spans="1:13" x14ac:dyDescent="0.2">
      <c r="A26" s="7">
        <v>100</v>
      </c>
      <c r="B26" s="26">
        <v>17106160</v>
      </c>
      <c r="C26" s="52">
        <v>1379672</v>
      </c>
      <c r="D26" s="27"/>
      <c r="E26" s="28">
        <v>15353144</v>
      </c>
      <c r="F26" s="30">
        <v>4381584</v>
      </c>
      <c r="G26" s="27">
        <v>15490904</v>
      </c>
      <c r="H26" s="29">
        <v>4322296</v>
      </c>
      <c r="I26" s="33"/>
      <c r="J26" s="33"/>
      <c r="K26" s="33"/>
      <c r="L26" s="33"/>
      <c r="M26" s="33"/>
    </row>
    <row r="27" spans="1:13" x14ac:dyDescent="0.2">
      <c r="A27" s="7">
        <v>200</v>
      </c>
      <c r="B27" s="26">
        <v>132009360</v>
      </c>
      <c r="C27" s="52">
        <v>5047208</v>
      </c>
      <c r="D27" s="27"/>
      <c r="E27" s="28">
        <v>108902744</v>
      </c>
      <c r="F27" s="30">
        <v>16959184</v>
      </c>
      <c r="G27" s="27">
        <v>109610504</v>
      </c>
      <c r="H27" s="29">
        <v>16840696</v>
      </c>
      <c r="I27" s="33"/>
      <c r="J27" s="33"/>
      <c r="K27" s="33"/>
      <c r="L27" s="33"/>
      <c r="M27" s="33"/>
    </row>
    <row r="28" spans="1:13" x14ac:dyDescent="0.2">
      <c r="A28" s="7">
        <v>300</v>
      </c>
      <c r="B28" s="26">
        <v>440832560</v>
      </c>
      <c r="C28" s="52">
        <v>11122936</v>
      </c>
      <c r="D28" s="27"/>
      <c r="E28" s="28">
        <v>352772344</v>
      </c>
      <c r="F28" s="30">
        <v>37856784</v>
      </c>
      <c r="G28" s="27">
        <v>354450104</v>
      </c>
      <c r="H28" s="29">
        <v>37679096</v>
      </c>
      <c r="I28" s="33"/>
      <c r="J28" s="33"/>
      <c r="K28" s="33"/>
      <c r="L28" s="33"/>
      <c r="M28" s="33"/>
    </row>
    <row r="29" spans="1:13" x14ac:dyDescent="0.2">
      <c r="A29" s="7">
        <v>400</v>
      </c>
      <c r="B29" s="26">
        <v>1039575760</v>
      </c>
      <c r="C29" s="52">
        <v>19582136</v>
      </c>
      <c r="D29" s="27"/>
      <c r="E29" s="28">
        <v>818961944</v>
      </c>
      <c r="F29" s="30">
        <v>67074384</v>
      </c>
      <c r="G29" s="27">
        <v>822009704</v>
      </c>
      <c r="H29" s="29">
        <v>66837496</v>
      </c>
      <c r="I29" s="33"/>
      <c r="J29" s="33"/>
      <c r="K29" s="33"/>
      <c r="L29" s="33"/>
      <c r="M29" s="33"/>
    </row>
    <row r="30" spans="1:13" x14ac:dyDescent="0.2">
      <c r="A30" s="7">
        <v>500</v>
      </c>
      <c r="B30" s="26">
        <v>2024238960</v>
      </c>
      <c r="C30" s="52">
        <v>30441336</v>
      </c>
      <c r="D30" s="27"/>
      <c r="E30" s="28">
        <v>1579471544</v>
      </c>
      <c r="F30" s="30">
        <v>104611984</v>
      </c>
      <c r="G30" s="27">
        <v>1584289304</v>
      </c>
      <c r="H30" s="29">
        <v>104315896</v>
      </c>
      <c r="I30" s="33"/>
      <c r="J30" s="33"/>
      <c r="K30" s="33"/>
      <c r="L30" s="33"/>
      <c r="M30" s="33"/>
    </row>
    <row r="31" spans="1:13" x14ac:dyDescent="0.2">
      <c r="A31" s="7">
        <v>600</v>
      </c>
      <c r="B31" s="26">
        <v>3490822160</v>
      </c>
      <c r="C31" s="52">
        <v>43733448</v>
      </c>
      <c r="D31" s="27"/>
      <c r="E31" s="28">
        <v>2706301144</v>
      </c>
      <c r="F31" s="30">
        <v>150469584</v>
      </c>
      <c r="G31" s="27"/>
      <c r="H31" s="29">
        <v>150114296</v>
      </c>
      <c r="I31" s="33"/>
      <c r="J31" s="33"/>
      <c r="K31" s="33"/>
      <c r="L31" s="33"/>
      <c r="M31" s="33"/>
    </row>
    <row r="32" spans="1:13" x14ac:dyDescent="0.2">
      <c r="A32" s="7">
        <v>700</v>
      </c>
      <c r="B32" s="26">
        <v>5535325360</v>
      </c>
      <c r="C32" s="52">
        <v>59392648</v>
      </c>
      <c r="D32" s="27"/>
      <c r="E32" s="28">
        <v>4271450744</v>
      </c>
      <c r="F32" s="30">
        <v>204647184</v>
      </c>
      <c r="G32" s="27"/>
      <c r="H32" s="29">
        <v>204232696</v>
      </c>
      <c r="I32" s="33"/>
      <c r="J32" s="33"/>
      <c r="K32" s="33"/>
      <c r="L32" s="33"/>
      <c r="M32" s="33"/>
    </row>
    <row r="33" spans="1:13" x14ac:dyDescent="0.2">
      <c r="A33" s="7">
        <v>800</v>
      </c>
      <c r="B33" s="26">
        <v>8253748560</v>
      </c>
      <c r="C33" s="52">
        <v>77451848</v>
      </c>
      <c r="D33" s="27"/>
      <c r="E33" s="28">
        <v>6346920344</v>
      </c>
      <c r="F33" s="30">
        <v>267144784</v>
      </c>
      <c r="G33" s="27"/>
      <c r="H33" s="29">
        <v>266671096</v>
      </c>
      <c r="I33" s="33"/>
      <c r="J33" s="33"/>
      <c r="K33" s="33"/>
      <c r="L33" s="33"/>
      <c r="M33" s="33"/>
    </row>
    <row r="34" spans="1:13" x14ac:dyDescent="0.2">
      <c r="A34" s="7">
        <v>900</v>
      </c>
      <c r="B34" s="26">
        <v>11742091760</v>
      </c>
      <c r="C34" s="52">
        <v>97911048</v>
      </c>
      <c r="D34" s="27"/>
      <c r="E34" s="28">
        <v>9004709944</v>
      </c>
      <c r="F34" s="30">
        <v>337962384</v>
      </c>
      <c r="G34" s="27"/>
      <c r="H34" s="29">
        <v>337429496</v>
      </c>
      <c r="I34" s="33"/>
      <c r="J34" s="33"/>
      <c r="K34" s="33"/>
      <c r="L34" s="33"/>
      <c r="M34" s="33"/>
    </row>
    <row r="35" spans="1:13" x14ac:dyDescent="0.2">
      <c r="A35" s="7">
        <v>1000</v>
      </c>
      <c r="B35" s="26">
        <v>16096354960</v>
      </c>
      <c r="C35" s="52">
        <v>120770248</v>
      </c>
      <c r="D35" s="27"/>
      <c r="E35" s="28">
        <v>12316819544</v>
      </c>
      <c r="F35" s="30">
        <v>417099984</v>
      </c>
      <c r="G35" s="27"/>
      <c r="H35" s="29">
        <v>416507896</v>
      </c>
      <c r="I35" s="33"/>
      <c r="J35" s="33"/>
      <c r="K35" s="33"/>
      <c r="L35" s="33"/>
      <c r="M35" s="33"/>
    </row>
    <row r="36" spans="1:13" x14ac:dyDescent="0.2">
      <c r="A36" s="7">
        <v>1100</v>
      </c>
      <c r="B36" s="26">
        <v>21412538160</v>
      </c>
      <c r="C36" s="52">
        <v>146095128</v>
      </c>
      <c r="D36" s="27"/>
      <c r="E36" s="28">
        <v>16355249144</v>
      </c>
      <c r="F36" s="30">
        <v>504557584</v>
      </c>
      <c r="G36" s="27"/>
      <c r="H36" s="29">
        <v>503906296</v>
      </c>
      <c r="I36" s="33"/>
      <c r="J36" s="33"/>
      <c r="K36" s="33"/>
      <c r="L36" s="33"/>
      <c r="M36" s="33"/>
    </row>
    <row r="37" spans="1:13" x14ac:dyDescent="0.2">
      <c r="A37" s="7">
        <v>1200</v>
      </c>
      <c r="B37" s="26">
        <v>27786641360</v>
      </c>
      <c r="C37" s="52">
        <v>173754328</v>
      </c>
      <c r="D37" s="27"/>
      <c r="E37" s="28">
        <v>21191998744</v>
      </c>
      <c r="F37" s="30">
        <v>600335184</v>
      </c>
      <c r="G37" s="27"/>
      <c r="H37" s="29">
        <v>599624696</v>
      </c>
      <c r="I37" s="33"/>
      <c r="J37" s="33"/>
      <c r="K37" s="33"/>
      <c r="L37" s="33"/>
      <c r="M37" s="33"/>
    </row>
    <row r="38" spans="1:13" x14ac:dyDescent="0.2">
      <c r="A38" s="7">
        <v>1300</v>
      </c>
      <c r="B38" s="26">
        <v>35314664560</v>
      </c>
      <c r="C38" s="52">
        <v>203813528</v>
      </c>
      <c r="D38" s="27"/>
      <c r="E38" s="28">
        <v>26899068344</v>
      </c>
      <c r="F38" s="30">
        <v>704432784</v>
      </c>
      <c r="G38" s="27"/>
      <c r="H38" s="29">
        <v>703663096</v>
      </c>
      <c r="I38" s="33"/>
      <c r="J38" s="33"/>
      <c r="K38" s="33"/>
      <c r="L38" s="33"/>
      <c r="M38" s="33"/>
    </row>
    <row r="39" spans="1:13" x14ac:dyDescent="0.2">
      <c r="A39" s="7">
        <v>1400</v>
      </c>
      <c r="B39" s="26">
        <v>44092607760</v>
      </c>
      <c r="C39" s="52">
        <v>236272728</v>
      </c>
      <c r="D39" s="27"/>
      <c r="E39" s="28">
        <v>33548457944</v>
      </c>
      <c r="F39" s="30">
        <v>816850384</v>
      </c>
      <c r="G39" s="27"/>
      <c r="H39" s="29">
        <v>816021496</v>
      </c>
      <c r="I39" s="33"/>
      <c r="J39" s="33"/>
      <c r="K39" s="33"/>
      <c r="L39" s="33"/>
      <c r="M39" s="33"/>
    </row>
    <row r="40" spans="1:13" x14ac:dyDescent="0.2">
      <c r="A40" s="7">
        <v>1500</v>
      </c>
      <c r="B40" s="48">
        <v>54216470960</v>
      </c>
      <c r="C40" s="53">
        <v>271131928</v>
      </c>
      <c r="D40" s="27"/>
      <c r="E40" s="28">
        <v>41212167544</v>
      </c>
      <c r="F40" s="30">
        <v>937587984</v>
      </c>
      <c r="G40" s="27"/>
      <c r="H40" s="29">
        <v>936699896</v>
      </c>
      <c r="I40" s="33"/>
      <c r="J40" s="33"/>
      <c r="K40" s="33"/>
      <c r="L40" s="33"/>
      <c r="M40" s="33"/>
    </row>
    <row r="41" spans="1:13" x14ac:dyDescent="0.2">
      <c r="A41" s="7">
        <v>2000</v>
      </c>
      <c r="B41" s="49">
        <v>128384586960</v>
      </c>
      <c r="C41" s="54">
        <v>481427928</v>
      </c>
      <c r="D41" s="27"/>
      <c r="E41" s="28"/>
      <c r="F41" s="30">
        <v>1666075984</v>
      </c>
      <c r="G41" s="27"/>
      <c r="H41" s="29">
        <v>1664891896</v>
      </c>
      <c r="I41" s="33"/>
      <c r="J41" s="33"/>
      <c r="K41" s="33"/>
      <c r="L41" s="33"/>
      <c r="M41" s="33"/>
    </row>
    <row r="42" spans="1:13" x14ac:dyDescent="0.2">
      <c r="A42" s="7">
        <v>2500</v>
      </c>
      <c r="B42" s="49">
        <v>250600702960</v>
      </c>
      <c r="C42" s="54">
        <v>751855144</v>
      </c>
      <c r="D42" s="27"/>
      <c r="E42" s="28"/>
      <c r="F42" s="30">
        <v>2602563984</v>
      </c>
      <c r="G42" s="27"/>
      <c r="H42" s="29">
        <v>2601083896</v>
      </c>
      <c r="I42" s="33"/>
      <c r="J42" s="33"/>
      <c r="K42" s="33"/>
      <c r="L42" s="33"/>
      <c r="M42" s="33"/>
    </row>
    <row r="43" spans="1:13" x14ac:dyDescent="0.2">
      <c r="A43" s="7">
        <v>3000</v>
      </c>
      <c r="B43" s="49">
        <v>432864818960</v>
      </c>
      <c r="C43" s="54">
        <v>1082151144</v>
      </c>
      <c r="D43" s="27"/>
      <c r="E43" s="28"/>
      <c r="F43" s="30">
        <v>3747051984</v>
      </c>
      <c r="G43" s="27"/>
      <c r="H43" s="29">
        <v>3745275896</v>
      </c>
      <c r="I43" s="33"/>
      <c r="J43" s="33"/>
      <c r="K43" s="33"/>
      <c r="L43" s="33"/>
      <c r="M43" s="33"/>
    </row>
    <row r="44" spans="1:13" x14ac:dyDescent="0.2">
      <c r="A44" s="7">
        <v>3500</v>
      </c>
      <c r="B44" s="49">
        <v>687176934960</v>
      </c>
      <c r="C44" s="54">
        <v>1472447144</v>
      </c>
      <c r="D44" s="27"/>
      <c r="E44" s="28"/>
      <c r="F44" s="30">
        <v>5099539984</v>
      </c>
      <c r="G44" s="27"/>
      <c r="H44" s="29">
        <v>5097467896</v>
      </c>
      <c r="I44" s="33"/>
      <c r="J44" s="33"/>
      <c r="K44" s="33"/>
      <c r="L44" s="33"/>
      <c r="M44" s="33"/>
    </row>
    <row r="45" spans="1:13" x14ac:dyDescent="0.2">
      <c r="A45" s="7">
        <v>4000</v>
      </c>
      <c r="B45" s="49">
        <v>1025537050960</v>
      </c>
      <c r="C45" s="54">
        <v>1922743144</v>
      </c>
      <c r="D45" s="27"/>
      <c r="E45" s="28"/>
      <c r="F45" s="30">
        <v>6660027984</v>
      </c>
      <c r="G45" s="27"/>
      <c r="H45" s="29">
        <v>6657659896</v>
      </c>
      <c r="I45" s="33"/>
      <c r="J45" s="33"/>
      <c r="K45" s="33"/>
      <c r="L45" s="33"/>
      <c r="M45" s="33"/>
    </row>
    <row r="46" spans="1:13" x14ac:dyDescent="0.2">
      <c r="A46" s="7">
        <v>4500</v>
      </c>
      <c r="B46" s="49">
        <v>1459945166960</v>
      </c>
      <c r="C46" s="54">
        <v>2433301432</v>
      </c>
      <c r="D46" s="27"/>
      <c r="E46" s="28"/>
      <c r="F46" s="30">
        <v>8428515984</v>
      </c>
      <c r="G46" s="27"/>
      <c r="H46" s="29">
        <v>8425851896</v>
      </c>
      <c r="I46" s="33"/>
      <c r="J46" s="33"/>
      <c r="K46" s="33"/>
      <c r="L46" s="33"/>
      <c r="M46" s="33"/>
    </row>
    <row r="47" spans="1:13" x14ac:dyDescent="0.2">
      <c r="A47" s="7">
        <v>5000</v>
      </c>
      <c r="B47" s="49">
        <v>2002401282960</v>
      </c>
      <c r="C47" s="54">
        <v>3003597432</v>
      </c>
      <c r="D47" s="27"/>
      <c r="E47" s="28"/>
      <c r="F47" s="30">
        <v>10405003984</v>
      </c>
      <c r="G47" s="27"/>
      <c r="H47" s="29">
        <v>10402043896</v>
      </c>
      <c r="I47" s="33"/>
      <c r="J47" s="33"/>
      <c r="K47" s="33"/>
      <c r="L47" s="33"/>
      <c r="M47" s="33"/>
    </row>
    <row r="48" spans="1:13" x14ac:dyDescent="0.2">
      <c r="A48" s="7">
        <v>6000</v>
      </c>
      <c r="B48" s="26"/>
      <c r="C48" s="52">
        <v>4324189432</v>
      </c>
      <c r="D48" s="27"/>
      <c r="E48" s="28"/>
      <c r="F48" s="30">
        <v>14981979984</v>
      </c>
      <c r="G48" s="27"/>
      <c r="H48" s="29">
        <v>14978427896</v>
      </c>
      <c r="I48" s="33"/>
      <c r="J48" s="33"/>
      <c r="K48" s="33"/>
      <c r="L48" s="33"/>
      <c r="M48" s="33"/>
    </row>
    <row r="49" spans="1:24" x14ac:dyDescent="0.2">
      <c r="A49" s="7">
        <v>7000</v>
      </c>
      <c r="B49" s="26"/>
      <c r="C49" s="52">
        <v>5884781432</v>
      </c>
      <c r="D49" s="27"/>
      <c r="E49" s="28"/>
      <c r="F49" s="30">
        <v>20390955984</v>
      </c>
      <c r="G49" s="27"/>
      <c r="H49" s="29">
        <v>20386811896</v>
      </c>
      <c r="I49" s="33"/>
      <c r="J49" s="33"/>
      <c r="K49" s="33"/>
      <c r="L49" s="33"/>
      <c r="M49" s="33"/>
    </row>
    <row r="50" spans="1:24" x14ac:dyDescent="0.2">
      <c r="A50" s="7">
        <v>8000</v>
      </c>
      <c r="B50" s="26"/>
      <c r="C50" s="52">
        <v>7685373432</v>
      </c>
      <c r="D50" s="27"/>
      <c r="E50" s="28"/>
      <c r="F50" s="30">
        <v>26631931984</v>
      </c>
      <c r="G50" s="27"/>
      <c r="H50" s="29">
        <v>26627195896</v>
      </c>
      <c r="I50" s="33"/>
      <c r="J50" s="33"/>
      <c r="K50" s="33"/>
      <c r="L50" s="33"/>
      <c r="M50" s="33"/>
    </row>
    <row r="51" spans="1:24" x14ac:dyDescent="0.2">
      <c r="A51" s="7">
        <v>9000</v>
      </c>
      <c r="B51" s="26"/>
      <c r="C51" s="52">
        <v>9726489864</v>
      </c>
      <c r="D51" s="27"/>
      <c r="E51" s="28"/>
      <c r="F51" s="30"/>
      <c r="G51" s="27"/>
      <c r="H51" s="29"/>
      <c r="I51" s="33"/>
      <c r="J51" s="33"/>
      <c r="K51" s="33"/>
      <c r="L51" s="33"/>
      <c r="M51" s="33"/>
    </row>
    <row r="52" spans="1:24" x14ac:dyDescent="0.2">
      <c r="A52" s="7">
        <v>10000</v>
      </c>
      <c r="B52" s="26"/>
      <c r="C52" s="52">
        <v>12007081864</v>
      </c>
      <c r="D52" s="27"/>
      <c r="E52" s="28"/>
      <c r="F52" s="30"/>
      <c r="G52" s="27"/>
      <c r="H52" s="29"/>
      <c r="I52" s="33"/>
      <c r="J52" s="33"/>
      <c r="K52" s="33"/>
      <c r="L52" s="33"/>
      <c r="M52" s="33"/>
    </row>
    <row r="53" spans="1:24" x14ac:dyDescent="0.2">
      <c r="A53" s="7">
        <v>20000</v>
      </c>
      <c r="B53" s="26"/>
      <c r="C53" s="52">
        <v>48014050584</v>
      </c>
      <c r="D53" s="27"/>
      <c r="E53" s="28"/>
      <c r="F53" s="30"/>
      <c r="G53" s="27"/>
      <c r="H53" s="29"/>
      <c r="I53" s="33"/>
      <c r="J53" s="33"/>
      <c r="K53" s="33"/>
      <c r="L53" s="33"/>
      <c r="M53" s="33"/>
    </row>
    <row r="54" spans="1:24" x14ac:dyDescent="0.2">
      <c r="A54" s="7">
        <v>30000</v>
      </c>
      <c r="B54" s="26"/>
      <c r="C54" s="52" t="s">
        <v>4</v>
      </c>
      <c r="D54" s="27"/>
      <c r="E54" s="28"/>
      <c r="F54" s="30"/>
      <c r="G54" s="27"/>
      <c r="H54" s="29"/>
      <c r="I54" s="33"/>
      <c r="J54" s="33"/>
      <c r="K54" s="33"/>
      <c r="L54" s="33"/>
      <c r="M54" s="33"/>
    </row>
    <row r="55" spans="1:24" x14ac:dyDescent="0.2">
      <c r="A55" s="7">
        <v>40000</v>
      </c>
      <c r="B55" s="26"/>
      <c r="C55" s="52"/>
      <c r="D55" s="27"/>
      <c r="E55" s="28"/>
      <c r="F55" s="30"/>
      <c r="G55" s="27"/>
      <c r="H55" s="29"/>
      <c r="I55" s="33"/>
      <c r="J55" s="33"/>
      <c r="K55" s="33"/>
      <c r="L55" s="33"/>
      <c r="M55" s="33"/>
    </row>
    <row r="56" spans="1:24" x14ac:dyDescent="0.2">
      <c r="A56" s="7">
        <v>50000</v>
      </c>
      <c r="B56" s="26"/>
      <c r="C56" s="52"/>
      <c r="D56" s="27"/>
      <c r="E56" s="28"/>
      <c r="F56" s="30"/>
      <c r="G56" s="27"/>
      <c r="H56" s="29"/>
      <c r="I56" s="33"/>
      <c r="J56" s="33"/>
      <c r="K56" s="33"/>
      <c r="L56" s="33"/>
      <c r="M56" s="33"/>
    </row>
    <row r="57" spans="1:24" x14ac:dyDescent="0.2">
      <c r="A57" s="7">
        <v>60000</v>
      </c>
      <c r="B57" s="26"/>
      <c r="C57" s="52"/>
      <c r="D57" s="27"/>
      <c r="E57" s="28"/>
      <c r="F57" s="30"/>
      <c r="G57" s="27"/>
      <c r="H57" s="29"/>
      <c r="I57" s="33"/>
      <c r="J57" s="33"/>
      <c r="K57" s="33"/>
      <c r="L57" s="33"/>
      <c r="M57" s="33"/>
    </row>
    <row r="58" spans="1:24" x14ac:dyDescent="0.2">
      <c r="A58" s="7">
        <v>70000</v>
      </c>
      <c r="B58" s="26"/>
      <c r="C58" s="52"/>
      <c r="D58" s="27"/>
      <c r="E58" s="28"/>
      <c r="F58" s="30"/>
      <c r="G58" s="27"/>
      <c r="H58" s="29"/>
      <c r="I58" s="33"/>
      <c r="J58" s="33"/>
      <c r="K58" s="33"/>
      <c r="L58" s="33"/>
      <c r="M58" s="33"/>
    </row>
    <row r="59" spans="1:24" x14ac:dyDescent="0.2">
      <c r="A59" s="7">
        <v>80000</v>
      </c>
      <c r="B59" s="26"/>
      <c r="C59" s="52"/>
      <c r="D59" s="27"/>
      <c r="E59" s="28"/>
      <c r="F59" s="30"/>
      <c r="G59" s="27"/>
      <c r="H59" s="29"/>
      <c r="I59" s="33"/>
      <c r="J59" s="33"/>
      <c r="K59" s="33"/>
      <c r="L59" s="33"/>
      <c r="M59" s="33"/>
    </row>
    <row r="60" spans="1:24" x14ac:dyDescent="0.2">
      <c r="A60" s="7">
        <v>90000</v>
      </c>
      <c r="B60" s="26"/>
      <c r="C60" s="52"/>
      <c r="D60" s="27"/>
      <c r="E60" s="28"/>
      <c r="F60" s="30"/>
      <c r="G60" s="27"/>
      <c r="H60" s="29"/>
      <c r="I60" s="33"/>
      <c r="J60" s="33"/>
      <c r="K60" s="33"/>
      <c r="L60" s="33"/>
      <c r="M60" s="33"/>
    </row>
    <row r="61" spans="1:24" ht="16" customHeight="1" x14ac:dyDescent="0.2">
      <c r="A61" s="7">
        <v>100000</v>
      </c>
      <c r="B61" s="26"/>
      <c r="C61" s="52"/>
      <c r="D61" s="27"/>
      <c r="E61" s="28"/>
      <c r="F61" s="30"/>
      <c r="G61" s="27"/>
      <c r="H61" s="29"/>
      <c r="I61" s="33"/>
      <c r="J61" s="33"/>
      <c r="K61" s="33"/>
      <c r="L61" s="41"/>
      <c r="M61" s="41"/>
    </row>
    <row r="62" spans="1:24" x14ac:dyDescent="0.2">
      <c r="I62" s="22"/>
      <c r="J62" s="22"/>
      <c r="K62" s="22"/>
      <c r="L62" s="22"/>
      <c r="M62" s="22"/>
    </row>
    <row r="63" spans="1:24" x14ac:dyDescent="0.2">
      <c r="A63" s="25" t="s">
        <v>4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24" x14ac:dyDescent="0.2"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x14ac:dyDescent="0.2"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2"/>
    </row>
    <row r="66" spans="1:24" x14ac:dyDescent="0.2">
      <c r="A66" s="2" t="s">
        <v>5</v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2"/>
    </row>
    <row r="67" spans="1:24" x14ac:dyDescent="0.2">
      <c r="A67" s="3" t="s">
        <v>6</v>
      </c>
      <c r="I67" s="22"/>
      <c r="J67" s="22"/>
      <c r="K67" s="22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2"/>
    </row>
    <row r="68" spans="1:24" x14ac:dyDescent="0.2">
      <c r="A68" s="4" t="s">
        <v>1</v>
      </c>
      <c r="I68" s="22"/>
      <c r="J68" s="22"/>
      <c r="K68" s="22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2"/>
    </row>
    <row r="69" spans="1:24" x14ac:dyDescent="0.2">
      <c r="A69" s="5" t="s">
        <v>2</v>
      </c>
      <c r="I69" s="22"/>
      <c r="J69" s="22"/>
      <c r="K69" s="22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2"/>
    </row>
    <row r="70" spans="1:24" x14ac:dyDescent="0.2">
      <c r="A70" s="18" t="s">
        <v>8</v>
      </c>
      <c r="I70" s="22"/>
      <c r="J70" s="22"/>
      <c r="K70" s="22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2"/>
    </row>
    <row r="71" spans="1:24" x14ac:dyDescent="0.2">
      <c r="A71" s="6" t="s">
        <v>7</v>
      </c>
      <c r="I71" s="22"/>
      <c r="J71" s="22"/>
      <c r="K71" s="22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2"/>
    </row>
    <row r="72" spans="1:24" x14ac:dyDescent="0.2">
      <c r="A72" s="5" t="s">
        <v>32</v>
      </c>
      <c r="I72" s="22"/>
      <c r="J72" s="22"/>
      <c r="K72" s="22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2"/>
    </row>
    <row r="73" spans="1:24" x14ac:dyDescent="0.2">
      <c r="A73" s="17" t="s">
        <v>31</v>
      </c>
      <c r="I73" s="22"/>
      <c r="J73" s="22"/>
      <c r="K73" s="22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2"/>
    </row>
    <row r="74" spans="1:24" x14ac:dyDescent="0.2">
      <c r="I74" s="22"/>
      <c r="J74" s="22"/>
      <c r="K74" s="22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2"/>
    </row>
    <row r="75" spans="1:24" x14ac:dyDescent="0.2">
      <c r="I75" s="22"/>
      <c r="J75" s="22"/>
      <c r="K75" s="22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2"/>
    </row>
    <row r="76" spans="1:24" x14ac:dyDescent="0.2">
      <c r="B76" s="65" t="s">
        <v>10</v>
      </c>
      <c r="C76" s="66"/>
      <c r="D76" s="66"/>
      <c r="E76" s="66"/>
      <c r="F76" s="66"/>
      <c r="G76" s="66"/>
      <c r="H76" s="67"/>
      <c r="I76" s="71"/>
      <c r="J76" s="71"/>
      <c r="K76" s="71"/>
      <c r="L76" s="71"/>
      <c r="M76" s="71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2"/>
    </row>
    <row r="77" spans="1:24" x14ac:dyDescent="0.2">
      <c r="A77" s="13" t="s">
        <v>0</v>
      </c>
      <c r="B77" s="8" t="s">
        <v>1</v>
      </c>
      <c r="C77" s="51" t="s">
        <v>24</v>
      </c>
      <c r="D77" s="9" t="s">
        <v>2</v>
      </c>
      <c r="E77" s="15" t="s">
        <v>8</v>
      </c>
      <c r="F77" s="10" t="s">
        <v>7</v>
      </c>
      <c r="G77" s="9" t="s">
        <v>32</v>
      </c>
      <c r="H77" s="16" t="s">
        <v>31</v>
      </c>
      <c r="I77" s="20"/>
      <c r="J77" s="20"/>
      <c r="K77" s="20"/>
      <c r="L77" s="20"/>
      <c r="M77" s="20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2"/>
    </row>
    <row r="78" spans="1:24" x14ac:dyDescent="0.2">
      <c r="A78" s="7">
        <v>10</v>
      </c>
      <c r="B78" s="34">
        <f t="shared" ref="B78:H87" si="0" xml:space="preserve"> B3/1024/1024</f>
        <v>0.143890380859375</v>
      </c>
      <c r="C78" s="55">
        <f t="shared" si="0"/>
        <v>0.12473297119140625</v>
      </c>
      <c r="D78" s="35">
        <f t="shared" si="0"/>
        <v>1.0056533813476562</v>
      </c>
      <c r="E78" s="36">
        <f t="shared" si="0"/>
        <v>0.16603851318359375</v>
      </c>
      <c r="F78" s="37">
        <f t="shared" si="0"/>
        <v>0.1672210693359375</v>
      </c>
      <c r="G78" s="35"/>
      <c r="H78" s="38">
        <f t="shared" si="0"/>
        <v>0.16149139404296875</v>
      </c>
      <c r="I78" s="42"/>
      <c r="J78" s="42"/>
      <c r="K78" s="42"/>
      <c r="L78" s="42"/>
      <c r="M78" s="42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2"/>
    </row>
    <row r="79" spans="1:24" x14ac:dyDescent="0.2">
      <c r="A79" s="7">
        <v>11</v>
      </c>
      <c r="B79" s="34">
        <f t="shared" ref="B79:C79" si="1" xml:space="preserve"> B4/1024/1024</f>
        <v>0.15108489990234375</v>
      </c>
      <c r="C79" s="55">
        <f t="shared" si="1"/>
        <v>0.1277008056640625</v>
      </c>
      <c r="D79" s="35">
        <f t="shared" si="0"/>
        <v>1.8961257934570312</v>
      </c>
      <c r="E79" s="36">
        <f t="shared" si="0"/>
        <v>0.17681884765625</v>
      </c>
      <c r="F79" s="37">
        <f t="shared" si="0"/>
        <v>0.176483154296875</v>
      </c>
      <c r="G79" s="35"/>
      <c r="H79" s="38">
        <f t="shared" si="0"/>
        <v>0.17018890380859375</v>
      </c>
      <c r="I79" s="42"/>
      <c r="J79" s="42"/>
      <c r="K79" s="42"/>
      <c r="L79" s="42"/>
      <c r="M79" s="42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2"/>
    </row>
    <row r="80" spans="1:24" x14ac:dyDescent="0.2">
      <c r="A80" s="7">
        <v>12</v>
      </c>
      <c r="B80" s="34">
        <f t="shared" ref="B80:C80" si="2" xml:space="preserve"> B5/1024/1024</f>
        <v>0.1594696044921875</v>
      </c>
      <c r="C80" s="55">
        <f t="shared" si="2"/>
        <v>0.13089752197265625</v>
      </c>
      <c r="D80" s="35">
        <f t="shared" si="0"/>
        <v>3.6772232055664062</v>
      </c>
      <c r="E80" s="36">
        <f t="shared" si="0"/>
        <v>0.18895721435546875</v>
      </c>
      <c r="F80" s="37">
        <f t="shared" si="0"/>
        <v>0.1865386962890625</v>
      </c>
      <c r="G80" s="35"/>
      <c r="H80" s="38">
        <f t="shared" si="0"/>
        <v>0.17967987060546875</v>
      </c>
      <c r="I80" s="42"/>
      <c r="J80" s="42"/>
      <c r="K80" s="42"/>
      <c r="L80" s="42"/>
      <c r="M80" s="42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2"/>
    </row>
    <row r="81" spans="1:24" x14ac:dyDescent="0.2">
      <c r="A81" s="7">
        <v>13</v>
      </c>
      <c r="B81" s="34">
        <f t="shared" ref="B81:C81" si="3" xml:space="preserve"> B6/1024/1024</f>
        <v>0.16913604736328125</v>
      </c>
      <c r="C81" s="55">
        <f t="shared" si="3"/>
        <v>0.1343231201171875</v>
      </c>
      <c r="D81" s="35">
        <f t="shared" si="0"/>
        <v>7.2395706176757812</v>
      </c>
      <c r="E81" s="36">
        <f t="shared" si="0"/>
        <v>0.20252227783203125</v>
      </c>
      <c r="F81" s="37">
        <f t="shared" si="0"/>
        <v>0.1973876953125</v>
      </c>
      <c r="G81" s="35"/>
      <c r="H81" s="38">
        <f t="shared" si="0"/>
        <v>0.18996429443359375</v>
      </c>
      <c r="I81" s="42"/>
      <c r="J81" s="42"/>
      <c r="K81" s="42"/>
      <c r="L81" s="42"/>
      <c r="M81" s="42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2"/>
    </row>
    <row r="82" spans="1:24" x14ac:dyDescent="0.2">
      <c r="A82" s="7">
        <v>14</v>
      </c>
      <c r="B82" s="34">
        <f t="shared" ref="B82:C82" si="4" xml:space="preserve"> B7/1024/1024</f>
        <v>0.18017578125</v>
      </c>
      <c r="C82" s="55">
        <f t="shared" si="4"/>
        <v>0.13797760009765625</v>
      </c>
      <c r="D82" s="35">
        <f t="shared" si="0"/>
        <v>14.364418029785156</v>
      </c>
      <c r="E82" s="36">
        <f t="shared" si="0"/>
        <v>0.21758270263671875</v>
      </c>
      <c r="F82" s="37">
        <f t="shared" si="0"/>
        <v>0.2090301513671875</v>
      </c>
      <c r="G82" s="35"/>
      <c r="H82" s="38">
        <f t="shared" si="0"/>
        <v>0.20104217529296875</v>
      </c>
      <c r="I82" s="42"/>
      <c r="J82" s="42"/>
      <c r="K82" s="42"/>
      <c r="L82" s="42"/>
      <c r="M82" s="42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2"/>
    </row>
    <row r="83" spans="1:24" x14ac:dyDescent="0.2">
      <c r="A83" s="7">
        <v>15</v>
      </c>
      <c r="B83" s="34">
        <f t="shared" ref="B83:C83" si="5" xml:space="preserve"> B8/1024/1024</f>
        <v>0.19268035888671875</v>
      </c>
      <c r="C83" s="55">
        <f t="shared" si="5"/>
        <v>0.1418609619140625</v>
      </c>
      <c r="D83" s="35">
        <f t="shared" si="0"/>
        <v>28.614265441894531</v>
      </c>
      <c r="E83" s="36">
        <f t="shared" si="0"/>
        <v>0.2342071533203125</v>
      </c>
      <c r="F83" s="37">
        <f t="shared" si="0"/>
        <v>0.221466064453125</v>
      </c>
      <c r="G83" s="35"/>
      <c r="H83" s="38">
        <f t="shared" si="0"/>
        <v>0.21291351318359375</v>
      </c>
      <c r="I83" s="42"/>
      <c r="J83" s="42"/>
      <c r="K83" s="42"/>
      <c r="L83" s="42"/>
      <c r="M83" s="42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2"/>
    </row>
    <row r="84" spans="1:24" x14ac:dyDescent="0.2">
      <c r="A84" s="7">
        <v>16</v>
      </c>
      <c r="B84" s="34">
        <f t="shared" ref="B84:C84" si="6" xml:space="preserve"> B9/1024/1024</f>
        <v>0.2067413330078125</v>
      </c>
      <c r="C84" s="55">
        <f t="shared" si="6"/>
        <v>0.14597320556640625</v>
      </c>
      <c r="D84" s="35">
        <f t="shared" si="0"/>
        <v>57.114112854003906</v>
      </c>
      <c r="E84" s="36">
        <f t="shared" si="0"/>
        <v>0.25246429443359375</v>
      </c>
      <c r="F84" s="37">
        <f t="shared" si="0"/>
        <v>0.2346954345703125</v>
      </c>
      <c r="G84" s="35"/>
      <c r="H84" s="38">
        <f t="shared" si="0"/>
        <v>0.22557830810546875</v>
      </c>
      <c r="I84" s="42"/>
      <c r="J84" s="42"/>
      <c r="K84" s="42"/>
      <c r="L84" s="42"/>
      <c r="M84" s="42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2"/>
    </row>
    <row r="85" spans="1:24" x14ac:dyDescent="0.2">
      <c r="A85" s="7">
        <v>17</v>
      </c>
      <c r="B85" s="34">
        <f t="shared" ref="B85:C85" si="7" xml:space="preserve"> B10/1024/1024</f>
        <v>0.22245025634765625</v>
      </c>
      <c r="C85" s="55">
        <f t="shared" si="7"/>
        <v>0.15142822265625</v>
      </c>
      <c r="D85" s="35">
        <f t="shared" si="0"/>
        <v>114.11396026611328</v>
      </c>
      <c r="E85" s="36">
        <f t="shared" si="0"/>
        <v>0.27242279052734375</v>
      </c>
      <c r="F85" s="37">
        <f t="shared" si="0"/>
        <v>0.24871826171875</v>
      </c>
      <c r="G85" s="35"/>
      <c r="H85" s="38">
        <f t="shared" si="0"/>
        <v>0.23903656005859375</v>
      </c>
      <c r="I85" s="42"/>
      <c r="J85" s="42"/>
      <c r="K85" s="42"/>
      <c r="L85" s="42"/>
      <c r="M85" s="42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2"/>
    </row>
    <row r="86" spans="1:24" x14ac:dyDescent="0.2">
      <c r="A86" s="7">
        <v>18</v>
      </c>
      <c r="B86" s="34">
        <f t="shared" ref="B86:C86" si="8" xml:space="preserve"> B11/1024/1024</f>
        <v>0.239898681640625</v>
      </c>
      <c r="C86" s="55">
        <f t="shared" si="8"/>
        <v>0.15599822998046875</v>
      </c>
      <c r="D86" s="35">
        <f t="shared" si="0"/>
        <v>228.11380767822266</v>
      </c>
      <c r="E86" s="36">
        <f t="shared" si="0"/>
        <v>0.29415130615234375</v>
      </c>
      <c r="F86" s="37">
        <f t="shared" si="0"/>
        <v>0.2635345458984375</v>
      </c>
      <c r="G86" s="35"/>
      <c r="H86" s="38">
        <f t="shared" si="0"/>
        <v>0.25328826904296875</v>
      </c>
      <c r="I86" s="42"/>
      <c r="J86" s="42"/>
      <c r="K86" s="42"/>
      <c r="L86" s="42"/>
      <c r="M86" s="42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2"/>
    </row>
    <row r="87" spans="1:24" x14ac:dyDescent="0.2">
      <c r="A87" s="7">
        <v>19</v>
      </c>
      <c r="B87" s="34">
        <f t="shared" ref="B87:C87" si="9" xml:space="preserve"> B12/1024/1024</f>
        <v>0.25917816162109375</v>
      </c>
      <c r="C87" s="55">
        <f t="shared" si="9"/>
        <v>0.160797119140625</v>
      </c>
      <c r="D87" s="35">
        <f t="shared" si="0"/>
        <v>456.11365509033203</v>
      </c>
      <c r="E87" s="36">
        <f t="shared" si="0"/>
        <v>0.317718505859375</v>
      </c>
      <c r="F87" s="37">
        <f t="shared" si="0"/>
        <v>0.279144287109375</v>
      </c>
      <c r="G87" s="35"/>
      <c r="H87" s="38">
        <f t="shared" si="0"/>
        <v>0.26833343505859375</v>
      </c>
      <c r="I87" s="42"/>
      <c r="J87" s="42"/>
      <c r="K87" s="42"/>
      <c r="L87" s="42"/>
      <c r="M87" s="42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2"/>
    </row>
    <row r="88" spans="1:24" x14ac:dyDescent="0.2">
      <c r="A88" s="7">
        <v>20</v>
      </c>
      <c r="B88" s="34">
        <f t="shared" ref="B88:C88" si="10" xml:space="preserve"> B13/1024/1024</f>
        <v>0.2803802490234375</v>
      </c>
      <c r="C88" s="55">
        <f t="shared" si="10"/>
        <v>0.16582489013671875</v>
      </c>
      <c r="D88" s="35">
        <f t="shared" ref="D88:H97" si="11" xml:space="preserve"> D13/1024/1024</f>
        <v>912.11350250244141</v>
      </c>
      <c r="E88" s="36">
        <f t="shared" si="11"/>
        <v>0.34319305419921875</v>
      </c>
      <c r="F88" s="37">
        <f t="shared" si="11"/>
        <v>0.2955474853515625</v>
      </c>
      <c r="G88" s="35"/>
      <c r="H88" s="38">
        <f t="shared" si="11"/>
        <v>0.28417205810546875</v>
      </c>
      <c r="I88" s="42"/>
      <c r="J88" s="42"/>
      <c r="K88" s="42"/>
      <c r="L88" s="42"/>
      <c r="M88" s="42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2"/>
    </row>
    <row r="89" spans="1:24" x14ac:dyDescent="0.2">
      <c r="A89" s="7">
        <v>21</v>
      </c>
      <c r="B89" s="34">
        <f t="shared" ref="B89:C89" si="12" xml:space="preserve"> B14/1024/1024</f>
        <v>0.30359649658203125</v>
      </c>
      <c r="C89" s="55">
        <f t="shared" si="12"/>
        <v>0.17108154296875</v>
      </c>
      <c r="D89" s="35">
        <f t="shared" si="11"/>
        <v>1824.1133499145508</v>
      </c>
      <c r="E89" s="36">
        <f t="shared" si="11"/>
        <v>0.37064361572265625</v>
      </c>
      <c r="F89" s="37">
        <f t="shared" si="11"/>
        <v>0.312744140625</v>
      </c>
      <c r="G89" s="35"/>
      <c r="H89" s="38">
        <f t="shared" si="11"/>
        <v>0.30080413818359375</v>
      </c>
      <c r="I89" s="42"/>
      <c r="J89" s="42"/>
      <c r="K89" s="42"/>
      <c r="L89" s="42"/>
      <c r="M89" s="42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2"/>
    </row>
    <row r="90" spans="1:24" x14ac:dyDescent="0.2">
      <c r="A90" s="7">
        <v>22</v>
      </c>
      <c r="B90" s="34">
        <f t="shared" ref="B90:C90" si="13" xml:space="preserve"> B15/1024/1024</f>
        <v>0.32891845703125</v>
      </c>
      <c r="C90" s="55">
        <f t="shared" si="13"/>
        <v>0.17656707763671875</v>
      </c>
      <c r="D90" s="35">
        <f t="shared" si="11"/>
        <v>3648.1131973266602</v>
      </c>
      <c r="E90" s="36">
        <f t="shared" si="11"/>
        <v>0.40013885498046875</v>
      </c>
      <c r="F90" s="37">
        <f t="shared" si="11"/>
        <v>0.3307342529296875</v>
      </c>
      <c r="G90" s="35"/>
      <c r="H90" s="38">
        <f t="shared" si="11"/>
        <v>0.31822967529296875</v>
      </c>
      <c r="I90" s="42"/>
      <c r="J90" s="42"/>
      <c r="K90" s="42"/>
      <c r="L90" s="42"/>
      <c r="M90" s="42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2"/>
    </row>
    <row r="91" spans="1:24" x14ac:dyDescent="0.2">
      <c r="A91" s="7">
        <v>23</v>
      </c>
      <c r="B91" s="34">
        <f t="shared" ref="B91:C91" si="14" xml:space="preserve"> B16/1024/1024</f>
        <v>0.35643768310546875</v>
      </c>
      <c r="C91" s="55">
        <f t="shared" si="14"/>
        <v>0.182281494140625</v>
      </c>
      <c r="D91" s="35">
        <f t="shared" si="11"/>
        <v>7296.1130447387695</v>
      </c>
      <c r="E91" s="36">
        <f t="shared" si="11"/>
        <v>0.4317474365234375</v>
      </c>
      <c r="F91" s="37">
        <f t="shared" si="11"/>
        <v>0.349517822265625</v>
      </c>
      <c r="G91" s="35"/>
      <c r="H91" s="38">
        <f t="shared" si="11"/>
        <v>0.33644866943359375</v>
      </c>
      <c r="I91" s="42"/>
      <c r="J91" s="42"/>
      <c r="K91" s="42"/>
      <c r="L91" s="42"/>
      <c r="M91" s="42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2"/>
    </row>
    <row r="92" spans="1:24" x14ac:dyDescent="0.2">
      <c r="A92" s="7">
        <v>24</v>
      </c>
      <c r="B92" s="34">
        <f t="shared" ref="B92:C92" si="15" xml:space="preserve"> B17/1024/1024</f>
        <v>0.3862457275390625</v>
      </c>
      <c r="C92" s="55">
        <f t="shared" si="15"/>
        <v>0.18822479248046875</v>
      </c>
      <c r="D92" s="35">
        <f t="shared" si="11"/>
        <v>14592.112892150879</v>
      </c>
      <c r="E92" s="36">
        <f t="shared" si="11"/>
        <v>0.46553802490234375</v>
      </c>
      <c r="F92" s="37">
        <f t="shared" si="11"/>
        <v>0.3690948486328125</v>
      </c>
      <c r="G92" s="35"/>
      <c r="H92" s="38">
        <f t="shared" si="11"/>
        <v>0.35546112060546875</v>
      </c>
      <c r="I92" s="42"/>
      <c r="J92" s="42"/>
      <c r="K92" s="42"/>
      <c r="L92" s="42"/>
      <c r="M92" s="42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2"/>
    </row>
    <row r="93" spans="1:24" x14ac:dyDescent="0.2">
      <c r="A93" s="7">
        <v>25</v>
      </c>
      <c r="B93" s="34">
        <f t="shared" ref="B93:C93" si="16" xml:space="preserve"> B18/1024/1024</f>
        <v>0.41843414306640625</v>
      </c>
      <c r="C93" s="55">
        <f t="shared" si="16"/>
        <v>0.19439697265625</v>
      </c>
      <c r="D93" s="35">
        <f t="shared" si="11"/>
        <v>29184.112739562988</v>
      </c>
      <c r="E93" s="36">
        <f t="shared" si="11"/>
        <v>0.50157928466796875</v>
      </c>
      <c r="F93" s="37">
        <f t="shared" si="11"/>
        <v>0.38946533203125</v>
      </c>
      <c r="G93" s="35"/>
      <c r="H93" s="38">
        <f t="shared" si="11"/>
        <v>0.37526702880859375</v>
      </c>
      <c r="I93" s="42"/>
      <c r="J93" s="42"/>
      <c r="K93" s="42"/>
      <c r="L93" s="42"/>
      <c r="M93" s="42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2"/>
    </row>
    <row r="94" spans="1:24" x14ac:dyDescent="0.2">
      <c r="A94" s="7">
        <v>26</v>
      </c>
      <c r="B94" s="34">
        <f t="shared" ref="B94:C94" si="17" xml:space="preserve"> B19/1024/1024</f>
        <v>0.453094482421875</v>
      </c>
      <c r="C94" s="55">
        <f t="shared" si="17"/>
        <v>0.20079803466796875</v>
      </c>
      <c r="D94" s="35">
        <f t="shared" si="11"/>
        <v>58368.112586975098</v>
      </c>
      <c r="E94" s="36">
        <f t="shared" si="11"/>
        <v>0.53993988037109375</v>
      </c>
      <c r="F94" s="37">
        <f t="shared" si="11"/>
        <v>0.4106292724609375</v>
      </c>
      <c r="G94" s="35"/>
      <c r="H94" s="38">
        <f t="shared" si="11"/>
        <v>0.39586639404296875</v>
      </c>
      <c r="I94" s="42"/>
      <c r="J94" s="42"/>
      <c r="K94" s="42"/>
      <c r="L94" s="42"/>
      <c r="M94" s="42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2"/>
    </row>
    <row r="95" spans="1:24" x14ac:dyDescent="0.2">
      <c r="A95" s="7">
        <v>27</v>
      </c>
      <c r="B95" s="34">
        <f t="shared" ref="B95:C95" si="18" xml:space="preserve"> B20/1024/1024</f>
        <v>0.49031829833984375</v>
      </c>
      <c r="C95" s="55">
        <f t="shared" si="18"/>
        <v>0.207427978515625</v>
      </c>
      <c r="D95" s="35">
        <f t="shared" si="11"/>
        <v>116736.11243438721</v>
      </c>
      <c r="E95" s="36">
        <f t="shared" si="11"/>
        <v>0.5806884765625</v>
      </c>
      <c r="F95" s="37">
        <f t="shared" si="11"/>
        <v>0.432586669921875</v>
      </c>
      <c r="G95" s="35"/>
      <c r="H95" s="38">
        <f t="shared" si="11"/>
        <v>0.41725921630859375</v>
      </c>
      <c r="I95" s="42"/>
      <c r="J95" s="42"/>
      <c r="K95" s="42"/>
      <c r="L95" s="42"/>
      <c r="M95" s="42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2"/>
    </row>
    <row r="96" spans="1:24" x14ac:dyDescent="0.2">
      <c r="A96" s="7">
        <v>28</v>
      </c>
      <c r="B96" s="34">
        <f t="shared" ref="B96:C96" si="19" xml:space="preserve"> B21/1024/1024</f>
        <v>0.5301971435546875</v>
      </c>
      <c r="C96" s="55">
        <f t="shared" si="19"/>
        <v>0.21428680419921875</v>
      </c>
      <c r="D96" s="35">
        <f t="shared" si="11"/>
        <v>233472.11228179932</v>
      </c>
      <c r="E96" s="36">
        <f t="shared" si="11"/>
        <v>0.62389373779296875</v>
      </c>
      <c r="F96" s="37">
        <f t="shared" si="11"/>
        <v>0.4553375244140625</v>
      </c>
      <c r="G96" s="35"/>
      <c r="H96" s="38">
        <f t="shared" si="11"/>
        <v>0.43944549560546875</v>
      </c>
      <c r="I96" s="42"/>
      <c r="J96" s="42"/>
      <c r="K96" s="42"/>
      <c r="L96" s="42"/>
      <c r="M96" s="42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2"/>
    </row>
    <row r="97" spans="1:24" x14ac:dyDescent="0.2">
      <c r="A97" s="7">
        <v>29</v>
      </c>
      <c r="B97" s="34">
        <f t="shared" ref="B97:C97" si="20" xml:space="preserve"> B22/1024/1024</f>
        <v>0.57282257080078125</v>
      </c>
      <c r="C97" s="55">
        <f t="shared" si="20"/>
        <v>0.22137451171875</v>
      </c>
      <c r="D97" s="35">
        <f t="shared" si="11"/>
        <v>466944.11212921143</v>
      </c>
      <c r="E97" s="36">
        <f t="shared" si="11"/>
        <v>0.66962432861328125</v>
      </c>
      <c r="F97" s="37">
        <f t="shared" si="11"/>
        <v>0.4788818359375</v>
      </c>
      <c r="G97" s="35"/>
      <c r="H97" s="38">
        <f t="shared" si="11"/>
        <v>0.46242523193359375</v>
      </c>
      <c r="I97" s="42"/>
      <c r="J97" s="42"/>
      <c r="K97" s="42"/>
      <c r="L97" s="42"/>
      <c r="M97" s="42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2"/>
    </row>
    <row r="98" spans="1:24" x14ac:dyDescent="0.2">
      <c r="A98" s="7">
        <v>30</v>
      </c>
      <c r="B98" s="34">
        <f t="shared" ref="B98:C98" si="21" xml:space="preserve"> B23/1024/1024</f>
        <v>0.6182861328125</v>
      </c>
      <c r="C98" s="55">
        <f t="shared" si="21"/>
        <v>0.22869110107421875</v>
      </c>
      <c r="D98" s="35">
        <f t="shared" ref="D98:H99" si="22" xml:space="preserve"> D23/1024/1024</f>
        <v>933888.11197662354</v>
      </c>
      <c r="E98" s="36">
        <f t="shared" si="22"/>
        <v>0.71794891357421875</v>
      </c>
      <c r="F98" s="37">
        <f t="shared" si="22"/>
        <v>0.5032196044921875</v>
      </c>
      <c r="G98" s="35"/>
      <c r="H98" s="38">
        <f t="shared" si="22"/>
        <v>0.48619842529296875</v>
      </c>
      <c r="I98" s="42"/>
      <c r="J98" s="42"/>
      <c r="K98" s="42"/>
      <c r="L98" s="42"/>
      <c r="M98" s="42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2"/>
    </row>
    <row r="99" spans="1:24" x14ac:dyDescent="0.2">
      <c r="A99" s="7">
        <v>31</v>
      </c>
      <c r="B99" s="34">
        <f t="shared" ref="B99:C99" si="23" xml:space="preserve"> B24/1024/1024</f>
        <v>0.66667938232421875</v>
      </c>
      <c r="C99" s="55">
        <f t="shared" si="23"/>
        <v>0.236236572265625</v>
      </c>
      <c r="D99" s="35">
        <f t="shared" si="22"/>
        <v>1867776.1118240356</v>
      </c>
      <c r="E99" s="36">
        <f t="shared" si="22"/>
        <v>0.7689361572265625</v>
      </c>
      <c r="F99" s="37">
        <f t="shared" si="22"/>
        <v>0.528350830078125</v>
      </c>
      <c r="G99" s="35"/>
      <c r="H99" s="38">
        <f t="shared" si="22"/>
        <v>0.51076507568359375</v>
      </c>
      <c r="I99" s="42"/>
      <c r="J99" s="42"/>
      <c r="K99" s="42"/>
      <c r="L99" s="42"/>
      <c r="M99" s="42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2"/>
    </row>
    <row r="100" spans="1:24" x14ac:dyDescent="0.2">
      <c r="A100" s="7">
        <v>50</v>
      </c>
      <c r="B100" s="34">
        <f t="shared" ref="B100:C100" si="24" xml:space="preserve"> B25/1024/1024</f>
        <v>2.264556884765625</v>
      </c>
      <c r="C100" s="55">
        <f t="shared" si="24"/>
        <v>0.42517852783203125</v>
      </c>
      <c r="D100" s="35"/>
      <c r="E100" s="36">
        <f t="shared" ref="E100:H108" si="25" xml:space="preserve"> E25/1024/1024</f>
        <v>2.3349227905273438</v>
      </c>
      <c r="F100" s="37">
        <f t="shared" si="25"/>
        <v>1.1566009521484375</v>
      </c>
      <c r="G100" s="35"/>
      <c r="H100" s="38">
        <f t="shared" si="25"/>
        <v>1.1282882690429688</v>
      </c>
      <c r="I100" s="42"/>
      <c r="J100" s="42"/>
      <c r="K100" s="42"/>
      <c r="L100" s="42"/>
      <c r="M100" s="42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2"/>
    </row>
    <row r="101" spans="1:24" x14ac:dyDescent="0.2">
      <c r="A101" s="7">
        <v>100</v>
      </c>
      <c r="B101" s="34">
        <f t="shared" ref="B101:C101" si="26" xml:space="preserve"> B26/1024/1024</f>
        <v>16.313705444335938</v>
      </c>
      <c r="C101" s="55">
        <f t="shared" si="26"/>
        <v>1.3157577514648438</v>
      </c>
      <c r="D101" s="35"/>
      <c r="E101" s="36">
        <f t="shared" si="25"/>
        <v>14.641899108886719</v>
      </c>
      <c r="F101" s="37">
        <f t="shared" si="25"/>
        <v>4.1786041259765625</v>
      </c>
      <c r="G101" s="35"/>
      <c r="H101" s="38">
        <f t="shared" si="25"/>
        <v>4.1220626831054688</v>
      </c>
      <c r="I101" s="42"/>
      <c r="J101" s="42"/>
      <c r="K101" s="42"/>
      <c r="L101" s="42"/>
      <c r="M101" s="42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2"/>
    </row>
    <row r="102" spans="1:24" x14ac:dyDescent="0.2">
      <c r="A102" s="7">
        <v>200</v>
      </c>
      <c r="B102" s="34">
        <f t="shared" ref="B102:C102" si="27" xml:space="preserve"> B27/1024/1024</f>
        <v>125.89393615722656</v>
      </c>
      <c r="C102" s="55">
        <f t="shared" si="27"/>
        <v>4.8133926391601562</v>
      </c>
      <c r="D102" s="35"/>
      <c r="E102" s="36">
        <f t="shared" si="25"/>
        <v>103.85774993896484</v>
      </c>
      <c r="F102" s="37">
        <f t="shared" si="25"/>
        <v>16.173538208007812</v>
      </c>
      <c r="G102" s="35"/>
      <c r="H102" s="38">
        <f t="shared" si="25"/>
        <v>16.060539245605469</v>
      </c>
      <c r="I102" s="42"/>
      <c r="J102" s="42"/>
      <c r="K102" s="42"/>
      <c r="L102" s="42"/>
      <c r="M102" s="42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2"/>
    </row>
    <row r="103" spans="1:24" x14ac:dyDescent="0.2">
      <c r="A103" s="7">
        <v>300</v>
      </c>
      <c r="B103" s="34">
        <f t="shared" ref="B103:C103" si="28" xml:space="preserve"> B28/1024/1024</f>
        <v>420.41069030761719</v>
      </c>
      <c r="C103" s="55">
        <f t="shared" si="28"/>
        <v>10.607658386230469</v>
      </c>
      <c r="D103" s="35"/>
      <c r="E103" s="36">
        <f t="shared" si="25"/>
        <v>336.42992401123047</v>
      </c>
      <c r="F103" s="37">
        <f t="shared" si="25"/>
        <v>36.103042602539062</v>
      </c>
      <c r="G103" s="35"/>
      <c r="H103" s="38">
        <f t="shared" si="25"/>
        <v>35.933586120605469</v>
      </c>
      <c r="I103" s="42"/>
      <c r="J103" s="42"/>
      <c r="K103" s="42"/>
      <c r="L103" s="42"/>
      <c r="M103" s="42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2"/>
    </row>
    <row r="104" spans="1:24" x14ac:dyDescent="0.2">
      <c r="A104" s="7">
        <v>400</v>
      </c>
      <c r="B104" s="34">
        <f t="shared" ref="B104:C104" si="29" xml:space="preserve"> B29/1024/1024</f>
        <v>991.41670227050781</v>
      </c>
      <c r="C104" s="55">
        <f t="shared" si="29"/>
        <v>18.674980163574219</v>
      </c>
      <c r="D104" s="35"/>
      <c r="E104" s="36">
        <f t="shared" si="25"/>
        <v>781.02297210693359</v>
      </c>
      <c r="F104" s="37">
        <f t="shared" si="25"/>
        <v>63.967117309570312</v>
      </c>
      <c r="G104" s="35"/>
      <c r="H104" s="38">
        <f t="shared" si="25"/>
        <v>63.741203308105469</v>
      </c>
      <c r="I104" s="42"/>
      <c r="J104" s="42"/>
      <c r="K104" s="42"/>
      <c r="L104" s="42"/>
      <c r="M104" s="42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2"/>
    </row>
    <row r="105" spans="1:24" x14ac:dyDescent="0.2">
      <c r="A105" s="7">
        <v>500</v>
      </c>
      <c r="B105" s="34">
        <f t="shared" ref="B105:C105" si="30" xml:space="preserve"> B30/1024/1024</f>
        <v>1930.4647064208984</v>
      </c>
      <c r="C105" s="55">
        <f t="shared" si="30"/>
        <v>29.031120300292969</v>
      </c>
      <c r="D105" s="35"/>
      <c r="E105" s="36">
        <f t="shared" si="25"/>
        <v>1506.3014450073242</v>
      </c>
      <c r="F105" s="37">
        <f t="shared" si="25"/>
        <v>99.765762329101562</v>
      </c>
      <c r="G105" s="35"/>
      <c r="H105" s="38">
        <f t="shared" si="25"/>
        <v>99.483390808105469</v>
      </c>
      <c r="I105" s="42"/>
      <c r="J105" s="42"/>
      <c r="K105" s="42"/>
      <c r="L105" s="42"/>
      <c r="M105" s="42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2"/>
    </row>
    <row r="106" spans="1:24" x14ac:dyDescent="0.2">
      <c r="A106" s="7">
        <v>600</v>
      </c>
      <c r="B106" s="34">
        <f t="shared" ref="B106:C106" si="31" xml:space="preserve"> B31/1024/1024</f>
        <v>3329.1074371337891</v>
      </c>
      <c r="C106" s="55">
        <f t="shared" si="31"/>
        <v>41.707466125488281</v>
      </c>
      <c r="D106" s="35"/>
      <c r="E106" s="36">
        <f t="shared" si="25"/>
        <v>2580.9298934936523</v>
      </c>
      <c r="F106" s="37">
        <f t="shared" si="25"/>
        <v>143.49897766113281</v>
      </c>
      <c r="G106" s="35"/>
      <c r="H106" s="38">
        <f t="shared" si="25"/>
        <v>143.16014862060547</v>
      </c>
      <c r="I106" s="42"/>
      <c r="J106" s="42"/>
      <c r="K106" s="42"/>
      <c r="L106" s="42"/>
      <c r="M106" s="42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2"/>
    </row>
    <row r="107" spans="1:24" x14ac:dyDescent="0.2">
      <c r="A107" s="7">
        <v>700</v>
      </c>
      <c r="B107" s="34">
        <f t="shared" ref="B107:C107" si="32" xml:space="preserve"> B32/1024/1024</f>
        <v>5278.8976287841797</v>
      </c>
      <c r="C107" s="55">
        <f t="shared" si="32"/>
        <v>56.641242980957031</v>
      </c>
      <c r="D107" s="35"/>
      <c r="E107" s="36">
        <f t="shared" si="25"/>
        <v>4073.572868347168</v>
      </c>
      <c r="F107" s="37">
        <f t="shared" si="25"/>
        <v>195.16676330566406</v>
      </c>
      <c r="G107" s="35"/>
      <c r="H107" s="38">
        <f t="shared" si="25"/>
        <v>194.77147674560547</v>
      </c>
      <c r="I107" s="42"/>
      <c r="J107" s="42"/>
      <c r="K107" s="42"/>
      <c r="L107" s="42"/>
      <c r="M107" s="42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2"/>
    </row>
    <row r="108" spans="1:24" x14ac:dyDescent="0.2">
      <c r="A108" s="7">
        <v>800</v>
      </c>
      <c r="B108" s="34">
        <f t="shared" ref="B108:C108" si="33" xml:space="preserve"> B33/1024/1024</f>
        <v>7871.3880157470703</v>
      </c>
      <c r="C108" s="55">
        <f t="shared" si="33"/>
        <v>73.863838195800781</v>
      </c>
      <c r="D108" s="35"/>
      <c r="E108" s="36">
        <f t="shared" si="25"/>
        <v>6052.8949203491211</v>
      </c>
      <c r="F108" s="37">
        <f t="shared" si="25"/>
        <v>254.76911926269531</v>
      </c>
      <c r="G108" s="35"/>
      <c r="H108" s="38">
        <f t="shared" si="25"/>
        <v>254.31737518310547</v>
      </c>
      <c r="I108" s="42"/>
      <c r="J108" s="42"/>
      <c r="K108" s="42"/>
      <c r="L108" s="42"/>
      <c r="M108" s="42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2"/>
    </row>
    <row r="109" spans="1:24" x14ac:dyDescent="0.2">
      <c r="A109" s="7">
        <v>900</v>
      </c>
      <c r="B109" s="34">
        <f t="shared" ref="B109:C109" si="34" xml:space="preserve"> B34/1024/1024</f>
        <v>11198.131332397461</v>
      </c>
      <c r="C109" s="55">
        <f t="shared" si="34"/>
        <v>93.375251770019531</v>
      </c>
      <c r="D109" s="35"/>
      <c r="E109" s="36">
        <f xml:space="preserve"> E34/1024/1024</f>
        <v>8587.5606002807617</v>
      </c>
      <c r="F109" s="37">
        <f t="shared" ref="F109:H116" si="35" xml:space="preserve"> F34/1024/1024</f>
        <v>322.30604553222656</v>
      </c>
      <c r="G109" s="35"/>
      <c r="H109" s="38">
        <f t="shared" si="35"/>
        <v>321.79784393310547</v>
      </c>
      <c r="I109" s="42"/>
      <c r="J109" s="42"/>
      <c r="K109" s="42"/>
      <c r="L109" s="42"/>
      <c r="M109" s="42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2"/>
    </row>
    <row r="110" spans="1:24" x14ac:dyDescent="0.2">
      <c r="A110" s="7">
        <v>1000</v>
      </c>
      <c r="B110" s="34">
        <f t="shared" ref="B110:C110" si="36" xml:space="preserve"> B35/1024/1024</f>
        <v>15350.680313110352</v>
      </c>
      <c r="C110" s="55">
        <f t="shared" si="36"/>
        <v>115.17548370361328</v>
      </c>
      <c r="D110" s="35"/>
      <c r="E110" s="36">
        <f t="shared" ref="E110:E115" si="37" xml:space="preserve"> E35/1024/1024</f>
        <v>11746.23445892334</v>
      </c>
      <c r="F110" s="37">
        <f t="shared" si="35"/>
        <v>397.77754211425781</v>
      </c>
      <c r="G110" s="35"/>
      <c r="H110" s="38">
        <f t="shared" si="35"/>
        <v>397.21288299560547</v>
      </c>
      <c r="I110" s="42"/>
      <c r="J110" s="42"/>
      <c r="K110" s="42"/>
      <c r="L110" s="42"/>
      <c r="M110" s="42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2"/>
    </row>
    <row r="111" spans="1:24" x14ac:dyDescent="0.2">
      <c r="A111" s="7">
        <v>1100</v>
      </c>
      <c r="B111" s="34">
        <f t="shared" ref="B111:C111" si="38" xml:space="preserve"> B36/1024/1024</f>
        <v>20420.587692260742</v>
      </c>
      <c r="C111" s="55">
        <f t="shared" si="38"/>
        <v>139.32717132568359</v>
      </c>
      <c r="D111" s="35"/>
      <c r="E111" s="36">
        <f t="shared" si="37"/>
        <v>15597.581047058105</v>
      </c>
      <c r="F111" s="37">
        <f t="shared" si="35"/>
        <v>481.18360900878906</v>
      </c>
      <c r="G111" s="35"/>
      <c r="H111" s="38">
        <f t="shared" si="35"/>
        <v>480.56249237060547</v>
      </c>
      <c r="I111" s="42"/>
      <c r="J111" s="42"/>
      <c r="K111" s="42"/>
      <c r="L111" s="42"/>
      <c r="M111" s="42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2"/>
    </row>
    <row r="112" spans="1:24" x14ac:dyDescent="0.2">
      <c r="A112" s="7">
        <v>1200</v>
      </c>
      <c r="B112" s="34">
        <f t="shared" ref="B112:C112" si="39" xml:space="preserve"> B37/1024/1024</f>
        <v>26499.406204223633</v>
      </c>
      <c r="C112" s="55">
        <f t="shared" si="39"/>
        <v>165.70503997802734</v>
      </c>
      <c r="D112" s="35"/>
      <c r="E112" s="36">
        <f t="shared" si="37"/>
        <v>20210.264915466309</v>
      </c>
      <c r="F112" s="37">
        <f t="shared" si="35"/>
        <v>572.52424621582031</v>
      </c>
      <c r="G112" s="35"/>
      <c r="H112" s="38">
        <f t="shared" si="35"/>
        <v>571.84667205810547</v>
      </c>
      <c r="I112" s="42"/>
      <c r="J112" s="42"/>
      <c r="K112" s="42"/>
      <c r="L112" s="42"/>
      <c r="M112" s="42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2"/>
    </row>
    <row r="113" spans="1:24" x14ac:dyDescent="0.2">
      <c r="A113" s="7">
        <v>1300</v>
      </c>
      <c r="B113" s="34">
        <f t="shared" ref="B113:C113" si="40" xml:space="preserve"> B38/1024/1024</f>
        <v>33678.688583374023</v>
      </c>
      <c r="C113" s="55">
        <f t="shared" si="40"/>
        <v>194.37172698974609</v>
      </c>
      <c r="D113" s="35"/>
      <c r="E113" s="36">
        <f t="shared" si="37"/>
        <v>25652.950614929199</v>
      </c>
      <c r="F113" s="37">
        <f t="shared" si="35"/>
        <v>671.79945373535156</v>
      </c>
      <c r="G113" s="35"/>
      <c r="H113" s="38">
        <f t="shared" si="35"/>
        <v>671.06542205810547</v>
      </c>
      <c r="I113" s="42"/>
      <c r="J113" s="42"/>
      <c r="K113" s="42"/>
      <c r="L113" s="42"/>
      <c r="M113" s="42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2"/>
    </row>
    <row r="114" spans="1:24" x14ac:dyDescent="0.2">
      <c r="A114" s="7">
        <v>1400</v>
      </c>
      <c r="B114" s="34">
        <f t="shared" ref="B114:C114" si="41" xml:space="preserve"> B39/1024/1024</f>
        <v>42049.987564086914</v>
      </c>
      <c r="C114" s="55">
        <f t="shared" si="41"/>
        <v>225.32723236083984</v>
      </c>
      <c r="D114" s="35"/>
      <c r="E114" s="36">
        <f t="shared" si="37"/>
        <v>31994.302696228027</v>
      </c>
      <c r="F114" s="37">
        <f t="shared" si="35"/>
        <v>779.00923156738281</v>
      </c>
      <c r="G114" s="35"/>
      <c r="H114" s="38">
        <f t="shared" si="35"/>
        <v>778.21874237060547</v>
      </c>
      <c r="I114" s="42"/>
      <c r="J114" s="42"/>
      <c r="K114" s="42"/>
      <c r="L114" s="42"/>
      <c r="M114" s="42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2"/>
    </row>
    <row r="115" spans="1:24" x14ac:dyDescent="0.2">
      <c r="A115" s="7">
        <v>1500</v>
      </c>
      <c r="B115" s="34">
        <f t="shared" ref="B115:C115" si="42" xml:space="preserve"> B40/1024/1024</f>
        <v>51704.855880737305</v>
      </c>
      <c r="C115" s="55">
        <f t="shared" si="42"/>
        <v>258.57155609130859</v>
      </c>
      <c r="D115" s="35"/>
      <c r="E115" s="36">
        <f t="shared" si="37"/>
        <v>39302.985710144043</v>
      </c>
      <c r="F115" s="37">
        <f t="shared" si="35"/>
        <v>894.15357971191406</v>
      </c>
      <c r="G115" s="35"/>
      <c r="H115" s="38">
        <f t="shared" si="35"/>
        <v>893.30663299560547</v>
      </c>
      <c r="I115" s="42"/>
      <c r="J115" s="42"/>
      <c r="K115" s="42"/>
      <c r="L115" s="42"/>
      <c r="M115" s="42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2"/>
    </row>
    <row r="116" spans="1:24" x14ac:dyDescent="0.2">
      <c r="A116" s="7">
        <v>2000</v>
      </c>
      <c r="B116" s="34">
        <f t="shared" ref="B116:C116" si="43" xml:space="preserve"> B41/1024/1024</f>
        <v>122437.08320617676</v>
      </c>
      <c r="C116" s="55">
        <f t="shared" si="43"/>
        <v>459.12545013427734</v>
      </c>
      <c r="D116" s="35"/>
      <c r="E116" s="36"/>
      <c r="F116" s="37">
        <f t="shared" si="35"/>
        <v>1588.8938751220703</v>
      </c>
      <c r="G116" s="35"/>
      <c r="H116" s="38">
        <f t="shared" si="35"/>
        <v>1587.7646408081055</v>
      </c>
      <c r="I116" s="42"/>
      <c r="J116" s="42"/>
      <c r="K116" s="42"/>
      <c r="L116" s="42"/>
      <c r="M116" s="4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 x14ac:dyDescent="0.2">
      <c r="A117" s="7">
        <v>2500</v>
      </c>
      <c r="B117" s="34">
        <f t="shared" ref="B117:C117" si="44" xml:space="preserve"> B42/1024/1024</f>
        <v>238991.45408630371</v>
      </c>
      <c r="C117" s="55">
        <f t="shared" si="44"/>
        <v>717.02494049072266</v>
      </c>
      <c r="D117" s="35"/>
      <c r="E117" s="36"/>
      <c r="F117" s="37">
        <f t="shared" ref="F117:F125" si="45" xml:space="preserve"> F42/1024/1024</f>
        <v>2481.9984283447266</v>
      </c>
      <c r="G117" s="35"/>
      <c r="H117" s="38">
        <f t="shared" ref="H117:H125" si="46" xml:space="preserve"> H42/1024/1024</f>
        <v>2480.5869064331055</v>
      </c>
      <c r="I117" s="42"/>
      <c r="J117" s="42"/>
      <c r="K117" s="42"/>
      <c r="L117" s="42"/>
      <c r="M117" s="42"/>
    </row>
    <row r="118" spans="1:24" x14ac:dyDescent="0.2">
      <c r="A118" s="7">
        <v>3000</v>
      </c>
      <c r="B118" s="34">
        <f t="shared" ref="B118:C118" si="47" xml:space="preserve"> B43/1024/1024</f>
        <v>412812.06031799316</v>
      </c>
      <c r="C118" s="55">
        <f t="shared" si="47"/>
        <v>1032.0197525024414</v>
      </c>
      <c r="D118" s="35"/>
      <c r="E118" s="36"/>
      <c r="F118" s="37">
        <f t="shared" si="45"/>
        <v>3573.4672393798828</v>
      </c>
      <c r="G118" s="35"/>
      <c r="H118" s="38">
        <f t="shared" si="46"/>
        <v>3571.7734298706055</v>
      </c>
      <c r="I118" s="42"/>
      <c r="J118" s="42"/>
      <c r="K118" s="42"/>
      <c r="L118" s="42"/>
      <c r="M118" s="42"/>
    </row>
    <row r="119" spans="1:24" x14ac:dyDescent="0.2">
      <c r="A119" s="7">
        <v>3500</v>
      </c>
      <c r="B119" s="34">
        <f t="shared" ref="B119:C119" si="48" xml:space="preserve"> B44/1024/1024</f>
        <v>655342.99369812012</v>
      </c>
      <c r="C119" s="55">
        <f t="shared" si="48"/>
        <v>1404.2350234985352</v>
      </c>
      <c r="D119" s="35"/>
      <c r="E119" s="36"/>
      <c r="F119" s="37">
        <f t="shared" si="45"/>
        <v>4863.3003082275391</v>
      </c>
      <c r="G119" s="35"/>
      <c r="H119" s="38">
        <f t="shared" si="46"/>
        <v>4861.3242111206055</v>
      </c>
      <c r="I119" s="42"/>
      <c r="J119" s="42"/>
      <c r="K119" s="42"/>
      <c r="L119" s="42"/>
      <c r="M119" s="42"/>
    </row>
    <row r="120" spans="1:24" x14ac:dyDescent="0.2">
      <c r="A120" s="7">
        <v>4000</v>
      </c>
      <c r="B120" s="34">
        <f t="shared" ref="B120:C120" si="49" xml:space="preserve"> B45/1024/1024</f>
        <v>978028.34602355957</v>
      </c>
      <c r="C120" s="55">
        <f t="shared" si="49"/>
        <v>1833.6707534790039</v>
      </c>
      <c r="D120" s="35"/>
      <c r="E120" s="36"/>
      <c r="F120" s="37">
        <f t="shared" si="45"/>
        <v>6351.4976348876953</v>
      </c>
      <c r="G120" s="35"/>
      <c r="H120" s="38">
        <f t="shared" si="46"/>
        <v>6349.2392501831055</v>
      </c>
      <c r="I120" s="42"/>
      <c r="J120" s="42"/>
      <c r="K120" s="42"/>
      <c r="L120" s="42"/>
      <c r="M120" s="42"/>
    </row>
    <row r="121" spans="1:24" x14ac:dyDescent="0.2">
      <c r="A121" s="7">
        <v>4500</v>
      </c>
      <c r="B121" s="34">
        <f t="shared" ref="B121:C121" si="50" xml:space="preserve"> B46/1024/1024</f>
        <v>1392312.2090911865</v>
      </c>
      <c r="C121" s="55">
        <f t="shared" si="50"/>
        <v>2320.5770797729492</v>
      </c>
      <c r="D121" s="35"/>
      <c r="E121" s="36"/>
      <c r="F121" s="37">
        <f t="shared" si="45"/>
        <v>8038.0592193603516</v>
      </c>
      <c r="G121" s="35"/>
      <c r="H121" s="38">
        <f t="shared" si="46"/>
        <v>8035.5185470581055</v>
      </c>
      <c r="I121" s="42"/>
      <c r="J121" s="42"/>
      <c r="K121" s="42"/>
      <c r="L121" s="42"/>
      <c r="M121" s="42"/>
    </row>
    <row r="122" spans="1:24" x14ac:dyDescent="0.2">
      <c r="A122" s="7">
        <v>5000</v>
      </c>
      <c r="B122" s="34">
        <f t="shared" ref="B122:C122" si="51" xml:space="preserve"> B47/1024/1024</f>
        <v>1909638.674697876</v>
      </c>
      <c r="C122" s="55">
        <f t="shared" si="51"/>
        <v>2864.453727722168</v>
      </c>
      <c r="D122" s="35"/>
      <c r="E122" s="36"/>
      <c r="F122" s="37">
        <f t="shared" si="45"/>
        <v>9922.9850616455078</v>
      </c>
      <c r="G122" s="35"/>
      <c r="H122" s="38">
        <f t="shared" si="46"/>
        <v>9920.1621017456055</v>
      </c>
      <c r="I122" s="42"/>
      <c r="J122" s="42"/>
      <c r="K122" s="42"/>
      <c r="L122" s="42"/>
      <c r="M122" s="42"/>
    </row>
    <row r="123" spans="1:24" x14ac:dyDescent="0.2">
      <c r="A123" s="7">
        <v>6000</v>
      </c>
      <c r="B123" s="34"/>
      <c r="C123" s="55">
        <f t="shared" ref="C123" si="52" xml:space="preserve"> C48/1024/1024</f>
        <v>4123.8684005737305</v>
      </c>
      <c r="D123" s="35"/>
      <c r="E123" s="36"/>
      <c r="F123" s="37">
        <f t="shared" si="45"/>
        <v>14287.92951965332</v>
      </c>
      <c r="G123" s="35"/>
      <c r="H123" s="38">
        <f t="shared" si="46"/>
        <v>14284.541984558105</v>
      </c>
      <c r="I123" s="42"/>
      <c r="J123" s="42"/>
      <c r="K123" s="42"/>
      <c r="L123" s="42"/>
      <c r="M123" s="42"/>
    </row>
    <row r="124" spans="1:24" x14ac:dyDescent="0.2">
      <c r="A124" s="7">
        <v>7000</v>
      </c>
      <c r="B124" s="34"/>
      <c r="C124" s="55">
        <f t="shared" ref="C124" si="53" xml:space="preserve"> C49/1024/1024</f>
        <v>5612.164909362793</v>
      </c>
      <c r="D124" s="35"/>
      <c r="E124" s="36"/>
      <c r="F124" s="37">
        <f t="shared" si="45"/>
        <v>19446.331008911133</v>
      </c>
      <c r="G124" s="35"/>
      <c r="H124" s="38">
        <f t="shared" si="46"/>
        <v>19442.378898620605</v>
      </c>
      <c r="I124" s="42"/>
      <c r="J124" s="42"/>
      <c r="K124" s="42"/>
      <c r="L124" s="42"/>
      <c r="M124" s="42"/>
    </row>
    <row r="125" spans="1:24" x14ac:dyDescent="0.2">
      <c r="A125" s="7">
        <v>8000</v>
      </c>
      <c r="B125" s="34"/>
      <c r="C125" s="55">
        <f t="shared" ref="C125" si="54" xml:space="preserve"> C50/1024/1024</f>
        <v>7329.3432540893555</v>
      </c>
      <c r="D125" s="35"/>
      <c r="E125" s="36"/>
      <c r="F125" s="37">
        <f t="shared" si="45"/>
        <v>25398.189529418945</v>
      </c>
      <c r="G125" s="35"/>
      <c r="H125" s="38">
        <f t="shared" si="46"/>
        <v>25393.672843933105</v>
      </c>
      <c r="I125" s="42"/>
      <c r="J125" s="42"/>
      <c r="K125" s="42"/>
      <c r="L125" s="42"/>
      <c r="M125" s="42"/>
    </row>
    <row r="126" spans="1:24" x14ac:dyDescent="0.2">
      <c r="A126" s="7">
        <v>9000</v>
      </c>
      <c r="B126" s="34"/>
      <c r="C126" s="55">
        <f t="shared" ref="C126" si="55" xml:space="preserve"> C51/1024/1024</f>
        <v>9275.9035720825195</v>
      </c>
      <c r="D126" s="35"/>
      <c r="E126" s="36"/>
      <c r="F126" s="37"/>
      <c r="G126" s="35"/>
      <c r="H126" s="38"/>
      <c r="I126" s="42"/>
      <c r="J126" s="42"/>
      <c r="K126" s="42"/>
      <c r="L126" s="42"/>
      <c r="M126" s="42"/>
    </row>
    <row r="127" spans="1:24" x14ac:dyDescent="0.2">
      <c r="A127" s="7">
        <v>10000</v>
      </c>
      <c r="B127" s="34"/>
      <c r="C127" s="55">
        <f t="shared" ref="C127" si="56" xml:space="preserve"> C52/1024/1024</f>
        <v>11450.845588684082</v>
      </c>
      <c r="D127" s="35"/>
      <c r="E127" s="36"/>
      <c r="F127" s="37"/>
      <c r="G127" s="35"/>
      <c r="H127" s="38"/>
      <c r="I127" s="42"/>
      <c r="J127" s="42"/>
      <c r="K127" s="42"/>
      <c r="L127" s="42"/>
      <c r="M127" s="42"/>
    </row>
    <row r="128" spans="1:24" x14ac:dyDescent="0.2">
      <c r="A128" s="7">
        <v>20000</v>
      </c>
      <c r="B128" s="34"/>
      <c r="C128" s="55">
        <f t="shared" ref="C128" si="57" xml:space="preserve"> C53/1024/1024</f>
        <v>45789.766868591309</v>
      </c>
      <c r="D128" s="35"/>
      <c r="E128" s="36"/>
      <c r="F128" s="37"/>
      <c r="G128" s="35"/>
      <c r="H128" s="38"/>
      <c r="I128" s="42"/>
      <c r="J128" s="42"/>
      <c r="K128" s="42"/>
      <c r="L128" s="42"/>
      <c r="M128" s="42"/>
    </row>
    <row r="129" spans="1:13" x14ac:dyDescent="0.2">
      <c r="A129" s="7">
        <v>30000</v>
      </c>
      <c r="B129" s="34"/>
      <c r="C129" s="55"/>
      <c r="D129" s="35"/>
      <c r="E129" s="36"/>
      <c r="F129" s="37"/>
      <c r="G129" s="35"/>
      <c r="H129" s="38"/>
      <c r="I129" s="42"/>
      <c r="J129" s="42"/>
      <c r="K129" s="42"/>
      <c r="L129" s="42"/>
      <c r="M129" s="42"/>
    </row>
    <row r="130" spans="1:13" x14ac:dyDescent="0.2">
      <c r="A130" s="7">
        <v>40000</v>
      </c>
      <c r="B130" s="34"/>
      <c r="C130" s="55"/>
      <c r="D130" s="35"/>
      <c r="E130" s="36"/>
      <c r="F130" s="37"/>
      <c r="G130" s="35"/>
      <c r="H130" s="38"/>
      <c r="I130" s="42"/>
      <c r="J130" s="42"/>
      <c r="K130" s="42"/>
      <c r="L130" s="42"/>
      <c r="M130" s="42"/>
    </row>
    <row r="131" spans="1:13" x14ac:dyDescent="0.2">
      <c r="A131" s="7">
        <v>50000</v>
      </c>
      <c r="B131" s="34"/>
      <c r="C131" s="55"/>
      <c r="D131" s="35"/>
      <c r="E131" s="36"/>
      <c r="F131" s="37"/>
      <c r="G131" s="35"/>
      <c r="H131" s="38"/>
      <c r="I131" s="42"/>
      <c r="J131" s="42"/>
      <c r="K131" s="42"/>
      <c r="L131" s="42"/>
      <c r="M131" s="42"/>
    </row>
    <row r="132" spans="1:13" x14ac:dyDescent="0.2">
      <c r="A132" s="7">
        <v>60000</v>
      </c>
      <c r="B132" s="34"/>
      <c r="C132" s="55"/>
      <c r="D132" s="35"/>
      <c r="E132" s="36"/>
      <c r="F132" s="37"/>
      <c r="G132" s="35"/>
      <c r="H132" s="38"/>
      <c r="I132" s="42"/>
      <c r="J132" s="42"/>
      <c r="K132" s="42"/>
      <c r="L132" s="42"/>
      <c r="M132" s="42"/>
    </row>
    <row r="133" spans="1:13" x14ac:dyDescent="0.2">
      <c r="A133" s="7">
        <v>70000</v>
      </c>
      <c r="B133" s="34"/>
      <c r="C133" s="55"/>
      <c r="D133" s="35"/>
      <c r="E133" s="36"/>
      <c r="F133" s="37"/>
      <c r="G133" s="35"/>
      <c r="H133" s="38"/>
      <c r="I133" s="42"/>
      <c r="J133" s="42"/>
      <c r="K133" s="42"/>
      <c r="L133" s="42"/>
      <c r="M133" s="42"/>
    </row>
    <row r="134" spans="1:13" x14ac:dyDescent="0.2">
      <c r="A134" s="7">
        <v>80000</v>
      </c>
      <c r="B134" s="34"/>
      <c r="C134" s="55"/>
      <c r="D134" s="35"/>
      <c r="E134" s="36"/>
      <c r="F134" s="37"/>
      <c r="G134" s="35"/>
      <c r="H134" s="38"/>
      <c r="I134" s="42"/>
      <c r="J134" s="42"/>
      <c r="K134" s="42"/>
      <c r="L134" s="42"/>
      <c r="M134" s="42"/>
    </row>
    <row r="135" spans="1:13" x14ac:dyDescent="0.2">
      <c r="A135" s="7">
        <v>90000</v>
      </c>
      <c r="B135" s="34"/>
      <c r="C135" s="55"/>
      <c r="D135" s="35"/>
      <c r="E135" s="36"/>
      <c r="F135" s="37"/>
      <c r="G135" s="35"/>
      <c r="H135" s="38"/>
      <c r="I135" s="42"/>
      <c r="J135" s="42"/>
      <c r="K135" s="42"/>
      <c r="L135" s="42"/>
      <c r="M135" s="42"/>
    </row>
    <row r="136" spans="1:13" x14ac:dyDescent="0.2">
      <c r="A136" s="7">
        <v>100000</v>
      </c>
      <c r="B136" s="34"/>
      <c r="C136" s="55"/>
      <c r="D136" s="35"/>
      <c r="E136" s="36"/>
      <c r="F136" s="39"/>
      <c r="G136" s="59"/>
      <c r="H136" s="40"/>
      <c r="I136" s="42"/>
      <c r="J136" s="42"/>
      <c r="K136" s="42"/>
      <c r="L136" s="43"/>
      <c r="M136" s="43"/>
    </row>
    <row r="137" spans="1:13" x14ac:dyDescent="0.2">
      <c r="I137" s="22"/>
      <c r="J137" s="22"/>
      <c r="K137" s="22"/>
      <c r="L137" s="22"/>
      <c r="M137" s="22"/>
    </row>
    <row r="138" spans="1:13" x14ac:dyDescent="0.2">
      <c r="I138" s="22"/>
      <c r="J138" s="22"/>
      <c r="K138" s="22"/>
      <c r="L138" s="22"/>
      <c r="M138" s="22"/>
    </row>
  </sheetData>
  <mergeCells count="4">
    <mergeCell ref="B1:H1"/>
    <mergeCell ref="I1:M1"/>
    <mergeCell ref="B76:H76"/>
    <mergeCell ref="I76:M7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7C5B-E613-9D41-9E92-86EAED0A2A4D}">
  <sheetPr codeName="Sheet6"/>
  <dimension ref="A1:Q104"/>
  <sheetViews>
    <sheetView zoomScale="118" zoomScaleNormal="168" workbookViewId="0">
      <pane xSplit="1" topLeftCell="B1" activePane="topRight" state="frozen"/>
      <selection pane="topRight" activeCell="G17" sqref="G17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16384" width="15.83203125" style="1"/>
  </cols>
  <sheetData>
    <row r="1" spans="1:8" ht="25" customHeight="1" x14ac:dyDescent="0.2">
      <c r="B1" s="72" t="s">
        <v>25</v>
      </c>
      <c r="C1" s="72"/>
      <c r="D1" s="72"/>
      <c r="E1" s="72"/>
      <c r="F1" s="72"/>
      <c r="G1" s="72"/>
      <c r="H1" s="72"/>
    </row>
    <row r="2" spans="1:8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</row>
    <row r="3" spans="1:8" x14ac:dyDescent="0.2">
      <c r="A3" s="7">
        <v>10</v>
      </c>
      <c r="B3" s="26">
        <v>101992</v>
      </c>
      <c r="C3" s="52">
        <v>98208</v>
      </c>
      <c r="D3" s="27">
        <v>926512</v>
      </c>
      <c r="E3" s="28">
        <v>115672</v>
      </c>
      <c r="F3" s="30">
        <v>113456</v>
      </c>
      <c r="G3" s="27">
        <v>114440</v>
      </c>
      <c r="H3" s="29">
        <v>112344</v>
      </c>
    </row>
    <row r="4" spans="1:8" x14ac:dyDescent="0.2">
      <c r="A4" s="7">
        <v>11</v>
      </c>
      <c r="B4" s="26">
        <v>104040</v>
      </c>
      <c r="C4" s="52">
        <v>98984</v>
      </c>
      <c r="D4" s="27">
        <v>1762176</v>
      </c>
      <c r="E4" s="28">
        <v>119424</v>
      </c>
      <c r="F4" s="30">
        <v>115472</v>
      </c>
      <c r="G4" s="27">
        <v>118120</v>
      </c>
      <c r="H4" s="29">
        <v>114360</v>
      </c>
    </row>
    <row r="5" spans="1:8" x14ac:dyDescent="0.2">
      <c r="A5" s="7">
        <v>12</v>
      </c>
      <c r="B5" s="26">
        <v>106256</v>
      </c>
      <c r="C5" s="52">
        <v>100344</v>
      </c>
      <c r="D5" s="27">
        <v>3433424</v>
      </c>
      <c r="E5" s="28">
        <v>123416</v>
      </c>
      <c r="F5" s="30">
        <v>117488</v>
      </c>
      <c r="G5" s="27">
        <v>122040</v>
      </c>
      <c r="H5" s="29">
        <v>116376</v>
      </c>
    </row>
    <row r="6" spans="1:8" x14ac:dyDescent="0.2">
      <c r="A6" s="7">
        <v>13</v>
      </c>
      <c r="B6" s="26">
        <v>108640</v>
      </c>
      <c r="C6" s="52">
        <v>101120</v>
      </c>
      <c r="D6" s="27">
        <v>6775840</v>
      </c>
      <c r="E6" s="28">
        <v>127648</v>
      </c>
      <c r="F6" s="30">
        <v>119504</v>
      </c>
      <c r="G6" s="27">
        <v>126200</v>
      </c>
      <c r="H6" s="29">
        <v>118392</v>
      </c>
    </row>
    <row r="7" spans="1:8" x14ac:dyDescent="0.2">
      <c r="A7" s="7">
        <v>14</v>
      </c>
      <c r="B7" s="26">
        <v>111192</v>
      </c>
      <c r="C7" s="52">
        <v>101896</v>
      </c>
      <c r="D7" s="27">
        <v>13460592</v>
      </c>
      <c r="E7" s="28">
        <v>132120</v>
      </c>
      <c r="F7" s="30">
        <v>121520</v>
      </c>
      <c r="G7" s="27">
        <v>130600</v>
      </c>
      <c r="H7" s="29">
        <v>120408</v>
      </c>
    </row>
    <row r="8" spans="1:8" x14ac:dyDescent="0.2">
      <c r="A8" s="7">
        <v>15</v>
      </c>
      <c r="B8" s="26">
        <v>113912</v>
      </c>
      <c r="C8" s="52">
        <v>102672</v>
      </c>
      <c r="D8" s="27">
        <v>26830016</v>
      </c>
      <c r="E8" s="28">
        <v>136832</v>
      </c>
      <c r="F8" s="30">
        <v>123536</v>
      </c>
      <c r="G8" s="27">
        <v>135240</v>
      </c>
      <c r="H8" s="29">
        <v>122424</v>
      </c>
    </row>
    <row r="9" spans="1:8" x14ac:dyDescent="0.2">
      <c r="A9" s="7">
        <v>16</v>
      </c>
      <c r="B9" s="26">
        <v>116800</v>
      </c>
      <c r="C9" s="52">
        <v>103448</v>
      </c>
      <c r="D9" s="27">
        <v>53568784</v>
      </c>
      <c r="E9" s="28">
        <v>141784</v>
      </c>
      <c r="F9" s="30">
        <v>125552</v>
      </c>
      <c r="G9" s="27">
        <v>140120</v>
      </c>
      <c r="H9" s="29">
        <v>124440</v>
      </c>
    </row>
    <row r="10" spans="1:8" x14ac:dyDescent="0.2">
      <c r="A10" s="7">
        <v>17</v>
      </c>
      <c r="B10" s="26">
        <v>119856</v>
      </c>
      <c r="C10" s="52">
        <v>104224</v>
      </c>
      <c r="D10" s="27">
        <v>107046240</v>
      </c>
      <c r="E10" s="28">
        <v>146976</v>
      </c>
      <c r="F10" s="30">
        <v>127568</v>
      </c>
      <c r="G10" s="27">
        <v>145240</v>
      </c>
      <c r="H10" s="29">
        <v>126456</v>
      </c>
    </row>
    <row r="11" spans="1:8" x14ac:dyDescent="0.2">
      <c r="A11" s="7">
        <v>18</v>
      </c>
      <c r="B11" s="26">
        <v>123080</v>
      </c>
      <c r="C11" s="52">
        <v>105000</v>
      </c>
      <c r="D11" s="27">
        <v>214001072</v>
      </c>
      <c r="E11" s="28">
        <v>152408</v>
      </c>
      <c r="F11" s="30">
        <v>129584</v>
      </c>
      <c r="G11" s="27">
        <v>150600</v>
      </c>
      <c r="H11" s="29">
        <v>128472</v>
      </c>
    </row>
    <row r="12" spans="1:8" x14ac:dyDescent="0.2">
      <c r="A12" s="7">
        <v>19</v>
      </c>
      <c r="B12" s="26">
        <v>126472</v>
      </c>
      <c r="C12" s="52">
        <v>105776</v>
      </c>
      <c r="D12" s="27">
        <v>427910656</v>
      </c>
      <c r="E12" s="28">
        <v>158080</v>
      </c>
      <c r="F12" s="30">
        <v>131600</v>
      </c>
      <c r="G12" s="27">
        <v>156200</v>
      </c>
      <c r="H12" s="29">
        <v>130488</v>
      </c>
    </row>
    <row r="13" spans="1:8" x14ac:dyDescent="0.2">
      <c r="A13" s="7">
        <v>20</v>
      </c>
      <c r="B13" s="26">
        <v>130032</v>
      </c>
      <c r="C13" s="52">
        <v>106552</v>
      </c>
      <c r="D13" s="27">
        <v>855729744</v>
      </c>
      <c r="E13" s="28">
        <v>163992</v>
      </c>
      <c r="F13" s="30">
        <v>133616</v>
      </c>
      <c r="G13" s="27">
        <v>162040</v>
      </c>
      <c r="H13" s="29">
        <v>132504</v>
      </c>
    </row>
    <row r="14" spans="1:8" x14ac:dyDescent="0.2">
      <c r="A14" s="7">
        <v>21</v>
      </c>
      <c r="B14" s="26">
        <v>133760</v>
      </c>
      <c r="C14" s="52">
        <v>107328</v>
      </c>
      <c r="D14" s="27">
        <v>1711367840</v>
      </c>
      <c r="E14" s="28">
        <v>170144</v>
      </c>
      <c r="F14" s="30">
        <v>135632</v>
      </c>
      <c r="G14" s="27">
        <v>168120</v>
      </c>
      <c r="H14" s="29">
        <v>134520</v>
      </c>
    </row>
    <row r="15" spans="1:8" x14ac:dyDescent="0.2">
      <c r="A15" s="7">
        <v>22</v>
      </c>
      <c r="B15" s="26">
        <v>137656</v>
      </c>
      <c r="C15" s="52">
        <v>108104</v>
      </c>
      <c r="D15" s="27">
        <v>3422643952</v>
      </c>
      <c r="E15" s="28">
        <v>176536</v>
      </c>
      <c r="F15" s="30">
        <v>137648</v>
      </c>
      <c r="G15" s="27">
        <v>174440</v>
      </c>
      <c r="H15" s="29">
        <v>136536</v>
      </c>
    </row>
    <row r="16" spans="1:8" x14ac:dyDescent="0.2">
      <c r="A16" s="7">
        <v>23</v>
      </c>
      <c r="B16" s="26">
        <v>141720</v>
      </c>
      <c r="C16" s="52">
        <v>109976</v>
      </c>
      <c r="D16" s="27">
        <v>6845196096</v>
      </c>
      <c r="E16" s="28">
        <v>183168</v>
      </c>
      <c r="F16" s="30">
        <v>139664</v>
      </c>
      <c r="G16" s="27">
        <v>181000</v>
      </c>
      <c r="H16" s="29">
        <v>138552</v>
      </c>
    </row>
    <row r="17" spans="1:8" x14ac:dyDescent="0.2">
      <c r="A17" s="7">
        <v>24</v>
      </c>
      <c r="B17" s="26">
        <v>145952</v>
      </c>
      <c r="C17" s="52">
        <v>110752</v>
      </c>
      <c r="D17" s="27">
        <v>13690300304</v>
      </c>
      <c r="E17" s="28">
        <v>190040</v>
      </c>
      <c r="F17" s="30">
        <v>141680</v>
      </c>
      <c r="G17" s="27">
        <v>187800</v>
      </c>
      <c r="H17" s="29">
        <v>140568</v>
      </c>
    </row>
    <row r="18" spans="1:8" x14ac:dyDescent="0.2">
      <c r="A18" s="7">
        <v>25</v>
      </c>
      <c r="B18" s="26">
        <v>150352</v>
      </c>
      <c r="C18" s="52">
        <v>111528</v>
      </c>
      <c r="D18" s="27">
        <v>27380508640</v>
      </c>
      <c r="E18" s="28">
        <v>197152</v>
      </c>
      <c r="F18" s="30">
        <v>143696</v>
      </c>
      <c r="G18" s="27">
        <v>194840</v>
      </c>
      <c r="H18" s="29">
        <v>142584</v>
      </c>
    </row>
    <row r="19" spans="1:8" x14ac:dyDescent="0.2">
      <c r="A19" s="7">
        <v>26</v>
      </c>
      <c r="B19" s="26">
        <v>154920</v>
      </c>
      <c r="C19" s="52">
        <v>112304</v>
      </c>
      <c r="D19" s="27">
        <v>54760925232</v>
      </c>
      <c r="E19" s="28">
        <v>204504</v>
      </c>
      <c r="F19" s="30">
        <v>145712</v>
      </c>
      <c r="G19" s="27">
        <v>202120</v>
      </c>
      <c r="H19" s="29">
        <v>144600</v>
      </c>
    </row>
    <row r="20" spans="1:8" x14ac:dyDescent="0.2">
      <c r="A20" s="7">
        <v>27</v>
      </c>
      <c r="B20" s="26">
        <v>159656</v>
      </c>
      <c r="C20" s="52">
        <v>113080</v>
      </c>
      <c r="D20" s="27"/>
      <c r="E20" s="28">
        <v>212096</v>
      </c>
      <c r="F20" s="30">
        <v>147728</v>
      </c>
      <c r="G20" s="27">
        <v>209640</v>
      </c>
      <c r="H20" s="29">
        <v>146616</v>
      </c>
    </row>
    <row r="21" spans="1:8" x14ac:dyDescent="0.2">
      <c r="A21" s="7">
        <v>28</v>
      </c>
      <c r="B21" s="26">
        <v>164560</v>
      </c>
      <c r="C21" s="52">
        <v>113856</v>
      </c>
      <c r="D21" s="27"/>
      <c r="E21" s="28">
        <v>219928</v>
      </c>
      <c r="F21" s="30">
        <v>149744</v>
      </c>
      <c r="G21" s="27">
        <v>217400</v>
      </c>
      <c r="H21" s="29">
        <v>148632</v>
      </c>
    </row>
    <row r="22" spans="1:8" x14ac:dyDescent="0.2">
      <c r="A22" s="7">
        <v>29</v>
      </c>
      <c r="B22" s="26">
        <v>169632</v>
      </c>
      <c r="C22" s="52">
        <v>114632</v>
      </c>
      <c r="D22" s="27"/>
      <c r="E22" s="28">
        <v>228000</v>
      </c>
      <c r="F22" s="30">
        <v>151760</v>
      </c>
      <c r="G22" s="27">
        <v>225400</v>
      </c>
      <c r="H22" s="29">
        <v>150648</v>
      </c>
    </row>
    <row r="23" spans="1:8" x14ac:dyDescent="0.2">
      <c r="A23" s="7">
        <v>30</v>
      </c>
      <c r="B23" s="26">
        <v>174872</v>
      </c>
      <c r="C23" s="52">
        <v>115408</v>
      </c>
      <c r="D23" s="27"/>
      <c r="E23" s="28">
        <v>236312</v>
      </c>
      <c r="F23" s="30">
        <v>153776</v>
      </c>
      <c r="G23" s="27">
        <v>233640</v>
      </c>
      <c r="H23" s="29">
        <v>152664</v>
      </c>
    </row>
    <row r="24" spans="1:8" x14ac:dyDescent="0.2">
      <c r="A24" s="7">
        <v>31</v>
      </c>
      <c r="B24" s="26">
        <v>180280</v>
      </c>
      <c r="C24" s="52">
        <v>116184</v>
      </c>
      <c r="D24" s="27"/>
      <c r="E24" s="28">
        <v>244864</v>
      </c>
      <c r="F24" s="30">
        <v>155792</v>
      </c>
      <c r="G24" s="27">
        <v>242120</v>
      </c>
      <c r="H24" s="29">
        <v>154680</v>
      </c>
    </row>
    <row r="25" spans="1:8" x14ac:dyDescent="0.2">
      <c r="A25" s="7">
        <v>32</v>
      </c>
      <c r="B25" s="26">
        <v>185856</v>
      </c>
      <c r="C25" s="52">
        <v>116960</v>
      </c>
      <c r="D25" s="27"/>
      <c r="E25" s="28">
        <v>253656</v>
      </c>
      <c r="F25" s="30">
        <v>157808</v>
      </c>
      <c r="G25" s="27">
        <v>250840</v>
      </c>
      <c r="H25" s="29">
        <v>156696</v>
      </c>
    </row>
    <row r="26" spans="1:8" x14ac:dyDescent="0.2">
      <c r="A26" s="7">
        <v>50</v>
      </c>
      <c r="B26" s="26">
        <v>314952</v>
      </c>
      <c r="C26" s="52">
        <v>133048</v>
      </c>
      <c r="D26" s="27"/>
      <c r="E26" s="28">
        <v>452952</v>
      </c>
      <c r="F26" s="30">
        <v>194096</v>
      </c>
      <c r="G26" s="27">
        <v>448840</v>
      </c>
      <c r="H26" s="29">
        <v>192984</v>
      </c>
    </row>
    <row r="27" spans="1:8" x14ac:dyDescent="0.2">
      <c r="A27" s="7">
        <v>100</v>
      </c>
      <c r="B27" s="26">
        <v>959152</v>
      </c>
      <c r="C27" s="52">
        <v>176016</v>
      </c>
      <c r="D27" s="27"/>
      <c r="E27" s="28">
        <v>1414552</v>
      </c>
      <c r="F27" s="30">
        <v>294896</v>
      </c>
      <c r="G27" s="27">
        <v>1406840</v>
      </c>
      <c r="H27" s="29">
        <v>293784</v>
      </c>
    </row>
    <row r="28" spans="1:8" x14ac:dyDescent="0.2">
      <c r="A28" s="7">
        <v>200</v>
      </c>
      <c r="B28" s="26">
        <v>3507552</v>
      </c>
      <c r="C28" s="52">
        <v>261880</v>
      </c>
      <c r="D28" s="27"/>
      <c r="E28" s="28">
        <v>5137752</v>
      </c>
      <c r="F28" s="30">
        <v>496496</v>
      </c>
      <c r="G28" s="27">
        <v>5122840</v>
      </c>
      <c r="H28" s="29">
        <v>495384</v>
      </c>
    </row>
    <row r="29" spans="1:8" x14ac:dyDescent="0.2">
      <c r="A29" s="7">
        <v>500</v>
      </c>
      <c r="B29" s="26">
        <v>21232752</v>
      </c>
      <c r="C29" s="52">
        <v>511136</v>
      </c>
      <c r="D29" s="27"/>
      <c r="E29" s="28">
        <v>30707352</v>
      </c>
      <c r="F29" s="30">
        <v>1101296</v>
      </c>
      <c r="G29" s="27">
        <v>30670840</v>
      </c>
      <c r="H29" s="29">
        <v>1100184</v>
      </c>
    </row>
    <row r="30" spans="1:8" x14ac:dyDescent="0.2">
      <c r="A30" s="7">
        <v>1000</v>
      </c>
      <c r="B30" s="26">
        <v>84374752</v>
      </c>
      <c r="C30" s="52">
        <v>931976</v>
      </c>
      <c r="D30" s="27"/>
      <c r="E30" s="28">
        <v>121323352</v>
      </c>
      <c r="F30" s="30">
        <v>2109296</v>
      </c>
      <c r="G30" s="27">
        <v>121250840</v>
      </c>
      <c r="H30" s="29">
        <v>2108184</v>
      </c>
    </row>
    <row r="31" spans="1:8" x14ac:dyDescent="0.2">
      <c r="A31" s="7">
        <v>1500</v>
      </c>
      <c r="B31" s="26">
        <v>189516752</v>
      </c>
      <c r="C31" s="52">
        <v>1385584</v>
      </c>
      <c r="D31" s="27"/>
      <c r="E31" s="28">
        <v>271939352</v>
      </c>
      <c r="F31" s="30">
        <v>3117296</v>
      </c>
      <c r="G31" s="27">
        <v>271830840</v>
      </c>
      <c r="H31" s="29">
        <v>3116184</v>
      </c>
    </row>
    <row r="32" spans="1:8" x14ac:dyDescent="0.2">
      <c r="A32" s="7">
        <v>2000</v>
      </c>
      <c r="B32" s="26">
        <v>336658752</v>
      </c>
      <c r="C32" s="52">
        <v>1773584</v>
      </c>
      <c r="D32" s="27"/>
      <c r="E32" s="28">
        <v>482555352</v>
      </c>
      <c r="F32" s="30">
        <v>4125296</v>
      </c>
      <c r="G32" s="27">
        <v>482410840</v>
      </c>
      <c r="H32" s="29">
        <v>4124184</v>
      </c>
    </row>
    <row r="33" spans="1:8" x14ac:dyDescent="0.2">
      <c r="A33" s="7">
        <v>2500</v>
      </c>
      <c r="B33" s="26">
        <v>525800752</v>
      </c>
      <c r="C33" s="52">
        <v>2161584</v>
      </c>
      <c r="D33" s="27"/>
      <c r="E33" s="28">
        <v>753171352</v>
      </c>
      <c r="F33" s="30">
        <v>5133296</v>
      </c>
      <c r="G33" s="27">
        <v>752990840</v>
      </c>
      <c r="H33" s="29">
        <v>5132184</v>
      </c>
    </row>
    <row r="34" spans="1:8" x14ac:dyDescent="0.2">
      <c r="A34" s="7">
        <v>3000</v>
      </c>
      <c r="B34" s="26">
        <v>756942752</v>
      </c>
      <c r="C34" s="52">
        <v>2680728</v>
      </c>
      <c r="D34" s="27"/>
      <c r="E34" s="28">
        <v>1083787352</v>
      </c>
      <c r="F34" s="30">
        <v>6141296</v>
      </c>
      <c r="G34" s="27">
        <v>1083570840</v>
      </c>
      <c r="H34" s="29">
        <v>6140184</v>
      </c>
    </row>
    <row r="35" spans="1:8" x14ac:dyDescent="0.2">
      <c r="A35" s="7">
        <v>5000</v>
      </c>
      <c r="B35" s="26">
        <v>2101510752</v>
      </c>
      <c r="C35" s="52">
        <v>4232728</v>
      </c>
      <c r="D35" s="27"/>
      <c r="E35" s="28">
        <v>3006251352</v>
      </c>
      <c r="F35" s="30">
        <v>10173296</v>
      </c>
      <c r="G35" s="27">
        <v>3005890840</v>
      </c>
      <c r="H35" s="29">
        <v>10172184</v>
      </c>
    </row>
    <row r="36" spans="1:8" x14ac:dyDescent="0.2">
      <c r="A36" s="7">
        <v>10000</v>
      </c>
      <c r="B36" s="26">
        <v>8402930752</v>
      </c>
      <c r="C36" s="52">
        <v>8374944</v>
      </c>
      <c r="D36" s="27"/>
      <c r="E36" s="28">
        <v>12012411352</v>
      </c>
      <c r="F36" s="30">
        <v>20253296</v>
      </c>
      <c r="G36" s="27">
        <v>12011690840</v>
      </c>
      <c r="H36" s="29">
        <v>20252184</v>
      </c>
    </row>
    <row r="37" spans="1:8" x14ac:dyDescent="0.2">
      <c r="A37" s="7">
        <v>20000</v>
      </c>
      <c r="B37" s="26">
        <v>33605770752</v>
      </c>
      <c r="C37" s="52">
        <v>16659304</v>
      </c>
      <c r="D37" s="27"/>
      <c r="E37" s="28"/>
      <c r="F37" s="30"/>
      <c r="G37" s="27"/>
      <c r="H37" s="29"/>
    </row>
    <row r="38" spans="1:8" x14ac:dyDescent="0.2">
      <c r="A38" s="7">
        <v>30000</v>
      </c>
      <c r="B38" s="26"/>
      <c r="C38" s="52"/>
      <c r="D38" s="27"/>
      <c r="E38" s="28"/>
      <c r="F38" s="30"/>
      <c r="G38" s="27"/>
      <c r="H38" s="29"/>
    </row>
    <row r="39" spans="1:8" x14ac:dyDescent="0.2">
      <c r="A39" s="7">
        <v>40000</v>
      </c>
      <c r="B39" s="26"/>
      <c r="C39" s="52"/>
      <c r="D39" s="27"/>
      <c r="E39" s="28"/>
      <c r="F39" s="30"/>
      <c r="G39" s="27"/>
      <c r="H39" s="29"/>
    </row>
    <row r="40" spans="1:8" x14ac:dyDescent="0.2">
      <c r="A40" s="7">
        <v>50000</v>
      </c>
      <c r="B40" s="26"/>
      <c r="C40" s="52"/>
      <c r="D40" s="27"/>
      <c r="E40" s="28"/>
      <c r="F40" s="30"/>
      <c r="G40" s="27"/>
      <c r="H40" s="29"/>
    </row>
    <row r="41" spans="1:8" x14ac:dyDescent="0.2">
      <c r="A41" s="7">
        <v>60000</v>
      </c>
      <c r="B41" s="26"/>
      <c r="C41" s="52"/>
      <c r="D41" s="27"/>
      <c r="E41" s="28"/>
      <c r="F41" s="30"/>
      <c r="G41" s="27"/>
      <c r="H41" s="29"/>
    </row>
    <row r="42" spans="1:8" x14ac:dyDescent="0.2">
      <c r="A42" s="7">
        <v>70000</v>
      </c>
      <c r="B42" s="26"/>
      <c r="C42" s="52"/>
      <c r="D42" s="27"/>
      <c r="E42" s="28"/>
      <c r="F42" s="30"/>
      <c r="G42" s="27"/>
      <c r="H42" s="29"/>
    </row>
    <row r="43" spans="1:8" x14ac:dyDescent="0.2">
      <c r="A43" s="7">
        <v>80000</v>
      </c>
      <c r="B43" s="26"/>
      <c r="C43" s="52"/>
      <c r="D43" s="27"/>
      <c r="E43" s="28"/>
      <c r="F43" s="30"/>
      <c r="G43" s="27"/>
      <c r="H43" s="29"/>
    </row>
    <row r="44" spans="1:8" x14ac:dyDescent="0.2">
      <c r="A44" s="7">
        <v>90000</v>
      </c>
      <c r="B44" s="26"/>
      <c r="C44" s="52"/>
      <c r="D44" s="27"/>
      <c r="E44" s="28"/>
      <c r="F44" s="30"/>
      <c r="G44" s="27"/>
      <c r="H44" s="29"/>
    </row>
    <row r="45" spans="1:8" x14ac:dyDescent="0.2">
      <c r="A45" s="7">
        <v>100000</v>
      </c>
      <c r="B45" s="26"/>
      <c r="C45" s="52"/>
      <c r="D45" s="27"/>
      <c r="E45" s="28"/>
      <c r="F45" s="30"/>
      <c r="G45" s="27"/>
      <c r="H45" s="29"/>
    </row>
    <row r="46" spans="1:8" x14ac:dyDescent="0.2">
      <c r="A46" s="25" t="s">
        <v>4</v>
      </c>
      <c r="B46" s="11"/>
      <c r="C46" s="63"/>
      <c r="D46" s="12"/>
      <c r="E46" s="24"/>
      <c r="F46" s="14"/>
      <c r="G46" s="12"/>
      <c r="H46" s="19"/>
    </row>
    <row r="50" spans="1:17" x14ac:dyDescent="0.2">
      <c r="A50" s="2" t="s">
        <v>5</v>
      </c>
      <c r="I50" s="21"/>
      <c r="J50" s="21"/>
      <c r="K50" s="21"/>
      <c r="L50" s="21"/>
      <c r="M50" s="21"/>
      <c r="N50" s="21"/>
      <c r="O50" s="21"/>
      <c r="P50" s="21"/>
      <c r="Q50" s="21"/>
    </row>
    <row r="51" spans="1:17" x14ac:dyDescent="0.2">
      <c r="A51" s="3" t="s">
        <v>6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2">
      <c r="A52" s="4" t="s">
        <v>1</v>
      </c>
      <c r="I52" s="23"/>
      <c r="J52" s="22"/>
      <c r="K52" s="23"/>
      <c r="L52" s="22"/>
      <c r="M52" s="23"/>
      <c r="N52" s="23"/>
      <c r="O52" s="22"/>
      <c r="P52" s="23"/>
      <c r="Q52" s="22"/>
    </row>
    <row r="53" spans="1:17" x14ac:dyDescent="0.2">
      <c r="A53" s="5" t="s">
        <v>2</v>
      </c>
      <c r="I53" s="23"/>
      <c r="J53" s="22"/>
      <c r="K53" s="23"/>
      <c r="L53" s="22"/>
      <c r="M53" s="23"/>
      <c r="N53" s="23"/>
      <c r="O53" s="22"/>
      <c r="P53" s="23"/>
      <c r="Q53" s="22"/>
    </row>
    <row r="54" spans="1:17" x14ac:dyDescent="0.2">
      <c r="A54" s="18" t="s">
        <v>8</v>
      </c>
      <c r="I54" s="23"/>
      <c r="J54" s="22"/>
      <c r="K54" s="23"/>
      <c r="L54" s="22"/>
      <c r="M54" s="23"/>
      <c r="N54" s="23"/>
      <c r="O54" s="22"/>
      <c r="P54" s="23"/>
      <c r="Q54" s="22"/>
    </row>
    <row r="55" spans="1:17" x14ac:dyDescent="0.2">
      <c r="A55" s="6" t="s">
        <v>7</v>
      </c>
      <c r="I55" s="23"/>
      <c r="J55" s="22"/>
      <c r="K55" s="23"/>
      <c r="L55" s="22"/>
      <c r="M55" s="23"/>
      <c r="N55" s="23"/>
      <c r="O55" s="22"/>
      <c r="P55" s="23"/>
      <c r="Q55" s="22"/>
    </row>
    <row r="56" spans="1:17" x14ac:dyDescent="0.2">
      <c r="A56" s="5" t="s">
        <v>32</v>
      </c>
      <c r="I56" s="23"/>
      <c r="J56" s="22"/>
      <c r="K56" s="23"/>
      <c r="L56" s="22"/>
      <c r="M56" s="23"/>
      <c r="N56" s="23"/>
      <c r="O56" s="22"/>
      <c r="P56" s="23"/>
      <c r="Q56" s="22"/>
    </row>
    <row r="57" spans="1:17" x14ac:dyDescent="0.2">
      <c r="A57" s="17" t="s">
        <v>31</v>
      </c>
      <c r="I57" s="23"/>
      <c r="J57" s="22"/>
      <c r="K57" s="23"/>
      <c r="L57" s="22"/>
      <c r="M57" s="23"/>
      <c r="N57" s="23"/>
      <c r="O57" s="22"/>
      <c r="P57" s="23"/>
      <c r="Q57" s="22"/>
    </row>
    <row r="58" spans="1:17" x14ac:dyDescent="0.2">
      <c r="I58" s="23"/>
      <c r="J58" s="22"/>
      <c r="K58" s="23"/>
      <c r="L58" s="22"/>
      <c r="M58" s="23"/>
      <c r="N58" s="23"/>
      <c r="O58" s="22"/>
      <c r="P58" s="23"/>
      <c r="Q58" s="22"/>
    </row>
    <row r="59" spans="1:17" x14ac:dyDescent="0.2">
      <c r="I59" s="23"/>
      <c r="J59" s="22"/>
      <c r="K59" s="23"/>
      <c r="L59" s="22"/>
      <c r="M59" s="23"/>
      <c r="N59" s="23"/>
      <c r="O59" s="22"/>
      <c r="P59" s="23"/>
      <c r="Q59" s="22"/>
    </row>
    <row r="60" spans="1:17" x14ac:dyDescent="0.2">
      <c r="B60" s="72" t="s">
        <v>26</v>
      </c>
      <c r="C60" s="72"/>
      <c r="D60" s="72"/>
      <c r="E60" s="72"/>
      <c r="F60" s="72"/>
      <c r="G60" s="72"/>
      <c r="H60" s="72"/>
      <c r="I60" s="23"/>
      <c r="J60" s="22"/>
      <c r="K60" s="23"/>
      <c r="L60" s="22"/>
      <c r="M60" s="23"/>
      <c r="N60" s="23"/>
      <c r="O60" s="22"/>
      <c r="P60" s="23"/>
      <c r="Q60" s="22"/>
    </row>
    <row r="61" spans="1:17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31</v>
      </c>
      <c r="I61" s="23"/>
      <c r="J61" s="22"/>
      <c r="K61" s="23"/>
      <c r="L61" s="22"/>
      <c r="M61" s="23"/>
      <c r="N61" s="23"/>
      <c r="O61" s="22"/>
      <c r="P61" s="23"/>
      <c r="Q61" s="22"/>
    </row>
    <row r="62" spans="1:17" x14ac:dyDescent="0.2">
      <c r="A62" s="7">
        <v>10</v>
      </c>
      <c r="B62" s="34">
        <f>B3/1024/1024</f>
        <v>9.726715087890625E-2</v>
      </c>
      <c r="C62" s="55">
        <f t="shared" ref="C62:H77" si="0">C3/1024/1024</f>
        <v>9.3658447265625E-2</v>
      </c>
      <c r="D62" s="35">
        <f t="shared" si="0"/>
        <v>0.8835906982421875</v>
      </c>
      <c r="E62" s="36">
        <f t="shared" si="0"/>
        <v>0.11031341552734375</v>
      </c>
      <c r="F62" s="37">
        <f t="shared" si="0"/>
        <v>0.1082000732421875</v>
      </c>
      <c r="G62" s="35">
        <f t="shared" si="0"/>
        <v>0.10913848876953125</v>
      </c>
      <c r="H62" s="38">
        <f t="shared" si="0"/>
        <v>0.10713958740234375</v>
      </c>
      <c r="I62" s="23"/>
      <c r="J62" s="22"/>
      <c r="K62" s="23"/>
      <c r="L62" s="22"/>
      <c r="M62" s="23"/>
      <c r="N62" s="23"/>
      <c r="O62" s="22"/>
      <c r="P62" s="23"/>
      <c r="Q62" s="22"/>
    </row>
    <row r="63" spans="1:17" x14ac:dyDescent="0.2">
      <c r="A63" s="7">
        <v>11</v>
      </c>
      <c r="B63" s="34">
        <f t="shared" ref="B63:B104" si="1">B4/1024/1024</f>
        <v>9.922027587890625E-2</v>
      </c>
      <c r="C63" s="55">
        <f t="shared" si="0"/>
        <v>9.439849853515625E-2</v>
      </c>
      <c r="D63" s="35">
        <f t="shared" si="0"/>
        <v>1.6805419921875</v>
      </c>
      <c r="E63" s="36">
        <f t="shared" si="0"/>
        <v>0.1138916015625</v>
      </c>
      <c r="F63" s="37">
        <f t="shared" si="0"/>
        <v>0.1101226806640625</v>
      </c>
      <c r="G63" s="35">
        <f t="shared" si="0"/>
        <v>0.11264801025390625</v>
      </c>
      <c r="H63" s="38">
        <f t="shared" si="0"/>
        <v>0.10906219482421875</v>
      </c>
      <c r="I63" s="23"/>
      <c r="J63" s="22"/>
      <c r="K63" s="23"/>
      <c r="L63" s="22"/>
      <c r="M63" s="23"/>
      <c r="N63" s="23"/>
      <c r="O63" s="22"/>
      <c r="P63" s="23"/>
      <c r="Q63" s="22"/>
    </row>
    <row r="64" spans="1:17" x14ac:dyDescent="0.2">
      <c r="A64" s="7">
        <v>12</v>
      </c>
      <c r="B64" s="34">
        <f t="shared" si="1"/>
        <v>0.1013336181640625</v>
      </c>
      <c r="C64" s="55">
        <f t="shared" si="0"/>
        <v>9.569549560546875E-2</v>
      </c>
      <c r="D64" s="35">
        <f t="shared" si="0"/>
        <v>3.2743682861328125</v>
      </c>
      <c r="E64" s="36">
        <f t="shared" si="0"/>
        <v>0.11769866943359375</v>
      </c>
      <c r="F64" s="37">
        <f t="shared" si="0"/>
        <v>0.1120452880859375</v>
      </c>
      <c r="G64" s="35">
        <f t="shared" si="0"/>
        <v>0.11638641357421875</v>
      </c>
      <c r="H64" s="38">
        <f t="shared" si="0"/>
        <v>0.11098480224609375</v>
      </c>
      <c r="I64" s="23"/>
      <c r="J64" s="22"/>
      <c r="K64" s="23"/>
      <c r="L64" s="22"/>
      <c r="M64" s="23"/>
      <c r="N64" s="23"/>
      <c r="O64" s="22"/>
      <c r="P64" s="23"/>
      <c r="Q64" s="22"/>
    </row>
    <row r="65" spans="1:17" x14ac:dyDescent="0.2">
      <c r="A65" s="7">
        <v>13</v>
      </c>
      <c r="B65" s="34">
        <f t="shared" si="1"/>
        <v>0.103607177734375</v>
      </c>
      <c r="C65" s="55">
        <f t="shared" si="0"/>
        <v>9.6435546875E-2</v>
      </c>
      <c r="D65" s="35">
        <f t="shared" si="0"/>
        <v>6.461944580078125</v>
      </c>
      <c r="E65" s="36">
        <f t="shared" si="0"/>
        <v>0.121734619140625</v>
      </c>
      <c r="F65" s="37">
        <f t="shared" si="0"/>
        <v>0.1139678955078125</v>
      </c>
      <c r="G65" s="35">
        <f t="shared" si="0"/>
        <v>0.12035369873046875</v>
      </c>
      <c r="H65" s="38">
        <f t="shared" si="0"/>
        <v>0.11290740966796875</v>
      </c>
      <c r="I65" s="23"/>
      <c r="J65" s="22"/>
      <c r="K65" s="23"/>
      <c r="L65" s="22"/>
      <c r="M65" s="23"/>
      <c r="N65" s="23"/>
      <c r="O65" s="22"/>
      <c r="P65" s="23"/>
      <c r="Q65" s="22"/>
    </row>
    <row r="66" spans="1:17" x14ac:dyDescent="0.2">
      <c r="A66" s="7">
        <v>14</v>
      </c>
      <c r="B66" s="34">
        <f t="shared" si="1"/>
        <v>0.10604095458984375</v>
      </c>
      <c r="C66" s="55">
        <f t="shared" si="0"/>
        <v>9.717559814453125E-2</v>
      </c>
      <c r="D66" s="35">
        <f t="shared" si="0"/>
        <v>12.837020874023438</v>
      </c>
      <c r="E66" s="36">
        <f t="shared" si="0"/>
        <v>0.12599945068359375</v>
      </c>
      <c r="F66" s="37">
        <f t="shared" si="0"/>
        <v>0.1158905029296875</v>
      </c>
      <c r="G66" s="35">
        <f t="shared" si="0"/>
        <v>0.12454986572265625</v>
      </c>
      <c r="H66" s="38">
        <f t="shared" si="0"/>
        <v>0.11483001708984375</v>
      </c>
      <c r="I66" s="23"/>
      <c r="J66" s="22"/>
      <c r="K66" s="23"/>
      <c r="L66" s="22"/>
      <c r="M66" s="23"/>
      <c r="N66" s="23"/>
      <c r="O66" s="22"/>
      <c r="P66" s="23"/>
      <c r="Q66" s="22"/>
    </row>
    <row r="67" spans="1:17" x14ac:dyDescent="0.2">
      <c r="A67" s="7">
        <v>15</v>
      </c>
      <c r="B67" s="34">
        <f t="shared" si="1"/>
        <v>0.10863494873046875</v>
      </c>
      <c r="C67" s="55">
        <f t="shared" si="0"/>
        <v>9.79156494140625E-2</v>
      </c>
      <c r="D67" s="35">
        <f t="shared" si="0"/>
        <v>25.58709716796875</v>
      </c>
      <c r="E67" s="36">
        <f t="shared" si="0"/>
        <v>0.1304931640625</v>
      </c>
      <c r="F67" s="37">
        <f t="shared" si="0"/>
        <v>0.1178131103515625</v>
      </c>
      <c r="G67" s="35">
        <f t="shared" si="0"/>
        <v>0.12897491455078125</v>
      </c>
      <c r="H67" s="38">
        <f t="shared" si="0"/>
        <v>0.11675262451171875</v>
      </c>
      <c r="I67" s="23"/>
      <c r="J67" s="22"/>
      <c r="K67" s="23"/>
      <c r="L67" s="22"/>
      <c r="M67" s="23"/>
      <c r="N67" s="23"/>
      <c r="O67" s="22"/>
      <c r="P67" s="23"/>
      <c r="Q67" s="22"/>
    </row>
    <row r="68" spans="1:17" x14ac:dyDescent="0.2">
      <c r="A68" s="7">
        <v>16</v>
      </c>
      <c r="B68" s="34">
        <f t="shared" si="1"/>
        <v>0.11138916015625</v>
      </c>
      <c r="C68" s="55">
        <f t="shared" si="0"/>
        <v>9.865570068359375E-2</v>
      </c>
      <c r="D68" s="35">
        <f t="shared" si="0"/>
        <v>51.087173461914062</v>
      </c>
      <c r="E68" s="36">
        <f t="shared" si="0"/>
        <v>0.13521575927734375</v>
      </c>
      <c r="F68" s="37">
        <f t="shared" si="0"/>
        <v>0.1197357177734375</v>
      </c>
      <c r="G68" s="35">
        <f t="shared" si="0"/>
        <v>0.13362884521484375</v>
      </c>
      <c r="H68" s="38">
        <f t="shared" si="0"/>
        <v>0.11867523193359375</v>
      </c>
      <c r="I68" s="23"/>
      <c r="J68" s="22"/>
      <c r="K68" s="23"/>
      <c r="L68" s="22"/>
      <c r="M68" s="23"/>
      <c r="N68" s="23"/>
      <c r="O68" s="22"/>
      <c r="P68" s="23"/>
      <c r="Q68" s="22"/>
    </row>
    <row r="69" spans="1:17" x14ac:dyDescent="0.2">
      <c r="A69" s="7">
        <v>17</v>
      </c>
      <c r="B69" s="34">
        <f t="shared" si="1"/>
        <v>0.1143035888671875</v>
      </c>
      <c r="C69" s="55">
        <f t="shared" si="0"/>
        <v>9.9395751953125E-2</v>
      </c>
      <c r="D69" s="35">
        <f t="shared" si="0"/>
        <v>102.08724975585938</v>
      </c>
      <c r="E69" s="36">
        <f t="shared" si="0"/>
        <v>0.140167236328125</v>
      </c>
      <c r="F69" s="37">
        <f t="shared" si="0"/>
        <v>0.1216583251953125</v>
      </c>
      <c r="G69" s="35">
        <f t="shared" si="0"/>
        <v>0.13851165771484375</v>
      </c>
      <c r="H69" s="38">
        <f t="shared" si="0"/>
        <v>0.12059783935546875</v>
      </c>
      <c r="I69" s="23"/>
      <c r="J69" s="22"/>
      <c r="K69" s="23"/>
      <c r="L69" s="22"/>
      <c r="M69" s="23"/>
      <c r="N69" s="23"/>
      <c r="O69" s="22"/>
      <c r="P69" s="23"/>
      <c r="Q69" s="22"/>
    </row>
    <row r="70" spans="1:17" x14ac:dyDescent="0.2">
      <c r="A70" s="7">
        <v>18</v>
      </c>
      <c r="B70" s="34">
        <f t="shared" si="1"/>
        <v>0.11737823486328125</v>
      </c>
      <c r="C70" s="55">
        <f t="shared" si="0"/>
        <v>0.10013580322265625</v>
      </c>
      <c r="D70" s="35">
        <f t="shared" si="0"/>
        <v>204.08732604980469</v>
      </c>
      <c r="E70" s="36">
        <f t="shared" si="0"/>
        <v>0.14534759521484375</v>
      </c>
      <c r="F70" s="37">
        <f t="shared" si="0"/>
        <v>0.1235809326171875</v>
      </c>
      <c r="G70" s="35">
        <f t="shared" si="0"/>
        <v>0.14362335205078125</v>
      </c>
      <c r="H70" s="38">
        <f t="shared" si="0"/>
        <v>0.12252044677734375</v>
      </c>
      <c r="I70" s="23"/>
      <c r="J70" s="22"/>
      <c r="K70" s="23"/>
      <c r="L70" s="22"/>
      <c r="M70" s="23"/>
      <c r="N70" s="23"/>
      <c r="O70" s="22"/>
      <c r="P70" s="23"/>
      <c r="Q70" s="22"/>
    </row>
    <row r="71" spans="1:17" x14ac:dyDescent="0.2">
      <c r="A71" s="7">
        <v>19</v>
      </c>
      <c r="B71" s="34">
        <f t="shared" si="1"/>
        <v>0.12061309814453125</v>
      </c>
      <c r="C71" s="55">
        <f t="shared" si="0"/>
        <v>0.1008758544921875</v>
      </c>
      <c r="D71" s="35">
        <f t="shared" si="0"/>
        <v>408.08740234375</v>
      </c>
      <c r="E71" s="36">
        <f t="shared" si="0"/>
        <v>0.1507568359375</v>
      </c>
      <c r="F71" s="37">
        <f t="shared" si="0"/>
        <v>0.1255035400390625</v>
      </c>
      <c r="G71" s="35">
        <f t="shared" si="0"/>
        <v>0.14896392822265625</v>
      </c>
      <c r="H71" s="38">
        <f t="shared" si="0"/>
        <v>0.12444305419921875</v>
      </c>
      <c r="I71" s="23"/>
      <c r="J71" s="22"/>
      <c r="K71" s="23"/>
      <c r="L71" s="22"/>
      <c r="M71" s="23"/>
      <c r="N71" s="23"/>
      <c r="O71" s="22"/>
      <c r="P71" s="23"/>
      <c r="Q71" s="22"/>
    </row>
    <row r="72" spans="1:17" x14ac:dyDescent="0.2">
      <c r="A72" s="7">
        <v>20</v>
      </c>
      <c r="B72" s="34">
        <f t="shared" si="1"/>
        <v>0.1240081787109375</v>
      </c>
      <c r="C72" s="55">
        <f t="shared" si="0"/>
        <v>0.10161590576171875</v>
      </c>
      <c r="D72" s="35">
        <f t="shared" si="0"/>
        <v>816.08747863769531</v>
      </c>
      <c r="E72" s="36">
        <f t="shared" si="0"/>
        <v>0.15639495849609375</v>
      </c>
      <c r="F72" s="37">
        <f t="shared" si="0"/>
        <v>0.1274261474609375</v>
      </c>
      <c r="G72" s="35">
        <f t="shared" si="0"/>
        <v>0.15453338623046875</v>
      </c>
      <c r="H72" s="38">
        <f t="shared" si="0"/>
        <v>0.12636566162109375</v>
      </c>
      <c r="I72" s="23"/>
      <c r="J72" s="22"/>
      <c r="K72" s="23"/>
      <c r="L72" s="22"/>
      <c r="M72" s="23"/>
      <c r="N72" s="23"/>
      <c r="O72" s="22"/>
      <c r="P72" s="23"/>
      <c r="Q72" s="22"/>
    </row>
    <row r="73" spans="1:17" x14ac:dyDescent="0.2">
      <c r="A73" s="7">
        <v>21</v>
      </c>
      <c r="B73" s="34">
        <f t="shared" si="1"/>
        <v>0.1275634765625</v>
      </c>
      <c r="C73" s="55">
        <f t="shared" si="0"/>
        <v>0.10235595703125</v>
      </c>
      <c r="D73" s="35">
        <f t="shared" si="0"/>
        <v>1632.0875549316406</v>
      </c>
      <c r="E73" s="36">
        <f t="shared" si="0"/>
        <v>0.162261962890625</v>
      </c>
      <c r="F73" s="37">
        <f t="shared" si="0"/>
        <v>0.1293487548828125</v>
      </c>
      <c r="G73" s="35">
        <f t="shared" si="0"/>
        <v>0.16033172607421875</v>
      </c>
      <c r="H73" s="38">
        <f t="shared" si="0"/>
        <v>0.12828826904296875</v>
      </c>
      <c r="I73" s="23"/>
      <c r="J73" s="22"/>
      <c r="K73" s="23"/>
      <c r="L73" s="22"/>
      <c r="M73" s="23"/>
      <c r="N73" s="23"/>
      <c r="O73" s="22"/>
      <c r="P73" s="23"/>
      <c r="Q73" s="22"/>
    </row>
    <row r="74" spans="1:17" x14ac:dyDescent="0.2">
      <c r="A74" s="7">
        <v>22</v>
      </c>
      <c r="B74" s="34">
        <f t="shared" si="1"/>
        <v>0.13127899169921875</v>
      </c>
      <c r="C74" s="55">
        <f t="shared" si="0"/>
        <v>0.10309600830078125</v>
      </c>
      <c r="D74" s="35">
        <f t="shared" si="0"/>
        <v>3264.0876312255859</v>
      </c>
      <c r="E74" s="36">
        <f t="shared" si="0"/>
        <v>0.16835784912109375</v>
      </c>
      <c r="F74" s="37">
        <f t="shared" si="0"/>
        <v>0.1312713623046875</v>
      </c>
      <c r="G74" s="35">
        <f t="shared" si="0"/>
        <v>0.16635894775390625</v>
      </c>
      <c r="H74" s="38">
        <f t="shared" si="0"/>
        <v>0.13021087646484375</v>
      </c>
      <c r="I74" s="23"/>
      <c r="J74" s="22"/>
      <c r="K74" s="23"/>
      <c r="L74" s="22"/>
      <c r="M74" s="23"/>
      <c r="N74" s="23"/>
      <c r="O74" s="22"/>
      <c r="P74" s="23"/>
      <c r="Q74" s="22"/>
    </row>
    <row r="75" spans="1:17" x14ac:dyDescent="0.2">
      <c r="A75" s="7">
        <v>23</v>
      </c>
      <c r="B75" s="34">
        <f t="shared" si="1"/>
        <v>0.13515472412109375</v>
      </c>
      <c r="C75" s="55">
        <f t="shared" si="0"/>
        <v>0.10488128662109375</v>
      </c>
      <c r="D75" s="35">
        <f t="shared" si="0"/>
        <v>6528.0877075195312</v>
      </c>
      <c r="E75" s="36">
        <f t="shared" si="0"/>
        <v>0.1746826171875</v>
      </c>
      <c r="F75" s="37">
        <f t="shared" si="0"/>
        <v>0.1331939697265625</v>
      </c>
      <c r="G75" s="35">
        <f t="shared" si="0"/>
        <v>0.17261505126953125</v>
      </c>
      <c r="H75" s="38">
        <f t="shared" si="0"/>
        <v>0.13213348388671875</v>
      </c>
      <c r="I75" s="23"/>
      <c r="J75" s="22"/>
      <c r="K75" s="23"/>
      <c r="L75" s="22"/>
      <c r="M75" s="23"/>
      <c r="N75" s="23"/>
      <c r="O75" s="22"/>
      <c r="P75" s="23"/>
      <c r="Q75" s="22"/>
    </row>
    <row r="76" spans="1:17" x14ac:dyDescent="0.2">
      <c r="A76" s="7">
        <v>24</v>
      </c>
      <c r="B76" s="34">
        <f t="shared" si="1"/>
        <v>0.139190673828125</v>
      </c>
      <c r="C76" s="55">
        <f t="shared" si="0"/>
        <v>0.105621337890625</v>
      </c>
      <c r="D76" s="35">
        <f t="shared" si="0"/>
        <v>13056.087783813477</v>
      </c>
      <c r="E76" s="36">
        <f t="shared" si="0"/>
        <v>0.18123626708984375</v>
      </c>
      <c r="F76" s="37">
        <f t="shared" si="0"/>
        <v>0.1351165771484375</v>
      </c>
      <c r="G76" s="35">
        <f t="shared" si="0"/>
        <v>0.17910003662109375</v>
      </c>
      <c r="H76" s="38">
        <f t="shared" si="0"/>
        <v>0.13405609130859375</v>
      </c>
      <c r="I76" s="23"/>
      <c r="J76" s="22"/>
      <c r="K76" s="23"/>
      <c r="L76" s="22"/>
      <c r="M76" s="23"/>
      <c r="N76" s="23"/>
      <c r="O76" s="22"/>
      <c r="P76" s="23"/>
      <c r="Q76" s="22"/>
    </row>
    <row r="77" spans="1:17" x14ac:dyDescent="0.2">
      <c r="A77" s="7">
        <v>25</v>
      </c>
      <c r="B77" s="34">
        <f t="shared" si="1"/>
        <v>0.1433868408203125</v>
      </c>
      <c r="C77" s="55">
        <f t="shared" si="0"/>
        <v>0.10636138916015625</v>
      </c>
      <c r="D77" s="35">
        <f t="shared" si="0"/>
        <v>26112.087860107422</v>
      </c>
      <c r="E77" s="36">
        <f t="shared" si="0"/>
        <v>0.188018798828125</v>
      </c>
      <c r="F77" s="37">
        <f t="shared" si="0"/>
        <v>0.1370391845703125</v>
      </c>
      <c r="G77" s="35">
        <f t="shared" si="0"/>
        <v>0.18581390380859375</v>
      </c>
      <c r="H77" s="38">
        <f t="shared" si="0"/>
        <v>0.13597869873046875</v>
      </c>
      <c r="I77" s="23"/>
      <c r="J77" s="22"/>
      <c r="K77" s="23"/>
      <c r="L77" s="22"/>
      <c r="M77" s="23"/>
      <c r="N77" s="23"/>
      <c r="O77" s="22"/>
      <c r="P77" s="23"/>
      <c r="Q77" s="22"/>
    </row>
    <row r="78" spans="1:17" x14ac:dyDescent="0.2">
      <c r="A78" s="7">
        <v>26</v>
      </c>
      <c r="B78" s="34">
        <f t="shared" si="1"/>
        <v>0.14774322509765625</v>
      </c>
      <c r="C78" s="55">
        <f t="shared" ref="C78:H93" si="2">C19/1024/1024</f>
        <v>0.1071014404296875</v>
      </c>
      <c r="D78" s="35">
        <f t="shared" si="2"/>
        <v>52224.087936401367</v>
      </c>
      <c r="E78" s="36">
        <f t="shared" si="2"/>
        <v>0.19503021240234375</v>
      </c>
      <c r="F78" s="37">
        <f t="shared" si="2"/>
        <v>0.1389617919921875</v>
      </c>
      <c r="G78" s="35">
        <f t="shared" si="2"/>
        <v>0.19275665283203125</v>
      </c>
      <c r="H78" s="38">
        <f t="shared" si="2"/>
        <v>0.13790130615234375</v>
      </c>
      <c r="I78" s="23"/>
      <c r="J78" s="22"/>
      <c r="K78" s="23"/>
      <c r="L78" s="22"/>
      <c r="M78" s="23"/>
      <c r="N78" s="23"/>
      <c r="O78" s="22"/>
      <c r="P78" s="23"/>
      <c r="Q78" s="22"/>
    </row>
    <row r="79" spans="1:17" x14ac:dyDescent="0.2">
      <c r="A79" s="7">
        <v>27</v>
      </c>
      <c r="B79" s="34">
        <f t="shared" si="1"/>
        <v>0.15225982666015625</v>
      </c>
      <c r="C79" s="55">
        <f t="shared" si="2"/>
        <v>0.10784149169921875</v>
      </c>
      <c r="D79" s="35">
        <f t="shared" si="2"/>
        <v>0</v>
      </c>
      <c r="E79" s="36">
        <f t="shared" si="2"/>
        <v>0.2022705078125</v>
      </c>
      <c r="F79" s="37">
        <f t="shared" si="2"/>
        <v>0.1408843994140625</v>
      </c>
      <c r="G79" s="35">
        <f t="shared" si="2"/>
        <v>0.19992828369140625</v>
      </c>
      <c r="H79" s="38">
        <f t="shared" si="2"/>
        <v>0.13982391357421875</v>
      </c>
      <c r="I79" s="23"/>
      <c r="J79" s="22"/>
      <c r="K79" s="23"/>
      <c r="L79" s="22"/>
      <c r="M79" s="23"/>
      <c r="N79" s="23"/>
      <c r="O79" s="22"/>
      <c r="P79" s="23"/>
      <c r="Q79" s="22"/>
    </row>
    <row r="80" spans="1:17" x14ac:dyDescent="0.2">
      <c r="A80" s="7">
        <v>28</v>
      </c>
      <c r="B80" s="34">
        <f t="shared" si="1"/>
        <v>0.1569366455078125</v>
      </c>
      <c r="C80" s="55">
        <f t="shared" si="2"/>
        <v>0.10858154296875</v>
      </c>
      <c r="D80" s="35">
        <f t="shared" si="2"/>
        <v>0</v>
      </c>
      <c r="E80" s="36">
        <f t="shared" si="2"/>
        <v>0.20973968505859375</v>
      </c>
      <c r="F80" s="37">
        <f t="shared" si="2"/>
        <v>0.1428070068359375</v>
      </c>
      <c r="G80" s="35">
        <f t="shared" si="2"/>
        <v>0.20732879638671875</v>
      </c>
      <c r="H80" s="38">
        <f t="shared" si="2"/>
        <v>0.14174652099609375</v>
      </c>
      <c r="I80" s="23"/>
      <c r="J80" s="22"/>
      <c r="K80" s="23"/>
      <c r="L80" s="22"/>
      <c r="M80" s="23"/>
      <c r="N80" s="23"/>
      <c r="O80" s="22"/>
      <c r="P80" s="23"/>
      <c r="Q80" s="22"/>
    </row>
    <row r="81" spans="1:17" x14ac:dyDescent="0.2">
      <c r="A81" s="7">
        <v>29</v>
      </c>
      <c r="B81" s="34">
        <f t="shared" si="1"/>
        <v>0.161773681640625</v>
      </c>
      <c r="C81" s="55">
        <f t="shared" si="2"/>
        <v>0.10932159423828125</v>
      </c>
      <c r="D81" s="35">
        <f t="shared" si="2"/>
        <v>0</v>
      </c>
      <c r="E81" s="36">
        <f t="shared" si="2"/>
        <v>0.217437744140625</v>
      </c>
      <c r="F81" s="37">
        <f t="shared" si="2"/>
        <v>0.1447296142578125</v>
      </c>
      <c r="G81" s="35">
        <f t="shared" si="2"/>
        <v>0.21495819091796875</v>
      </c>
      <c r="H81" s="38">
        <f t="shared" si="2"/>
        <v>0.14366912841796875</v>
      </c>
      <c r="I81" s="23"/>
      <c r="J81" s="22"/>
      <c r="K81" s="23"/>
      <c r="L81" s="22"/>
      <c r="M81" s="23"/>
      <c r="N81" s="23"/>
      <c r="O81" s="22"/>
      <c r="P81" s="23"/>
      <c r="Q81" s="22"/>
    </row>
    <row r="82" spans="1:17" x14ac:dyDescent="0.2">
      <c r="A82" s="7">
        <v>30</v>
      </c>
      <c r="B82" s="34">
        <f t="shared" si="1"/>
        <v>0.16677093505859375</v>
      </c>
      <c r="C82" s="55">
        <f t="shared" si="2"/>
        <v>0.1100616455078125</v>
      </c>
      <c r="D82" s="35">
        <f t="shared" si="2"/>
        <v>0</v>
      </c>
      <c r="E82" s="36">
        <f t="shared" si="2"/>
        <v>0.22536468505859375</v>
      </c>
      <c r="F82" s="37">
        <f t="shared" si="2"/>
        <v>0.1466522216796875</v>
      </c>
      <c r="G82" s="35">
        <f t="shared" si="2"/>
        <v>0.22281646728515625</v>
      </c>
      <c r="H82" s="38">
        <f t="shared" si="2"/>
        <v>0.14559173583984375</v>
      </c>
      <c r="I82" s="23"/>
      <c r="J82" s="22"/>
      <c r="K82" s="23"/>
      <c r="L82" s="22"/>
      <c r="M82" s="23"/>
      <c r="N82" s="23"/>
      <c r="O82" s="22"/>
      <c r="P82" s="23"/>
      <c r="Q82" s="22"/>
    </row>
    <row r="83" spans="1:17" x14ac:dyDescent="0.2">
      <c r="A83" s="7">
        <v>31</v>
      </c>
      <c r="B83" s="34">
        <f t="shared" si="1"/>
        <v>0.17192840576171875</v>
      </c>
      <c r="C83" s="55">
        <f t="shared" si="2"/>
        <v>0.11080169677734375</v>
      </c>
      <c r="D83" s="35">
        <f t="shared" si="2"/>
        <v>0</v>
      </c>
      <c r="E83" s="36">
        <f t="shared" si="2"/>
        <v>0.2335205078125</v>
      </c>
      <c r="F83" s="37">
        <f t="shared" si="2"/>
        <v>0.1485748291015625</v>
      </c>
      <c r="G83" s="35">
        <f t="shared" si="2"/>
        <v>0.23090362548828125</v>
      </c>
      <c r="H83" s="38">
        <f t="shared" si="2"/>
        <v>0.14751434326171875</v>
      </c>
      <c r="I83" s="23"/>
      <c r="J83" s="22"/>
      <c r="K83" s="23"/>
      <c r="L83" s="22"/>
      <c r="M83" s="23"/>
      <c r="N83" s="23"/>
      <c r="O83" s="22"/>
      <c r="P83" s="23"/>
      <c r="Q83" s="22"/>
    </row>
    <row r="84" spans="1:17" x14ac:dyDescent="0.2">
      <c r="A84" s="7">
        <v>32</v>
      </c>
      <c r="B84" s="34">
        <f t="shared" si="1"/>
        <v>0.17724609375</v>
      </c>
      <c r="C84" s="55">
        <f t="shared" si="2"/>
        <v>0.111541748046875</v>
      </c>
      <c r="D84" s="35">
        <f t="shared" si="2"/>
        <v>0</v>
      </c>
      <c r="E84" s="36">
        <f t="shared" si="2"/>
        <v>0.24190521240234375</v>
      </c>
      <c r="F84" s="37">
        <f t="shared" si="2"/>
        <v>0.1504974365234375</v>
      </c>
      <c r="G84" s="35">
        <f t="shared" si="2"/>
        <v>0.23921966552734375</v>
      </c>
      <c r="H84" s="38">
        <f t="shared" si="2"/>
        <v>0.14943695068359375</v>
      </c>
      <c r="I84" s="23"/>
      <c r="J84" s="22"/>
      <c r="K84" s="23"/>
      <c r="L84" s="22"/>
      <c r="M84" s="23"/>
      <c r="N84" s="23"/>
      <c r="O84" s="22"/>
      <c r="P84" s="23"/>
      <c r="Q84" s="22"/>
    </row>
    <row r="85" spans="1:17" x14ac:dyDescent="0.2">
      <c r="A85" s="7">
        <v>50</v>
      </c>
      <c r="B85" s="34">
        <f t="shared" si="1"/>
        <v>0.30036163330078125</v>
      </c>
      <c r="C85" s="55">
        <f t="shared" si="2"/>
        <v>0.12688446044921875</v>
      </c>
      <c r="D85" s="35">
        <f t="shared" si="2"/>
        <v>0</v>
      </c>
      <c r="E85" s="36">
        <f t="shared" si="2"/>
        <v>0.43196868896484375</v>
      </c>
      <c r="F85" s="37">
        <f t="shared" si="2"/>
        <v>0.1851043701171875</v>
      </c>
      <c r="G85" s="35">
        <f t="shared" si="2"/>
        <v>0.42804718017578125</v>
      </c>
      <c r="H85" s="38">
        <f t="shared" si="2"/>
        <v>0.18404388427734375</v>
      </c>
      <c r="I85" s="23"/>
      <c r="J85" s="22"/>
      <c r="K85" s="23"/>
      <c r="L85" s="22"/>
      <c r="M85" s="23"/>
      <c r="N85" s="23"/>
      <c r="O85" s="22"/>
      <c r="P85" s="23"/>
      <c r="Q85" s="22"/>
    </row>
    <row r="86" spans="1:17" x14ac:dyDescent="0.2">
      <c r="A86" s="7">
        <v>100</v>
      </c>
      <c r="B86" s="34">
        <f t="shared" si="1"/>
        <v>0.9147186279296875</v>
      </c>
      <c r="C86" s="55">
        <f t="shared" si="2"/>
        <v>0.1678619384765625</v>
      </c>
      <c r="D86" s="35">
        <f t="shared" si="2"/>
        <v>0</v>
      </c>
      <c r="E86" s="36">
        <f t="shared" si="2"/>
        <v>1.3490219116210938</v>
      </c>
      <c r="F86" s="37">
        <f t="shared" si="2"/>
        <v>0.2812347412109375</v>
      </c>
      <c r="G86" s="35">
        <f t="shared" si="2"/>
        <v>1.3416671752929688</v>
      </c>
      <c r="H86" s="38">
        <f t="shared" si="2"/>
        <v>0.28017425537109375</v>
      </c>
      <c r="I86" s="23"/>
      <c r="J86" s="22"/>
      <c r="K86" s="23"/>
      <c r="L86" s="22"/>
      <c r="M86" s="23"/>
      <c r="N86" s="23"/>
      <c r="O86" s="22"/>
      <c r="P86" s="23"/>
      <c r="Q86" s="22"/>
    </row>
    <row r="87" spans="1:17" x14ac:dyDescent="0.2">
      <c r="A87" s="7">
        <v>200</v>
      </c>
      <c r="B87" s="34">
        <f t="shared" si="1"/>
        <v>3.345062255859375</v>
      </c>
      <c r="C87" s="55">
        <f t="shared" si="2"/>
        <v>0.24974822998046875</v>
      </c>
      <c r="D87" s="35">
        <f t="shared" si="2"/>
        <v>0</v>
      </c>
      <c r="E87" s="36">
        <f t="shared" si="2"/>
        <v>4.8997421264648438</v>
      </c>
      <c r="F87" s="37">
        <f t="shared" si="2"/>
        <v>0.4734954833984375</v>
      </c>
      <c r="G87" s="35">
        <f t="shared" si="2"/>
        <v>4.8855209350585938</v>
      </c>
      <c r="H87" s="38">
        <f t="shared" si="2"/>
        <v>0.47243499755859375</v>
      </c>
      <c r="I87" s="23"/>
      <c r="J87" s="22"/>
      <c r="K87" s="23"/>
      <c r="L87" s="22"/>
      <c r="M87" s="23"/>
      <c r="N87" s="23"/>
      <c r="O87" s="22"/>
      <c r="P87" s="23"/>
      <c r="Q87" s="22"/>
    </row>
    <row r="88" spans="1:17" x14ac:dyDescent="0.2">
      <c r="A88" s="7">
        <v>500</v>
      </c>
      <c r="B88" s="34">
        <f t="shared" si="1"/>
        <v>20.249130249023438</v>
      </c>
      <c r="C88" s="55">
        <f t="shared" si="2"/>
        <v>0.487457275390625</v>
      </c>
      <c r="D88" s="35">
        <f t="shared" si="2"/>
        <v>0</v>
      </c>
      <c r="E88" s="36">
        <f t="shared" si="2"/>
        <v>29.284812927246094</v>
      </c>
      <c r="F88" s="37">
        <f t="shared" si="2"/>
        <v>1.0502777099609375</v>
      </c>
      <c r="G88" s="35">
        <f t="shared" si="2"/>
        <v>29.249992370605469</v>
      </c>
      <c r="H88" s="38">
        <f t="shared" si="2"/>
        <v>1.0492172241210938</v>
      </c>
      <c r="I88" s="23"/>
      <c r="J88" s="22"/>
      <c r="K88" s="23"/>
      <c r="L88" s="22"/>
      <c r="M88" s="23"/>
      <c r="N88" s="23"/>
      <c r="O88" s="22"/>
      <c r="P88" s="23"/>
      <c r="Q88" s="22"/>
    </row>
    <row r="89" spans="1:17" x14ac:dyDescent="0.2">
      <c r="A89" s="7">
        <v>1000</v>
      </c>
      <c r="B89" s="34">
        <f t="shared" si="1"/>
        <v>80.466033935546875</v>
      </c>
      <c r="C89" s="55">
        <f t="shared" si="2"/>
        <v>0.88880157470703125</v>
      </c>
      <c r="D89" s="35">
        <f t="shared" si="2"/>
        <v>0</v>
      </c>
      <c r="E89" s="36">
        <f t="shared" si="2"/>
        <v>115.70296478271484</v>
      </c>
      <c r="F89" s="37">
        <f t="shared" si="2"/>
        <v>2.0115814208984375</v>
      </c>
      <c r="G89" s="35">
        <f t="shared" si="2"/>
        <v>115.63381195068359</v>
      </c>
      <c r="H89" s="38">
        <f t="shared" si="2"/>
        <v>2.0105209350585938</v>
      </c>
      <c r="I89" s="23"/>
      <c r="J89" s="22"/>
      <c r="K89" s="23"/>
      <c r="L89" s="22"/>
      <c r="M89" s="23"/>
      <c r="N89" s="23"/>
      <c r="O89" s="22"/>
      <c r="P89" s="23"/>
      <c r="Q89" s="22"/>
    </row>
    <row r="90" spans="1:17" x14ac:dyDescent="0.2">
      <c r="A90" s="7">
        <v>1500</v>
      </c>
      <c r="B90" s="34">
        <f t="shared" si="1"/>
        <v>180.73725891113281</v>
      </c>
      <c r="C90" s="55">
        <f t="shared" si="2"/>
        <v>1.3213958740234375</v>
      </c>
      <c r="D90" s="35">
        <f t="shared" si="2"/>
        <v>0</v>
      </c>
      <c r="E90" s="36">
        <f t="shared" si="2"/>
        <v>259.34157562255859</v>
      </c>
      <c r="F90" s="37">
        <f t="shared" si="2"/>
        <v>2.9728851318359375</v>
      </c>
      <c r="G90" s="35">
        <f t="shared" si="2"/>
        <v>259.23809051513672</v>
      </c>
      <c r="H90" s="38">
        <f t="shared" si="2"/>
        <v>2.9718246459960938</v>
      </c>
      <c r="I90" s="23"/>
      <c r="J90" s="22"/>
      <c r="K90" s="23"/>
      <c r="L90" s="22"/>
      <c r="M90" s="23"/>
      <c r="N90" s="23"/>
      <c r="O90" s="22"/>
      <c r="P90" s="23"/>
      <c r="Q90" s="22"/>
    </row>
    <row r="91" spans="1:17" x14ac:dyDescent="0.2">
      <c r="A91" s="7">
        <v>2000</v>
      </c>
      <c r="B91" s="34">
        <f t="shared" si="1"/>
        <v>321.06280517578125</v>
      </c>
      <c r="C91" s="55">
        <f t="shared" si="2"/>
        <v>1.6914215087890625</v>
      </c>
      <c r="D91" s="35">
        <f t="shared" si="2"/>
        <v>0</v>
      </c>
      <c r="E91" s="36">
        <f t="shared" si="2"/>
        <v>460.20064544677734</v>
      </c>
      <c r="F91" s="37">
        <f t="shared" si="2"/>
        <v>3.9341888427734375</v>
      </c>
      <c r="G91" s="35">
        <f t="shared" si="2"/>
        <v>460.06282806396484</v>
      </c>
      <c r="H91" s="38">
        <f t="shared" si="2"/>
        <v>3.9331283569335938</v>
      </c>
      <c r="I91" s="23"/>
      <c r="J91" s="22"/>
      <c r="K91" s="23"/>
      <c r="L91" s="22"/>
      <c r="M91" s="23"/>
      <c r="N91" s="23"/>
      <c r="O91" s="22"/>
      <c r="P91" s="23"/>
      <c r="Q91" s="22"/>
    </row>
    <row r="92" spans="1:17" x14ac:dyDescent="0.2">
      <c r="A92" s="7">
        <v>2500</v>
      </c>
      <c r="B92" s="34">
        <f t="shared" si="1"/>
        <v>501.44267272949219</v>
      </c>
      <c r="C92" s="55">
        <f t="shared" si="2"/>
        <v>2.0614471435546875</v>
      </c>
      <c r="D92" s="35">
        <f t="shared" si="2"/>
        <v>0</v>
      </c>
      <c r="E92" s="36">
        <f t="shared" si="2"/>
        <v>718.28017425537109</v>
      </c>
      <c r="F92" s="37">
        <f t="shared" si="2"/>
        <v>4.8954925537109375</v>
      </c>
      <c r="G92" s="35">
        <f t="shared" si="2"/>
        <v>718.10802459716797</v>
      </c>
      <c r="H92" s="38">
        <f t="shared" si="2"/>
        <v>4.8944320678710938</v>
      </c>
    </row>
    <row r="93" spans="1:17" x14ac:dyDescent="0.2">
      <c r="A93" s="7">
        <v>3000</v>
      </c>
      <c r="B93" s="34">
        <f t="shared" si="1"/>
        <v>721.87686157226562</v>
      </c>
      <c r="C93" s="55">
        <f t="shared" si="2"/>
        <v>2.5565414428710938</v>
      </c>
      <c r="D93" s="35">
        <f t="shared" si="2"/>
        <v>0</v>
      </c>
      <c r="E93" s="36">
        <f t="shared" si="2"/>
        <v>1033.5801620483398</v>
      </c>
      <c r="F93" s="37">
        <f t="shared" si="2"/>
        <v>5.8567962646484375</v>
      </c>
      <c r="G93" s="35">
        <f t="shared" si="2"/>
        <v>1033.3736801147461</v>
      </c>
      <c r="H93" s="38">
        <f t="shared" si="2"/>
        <v>5.8557357788085938</v>
      </c>
    </row>
    <row r="94" spans="1:17" x14ac:dyDescent="0.2">
      <c r="A94" s="7">
        <v>5000</v>
      </c>
      <c r="B94" s="34">
        <f t="shared" si="1"/>
        <v>2004.1568298339844</v>
      </c>
      <c r="C94" s="55">
        <f t="shared" ref="C94:H104" si="3">C35/1024/1024</f>
        <v>4.0366439819335938</v>
      </c>
      <c r="D94" s="35">
        <f t="shared" si="3"/>
        <v>0</v>
      </c>
      <c r="E94" s="36">
        <f t="shared" si="3"/>
        <v>2866.9847030639648</v>
      </c>
      <c r="F94" s="37">
        <f t="shared" si="3"/>
        <v>9.7020111083984375</v>
      </c>
      <c r="G94" s="35">
        <f t="shared" si="3"/>
        <v>2866.6408920288086</v>
      </c>
      <c r="H94" s="38">
        <f t="shared" si="3"/>
        <v>9.7009506225585938</v>
      </c>
    </row>
    <row r="95" spans="1:17" x14ac:dyDescent="0.2">
      <c r="A95" s="7">
        <v>10000</v>
      </c>
      <c r="B95" s="34">
        <f t="shared" si="1"/>
        <v>8013.6592407226562</v>
      </c>
      <c r="C95" s="55">
        <f t="shared" si="3"/>
        <v>7.986968994140625</v>
      </c>
      <c r="D95" s="35">
        <f t="shared" si="3"/>
        <v>0</v>
      </c>
      <c r="E95" s="36">
        <f t="shared" si="3"/>
        <v>11455.928184509277</v>
      </c>
      <c r="F95" s="37">
        <f t="shared" si="3"/>
        <v>19.315048217773438</v>
      </c>
      <c r="G95" s="35">
        <f t="shared" si="3"/>
        <v>11455.241050720215</v>
      </c>
      <c r="H95" s="38">
        <f t="shared" si="3"/>
        <v>19.313987731933594</v>
      </c>
    </row>
    <row r="96" spans="1:17" x14ac:dyDescent="0.2">
      <c r="A96" s="7">
        <v>20000</v>
      </c>
      <c r="B96" s="34">
        <f t="shared" si="1"/>
        <v>32048.96044921875</v>
      </c>
      <c r="C96" s="55">
        <f t="shared" si="3"/>
        <v>15.887550354003906</v>
      </c>
      <c r="D96" s="35">
        <f t="shared" si="3"/>
        <v>0</v>
      </c>
      <c r="E96" s="36">
        <f t="shared" si="3"/>
        <v>0</v>
      </c>
      <c r="F96" s="37">
        <f t="shared" si="3"/>
        <v>0</v>
      </c>
      <c r="G96" s="35">
        <f t="shared" si="3"/>
        <v>0</v>
      </c>
      <c r="H96" s="38">
        <f t="shared" si="3"/>
        <v>0</v>
      </c>
    </row>
    <row r="97" spans="1:8" x14ac:dyDescent="0.2">
      <c r="A97" s="7">
        <v>30000</v>
      </c>
      <c r="B97" s="34">
        <f t="shared" si="1"/>
        <v>0</v>
      </c>
      <c r="C97" s="55"/>
      <c r="D97" s="35">
        <f t="shared" si="3"/>
        <v>0</v>
      </c>
      <c r="E97" s="36">
        <f t="shared" si="3"/>
        <v>0</v>
      </c>
      <c r="F97" s="37">
        <f t="shared" si="3"/>
        <v>0</v>
      </c>
      <c r="G97" s="35">
        <f t="shared" si="3"/>
        <v>0</v>
      </c>
      <c r="H97" s="38">
        <f t="shared" si="3"/>
        <v>0</v>
      </c>
    </row>
    <row r="98" spans="1:8" x14ac:dyDescent="0.2">
      <c r="A98" s="7">
        <v>40000</v>
      </c>
      <c r="B98" s="34">
        <f t="shared" si="1"/>
        <v>0</v>
      </c>
      <c r="C98" s="55"/>
      <c r="D98" s="35">
        <f t="shared" si="3"/>
        <v>0</v>
      </c>
      <c r="E98" s="36">
        <f t="shared" si="3"/>
        <v>0</v>
      </c>
      <c r="F98" s="37">
        <f t="shared" si="3"/>
        <v>0</v>
      </c>
      <c r="G98" s="35">
        <f t="shared" si="3"/>
        <v>0</v>
      </c>
      <c r="H98" s="38">
        <f t="shared" si="3"/>
        <v>0</v>
      </c>
    </row>
    <row r="99" spans="1:8" x14ac:dyDescent="0.2">
      <c r="A99" s="7">
        <v>50000</v>
      </c>
      <c r="B99" s="34">
        <f t="shared" si="1"/>
        <v>0</v>
      </c>
      <c r="C99" s="55"/>
      <c r="D99" s="35">
        <f t="shared" si="3"/>
        <v>0</v>
      </c>
      <c r="E99" s="36">
        <f t="shared" si="3"/>
        <v>0</v>
      </c>
      <c r="F99" s="37">
        <f t="shared" si="3"/>
        <v>0</v>
      </c>
      <c r="G99" s="35">
        <f t="shared" si="3"/>
        <v>0</v>
      </c>
      <c r="H99" s="38">
        <f t="shared" si="3"/>
        <v>0</v>
      </c>
    </row>
    <row r="100" spans="1:8" x14ac:dyDescent="0.2">
      <c r="A100" s="7">
        <v>60000</v>
      </c>
      <c r="B100" s="34">
        <f t="shared" si="1"/>
        <v>0</v>
      </c>
      <c r="C100" s="55"/>
      <c r="D100" s="35">
        <f t="shared" si="3"/>
        <v>0</v>
      </c>
      <c r="E100" s="36">
        <f t="shared" si="3"/>
        <v>0</v>
      </c>
      <c r="F100" s="37">
        <f t="shared" si="3"/>
        <v>0</v>
      </c>
      <c r="G100" s="35">
        <f t="shared" si="3"/>
        <v>0</v>
      </c>
      <c r="H100" s="38">
        <f t="shared" si="3"/>
        <v>0</v>
      </c>
    </row>
    <row r="101" spans="1:8" x14ac:dyDescent="0.2">
      <c r="A101" s="7">
        <v>70000</v>
      </c>
      <c r="B101" s="34">
        <f t="shared" si="1"/>
        <v>0</v>
      </c>
      <c r="C101" s="55"/>
      <c r="D101" s="35">
        <f t="shared" si="3"/>
        <v>0</v>
      </c>
      <c r="E101" s="36">
        <f t="shared" si="3"/>
        <v>0</v>
      </c>
      <c r="F101" s="37">
        <f t="shared" si="3"/>
        <v>0</v>
      </c>
      <c r="G101" s="35">
        <f t="shared" si="3"/>
        <v>0</v>
      </c>
      <c r="H101" s="38">
        <f t="shared" si="3"/>
        <v>0</v>
      </c>
    </row>
    <row r="102" spans="1:8" x14ac:dyDescent="0.2">
      <c r="A102" s="7">
        <v>80000</v>
      </c>
      <c r="B102" s="34">
        <f t="shared" si="1"/>
        <v>0</v>
      </c>
      <c r="C102" s="55"/>
      <c r="D102" s="35">
        <f t="shared" si="3"/>
        <v>0</v>
      </c>
      <c r="E102" s="36">
        <f t="shared" si="3"/>
        <v>0</v>
      </c>
      <c r="F102" s="37">
        <f t="shared" si="3"/>
        <v>0</v>
      </c>
      <c r="G102" s="35">
        <f t="shared" si="3"/>
        <v>0</v>
      </c>
      <c r="H102" s="38">
        <f t="shared" si="3"/>
        <v>0</v>
      </c>
    </row>
    <row r="103" spans="1:8" x14ac:dyDescent="0.2">
      <c r="A103" s="7">
        <v>90000</v>
      </c>
      <c r="B103" s="34">
        <f t="shared" si="1"/>
        <v>0</v>
      </c>
      <c r="C103" s="55"/>
      <c r="D103" s="35">
        <f t="shared" si="3"/>
        <v>0</v>
      </c>
      <c r="E103" s="36">
        <f t="shared" si="3"/>
        <v>0</v>
      </c>
      <c r="F103" s="37">
        <f t="shared" si="3"/>
        <v>0</v>
      </c>
      <c r="G103" s="35">
        <f t="shared" si="3"/>
        <v>0</v>
      </c>
      <c r="H103" s="38">
        <f t="shared" si="3"/>
        <v>0</v>
      </c>
    </row>
    <row r="104" spans="1:8" x14ac:dyDescent="0.2">
      <c r="A104" s="7">
        <v>100000</v>
      </c>
      <c r="B104" s="34">
        <f t="shared" si="1"/>
        <v>0</v>
      </c>
      <c r="C104" s="55"/>
      <c r="D104" s="35">
        <f t="shared" si="3"/>
        <v>0</v>
      </c>
      <c r="E104" s="36">
        <f t="shared" si="3"/>
        <v>0</v>
      </c>
      <c r="F104" s="37">
        <f t="shared" si="3"/>
        <v>0</v>
      </c>
      <c r="G104" s="35">
        <f t="shared" si="3"/>
        <v>0</v>
      </c>
      <c r="H104" s="38">
        <f t="shared" si="3"/>
        <v>0</v>
      </c>
    </row>
  </sheetData>
  <mergeCells count="2">
    <mergeCell ref="B1:H1"/>
    <mergeCell ref="B60:H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1E4C-1551-9443-AA73-7F2DDA4A212B}">
  <dimension ref="A1:Z105"/>
  <sheetViews>
    <sheetView zoomScale="109" zoomScaleNormal="110" workbookViewId="0">
      <pane xSplit="1" topLeftCell="B1" activePane="topRight" state="frozen"/>
      <selection pane="topRight" activeCell="O3" sqref="O3:O32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65" t="s">
        <v>33</v>
      </c>
      <c r="C1" s="66"/>
      <c r="D1" s="66"/>
      <c r="E1" s="66"/>
      <c r="F1" s="66"/>
      <c r="G1" s="66"/>
      <c r="H1" s="67"/>
      <c r="I1" s="68" t="s">
        <v>34</v>
      </c>
      <c r="J1" s="69"/>
      <c r="K1" s="69"/>
      <c r="L1" s="69"/>
      <c r="M1" s="69"/>
      <c r="N1" s="69"/>
      <c r="O1" s="70"/>
      <c r="P1" s="65" t="s">
        <v>15</v>
      </c>
      <c r="Q1" s="66"/>
      <c r="R1" s="66"/>
      <c r="S1" s="66"/>
      <c r="T1" s="67"/>
      <c r="U1" s="68" t="s">
        <v>16</v>
      </c>
      <c r="V1" s="69"/>
      <c r="W1" s="69"/>
      <c r="X1" s="69"/>
      <c r="Y1" s="70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>
        <v>166664</v>
      </c>
      <c r="C3" s="52">
        <v>121552</v>
      </c>
      <c r="D3" s="27"/>
      <c r="E3" s="28">
        <v>197440</v>
      </c>
      <c r="F3" s="30">
        <v>189976</v>
      </c>
      <c r="G3" s="27">
        <v>194400</v>
      </c>
      <c r="H3" s="29">
        <v>183768</v>
      </c>
      <c r="I3" s="26">
        <v>119144</v>
      </c>
      <c r="J3" s="52">
        <v>120184</v>
      </c>
      <c r="K3" s="27">
        <v>151424</v>
      </c>
      <c r="L3" s="28">
        <v>163960</v>
      </c>
      <c r="M3" s="30">
        <v>189976</v>
      </c>
      <c r="N3" s="27">
        <v>160704</v>
      </c>
      <c r="O3" s="29">
        <v>183120</v>
      </c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>
        <v>187984</v>
      </c>
      <c r="C4" s="52">
        <v>127288</v>
      </c>
      <c r="D4" s="27"/>
      <c r="E4" s="28">
        <v>223000</v>
      </c>
      <c r="F4" s="30">
        <v>208864</v>
      </c>
      <c r="G4" s="27">
        <v>219672</v>
      </c>
      <c r="H4" s="29">
        <v>202064</v>
      </c>
      <c r="I4" s="26">
        <v>124624</v>
      </c>
      <c r="J4" s="52">
        <v>125768</v>
      </c>
      <c r="K4" s="27">
        <v>163288</v>
      </c>
      <c r="L4" s="28">
        <v>178120</v>
      </c>
      <c r="M4" s="30">
        <v>208864</v>
      </c>
      <c r="N4" s="27">
        <v>174552</v>
      </c>
      <c r="O4" s="29">
        <v>201344</v>
      </c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>
        <v>212952</v>
      </c>
      <c r="C5" s="52">
        <v>133504</v>
      </c>
      <c r="D5" s="27"/>
      <c r="E5" s="28">
        <v>252136</v>
      </c>
      <c r="F5" s="30">
        <v>229416</v>
      </c>
      <c r="G5" s="27">
        <v>248520</v>
      </c>
      <c r="H5" s="29">
        <v>222024</v>
      </c>
      <c r="I5" s="26">
        <v>130584</v>
      </c>
      <c r="J5" s="52">
        <v>131832</v>
      </c>
      <c r="K5" s="27">
        <v>176208</v>
      </c>
      <c r="L5" s="28">
        <v>193528</v>
      </c>
      <c r="M5" s="30">
        <v>229416</v>
      </c>
      <c r="N5" s="27">
        <v>189648</v>
      </c>
      <c r="O5" s="29">
        <v>221232</v>
      </c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>
        <v>241856</v>
      </c>
      <c r="C6" s="52">
        <v>140200</v>
      </c>
      <c r="D6" s="27"/>
      <c r="E6" s="28">
        <v>285064</v>
      </c>
      <c r="F6" s="30">
        <v>251632</v>
      </c>
      <c r="G6" s="27">
        <v>281160</v>
      </c>
      <c r="H6" s="29">
        <v>243648</v>
      </c>
      <c r="I6" s="26">
        <v>137024</v>
      </c>
      <c r="J6" s="52">
        <v>138376</v>
      </c>
      <c r="K6" s="27">
        <v>190184</v>
      </c>
      <c r="L6" s="28">
        <v>210184</v>
      </c>
      <c r="M6" s="30">
        <v>251632</v>
      </c>
      <c r="N6" s="27">
        <v>205992</v>
      </c>
      <c r="O6" s="29">
        <v>242784</v>
      </c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>
        <v>274984</v>
      </c>
      <c r="C7" s="52">
        <v>147376</v>
      </c>
      <c r="D7" s="27"/>
      <c r="E7" s="28">
        <v>322000</v>
      </c>
      <c r="F7" s="30">
        <v>275512</v>
      </c>
      <c r="G7" s="27">
        <v>317808</v>
      </c>
      <c r="H7" s="29">
        <v>266936</v>
      </c>
      <c r="I7" s="26">
        <v>143944</v>
      </c>
      <c r="J7" s="52">
        <v>145400</v>
      </c>
      <c r="K7" s="27">
        <v>205216</v>
      </c>
      <c r="L7" s="28">
        <v>228088</v>
      </c>
      <c r="M7" s="30">
        <v>275512</v>
      </c>
      <c r="N7" s="27">
        <v>223584</v>
      </c>
      <c r="O7" s="29">
        <v>266000</v>
      </c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>
        <v>312624</v>
      </c>
      <c r="C8" s="52">
        <v>155032</v>
      </c>
      <c r="D8" s="27"/>
      <c r="E8" s="28">
        <v>363160</v>
      </c>
      <c r="F8" s="30">
        <v>301056</v>
      </c>
      <c r="G8" s="27">
        <v>358680</v>
      </c>
      <c r="H8" s="29">
        <v>291888</v>
      </c>
      <c r="I8" s="26">
        <v>151344</v>
      </c>
      <c r="J8" s="52">
        <v>152904</v>
      </c>
      <c r="K8" s="27">
        <v>221304</v>
      </c>
      <c r="L8" s="28">
        <v>247240</v>
      </c>
      <c r="M8" s="30">
        <v>301056</v>
      </c>
      <c r="N8" s="27">
        <v>242424</v>
      </c>
      <c r="O8" s="29">
        <v>290880</v>
      </c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>
        <v>355064</v>
      </c>
      <c r="C9" s="52">
        <v>163168</v>
      </c>
      <c r="D9" s="27"/>
      <c r="E9" s="28">
        <v>408760</v>
      </c>
      <c r="F9" s="30">
        <v>328264</v>
      </c>
      <c r="G9" s="27">
        <v>403992</v>
      </c>
      <c r="H9" s="29">
        <v>318504</v>
      </c>
      <c r="I9" s="26">
        <v>159224</v>
      </c>
      <c r="J9" s="52">
        <v>160888</v>
      </c>
      <c r="K9" s="27">
        <v>238448</v>
      </c>
      <c r="L9" s="28">
        <v>267640</v>
      </c>
      <c r="M9" s="30">
        <v>328264</v>
      </c>
      <c r="N9" s="27">
        <v>262512</v>
      </c>
      <c r="O9" s="29">
        <v>317424</v>
      </c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>
        <v>402592</v>
      </c>
      <c r="C10" s="52">
        <v>172368</v>
      </c>
      <c r="D10" s="27"/>
      <c r="E10" s="28">
        <v>459016</v>
      </c>
      <c r="F10" s="30">
        <v>357136</v>
      </c>
      <c r="G10" s="27">
        <v>453960</v>
      </c>
      <c r="H10" s="29">
        <v>346784</v>
      </c>
      <c r="I10" s="26">
        <v>167584</v>
      </c>
      <c r="J10" s="52">
        <v>169352</v>
      </c>
      <c r="K10" s="27">
        <v>256648</v>
      </c>
      <c r="L10" s="28">
        <v>289288</v>
      </c>
      <c r="M10" s="30">
        <v>357136</v>
      </c>
      <c r="N10" s="27">
        <v>283848</v>
      </c>
      <c r="O10" s="29">
        <v>345632</v>
      </c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>
        <v>455496</v>
      </c>
      <c r="C11" s="52">
        <v>181464</v>
      </c>
      <c r="D11" s="27"/>
      <c r="E11" s="28">
        <v>514144</v>
      </c>
      <c r="F11" s="30">
        <v>387672</v>
      </c>
      <c r="G11" s="27">
        <v>508800</v>
      </c>
      <c r="H11" s="29">
        <v>376728</v>
      </c>
      <c r="I11" s="26">
        <v>176424</v>
      </c>
      <c r="J11" s="52">
        <v>178296</v>
      </c>
      <c r="K11" s="27">
        <v>275904</v>
      </c>
      <c r="L11" s="28">
        <v>312184</v>
      </c>
      <c r="M11" s="30">
        <v>387672</v>
      </c>
      <c r="N11" s="27">
        <v>306432</v>
      </c>
      <c r="O11" s="29">
        <v>375504</v>
      </c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>
        <v>514064</v>
      </c>
      <c r="C12" s="52">
        <v>191040</v>
      </c>
      <c r="D12" s="27"/>
      <c r="E12" s="28">
        <v>574360</v>
      </c>
      <c r="F12" s="30">
        <v>419872</v>
      </c>
      <c r="G12" s="27">
        <v>568728</v>
      </c>
      <c r="H12" s="29">
        <v>408336</v>
      </c>
      <c r="I12" s="26">
        <v>185744</v>
      </c>
      <c r="J12" s="52">
        <v>187720</v>
      </c>
      <c r="K12" s="27">
        <v>296216</v>
      </c>
      <c r="L12" s="28">
        <v>336328</v>
      </c>
      <c r="M12" s="30">
        <v>419872</v>
      </c>
      <c r="N12" s="27">
        <v>330264</v>
      </c>
      <c r="O12" s="29">
        <v>407040</v>
      </c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>
        <v>578584</v>
      </c>
      <c r="C13" s="52">
        <v>201096</v>
      </c>
      <c r="D13" s="27"/>
      <c r="E13" s="28">
        <v>639880</v>
      </c>
      <c r="F13" s="30">
        <v>453736</v>
      </c>
      <c r="G13" s="27">
        <v>633960</v>
      </c>
      <c r="H13" s="29">
        <v>441608</v>
      </c>
      <c r="I13" s="26">
        <v>195544</v>
      </c>
      <c r="J13" s="52">
        <v>197624</v>
      </c>
      <c r="K13" s="27">
        <v>317584</v>
      </c>
      <c r="L13" s="28">
        <v>361720</v>
      </c>
      <c r="M13" s="30">
        <v>453736</v>
      </c>
      <c r="N13" s="27">
        <v>355344</v>
      </c>
      <c r="O13" s="29">
        <v>440240</v>
      </c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>
        <v>649344</v>
      </c>
      <c r="C14" s="52">
        <v>211632</v>
      </c>
      <c r="D14" s="27"/>
      <c r="E14" s="28">
        <v>710920</v>
      </c>
      <c r="F14" s="30">
        <v>489264</v>
      </c>
      <c r="G14" s="27">
        <v>704712</v>
      </c>
      <c r="H14" s="29">
        <v>476544</v>
      </c>
      <c r="I14" s="26">
        <v>205824</v>
      </c>
      <c r="J14" s="52">
        <v>208008</v>
      </c>
      <c r="K14" s="27">
        <v>340008</v>
      </c>
      <c r="L14" s="28">
        <v>388360</v>
      </c>
      <c r="M14" s="30">
        <v>489264</v>
      </c>
      <c r="N14" s="27">
        <v>381672</v>
      </c>
      <c r="O14" s="29">
        <v>475104</v>
      </c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>
        <v>726632</v>
      </c>
      <c r="C15" s="52">
        <v>222648</v>
      </c>
      <c r="D15" s="27"/>
      <c r="E15" s="28">
        <v>787696</v>
      </c>
      <c r="F15" s="30">
        <v>526456</v>
      </c>
      <c r="G15" s="27">
        <v>781200</v>
      </c>
      <c r="H15" s="29">
        <v>513144</v>
      </c>
      <c r="I15" s="26">
        <v>216584</v>
      </c>
      <c r="J15" s="52">
        <v>218872</v>
      </c>
      <c r="K15" s="27">
        <v>363488</v>
      </c>
      <c r="L15" s="28">
        <v>416248</v>
      </c>
      <c r="M15" s="30">
        <v>526456</v>
      </c>
      <c r="N15" s="27">
        <v>409248</v>
      </c>
      <c r="O15" s="29">
        <v>511632</v>
      </c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>
        <v>810736</v>
      </c>
      <c r="C16" s="52">
        <v>234144</v>
      </c>
      <c r="D16" s="27"/>
      <c r="E16" s="28">
        <v>870424</v>
      </c>
      <c r="F16" s="30">
        <v>565312</v>
      </c>
      <c r="G16" s="27">
        <v>863640</v>
      </c>
      <c r="H16" s="29">
        <v>551408</v>
      </c>
      <c r="I16" s="26">
        <v>227824</v>
      </c>
      <c r="J16" s="52">
        <v>230216</v>
      </c>
      <c r="K16" s="27">
        <v>388024</v>
      </c>
      <c r="L16" s="28">
        <v>445384</v>
      </c>
      <c r="M16" s="30">
        <v>565312</v>
      </c>
      <c r="N16" s="27">
        <v>438072</v>
      </c>
      <c r="O16" s="29">
        <v>549824</v>
      </c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>
        <v>901944</v>
      </c>
      <c r="C17" s="52">
        <v>246120</v>
      </c>
      <c r="D17" s="27"/>
      <c r="E17" s="28">
        <v>959320</v>
      </c>
      <c r="F17" s="30">
        <v>605832</v>
      </c>
      <c r="G17" s="27">
        <v>952248</v>
      </c>
      <c r="H17" s="29">
        <v>591336</v>
      </c>
      <c r="I17" s="26">
        <v>239544</v>
      </c>
      <c r="J17" s="52">
        <v>242040</v>
      </c>
      <c r="K17" s="27">
        <v>413616</v>
      </c>
      <c r="L17" s="28">
        <v>475768</v>
      </c>
      <c r="M17" s="30">
        <v>605832</v>
      </c>
      <c r="N17" s="27">
        <v>468144</v>
      </c>
      <c r="O17" s="29">
        <v>589680</v>
      </c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>
        <v>1000544</v>
      </c>
      <c r="C18" s="52">
        <v>258576</v>
      </c>
      <c r="D18" s="27"/>
      <c r="E18" s="28">
        <v>1054600</v>
      </c>
      <c r="F18" s="30">
        <v>648016</v>
      </c>
      <c r="G18" s="27">
        <v>1047240</v>
      </c>
      <c r="H18" s="29">
        <v>632928</v>
      </c>
      <c r="I18" s="26">
        <v>251744</v>
      </c>
      <c r="J18" s="52">
        <v>254344</v>
      </c>
      <c r="K18" s="27">
        <v>440264</v>
      </c>
      <c r="L18" s="28">
        <v>507400</v>
      </c>
      <c r="M18" s="30">
        <v>648016</v>
      </c>
      <c r="N18" s="27">
        <v>499464</v>
      </c>
      <c r="O18" s="29">
        <v>631200</v>
      </c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>
        <v>1106824</v>
      </c>
      <c r="C19" s="52">
        <v>271512</v>
      </c>
      <c r="D19" s="27"/>
      <c r="E19" s="28">
        <v>1156480</v>
      </c>
      <c r="F19" s="30">
        <v>691864</v>
      </c>
      <c r="G19" s="27">
        <v>1148832</v>
      </c>
      <c r="H19" s="29">
        <v>676184</v>
      </c>
      <c r="I19" s="26">
        <v>264424</v>
      </c>
      <c r="J19" s="52">
        <v>267128</v>
      </c>
      <c r="K19" s="27">
        <v>467968</v>
      </c>
      <c r="L19" s="28">
        <v>540280</v>
      </c>
      <c r="M19" s="30">
        <v>691864</v>
      </c>
      <c r="N19" s="27">
        <v>532032</v>
      </c>
      <c r="O19" s="29">
        <v>674384</v>
      </c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>
        <v>1221072</v>
      </c>
      <c r="C20" s="52">
        <v>284928</v>
      </c>
      <c r="D20" s="27"/>
      <c r="E20" s="28">
        <v>1265176</v>
      </c>
      <c r="F20" s="30">
        <v>737376</v>
      </c>
      <c r="G20" s="27">
        <v>1257240</v>
      </c>
      <c r="H20" s="29">
        <v>721104</v>
      </c>
      <c r="I20" s="26">
        <v>277584</v>
      </c>
      <c r="J20" s="52">
        <v>280392</v>
      </c>
      <c r="K20" s="27">
        <v>496728</v>
      </c>
      <c r="L20" s="28">
        <v>574408</v>
      </c>
      <c r="M20" s="30">
        <v>737376</v>
      </c>
      <c r="N20" s="27">
        <v>565848</v>
      </c>
      <c r="O20" s="29">
        <v>719232</v>
      </c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>
        <v>1343576</v>
      </c>
      <c r="C21" s="52">
        <v>298824</v>
      </c>
      <c r="D21" s="27"/>
      <c r="E21" s="28">
        <v>1380904</v>
      </c>
      <c r="F21" s="30">
        <v>784552</v>
      </c>
      <c r="G21" s="27">
        <v>1372680</v>
      </c>
      <c r="H21" s="29">
        <v>767688</v>
      </c>
      <c r="I21" s="26">
        <v>291224</v>
      </c>
      <c r="J21" s="52">
        <v>294136</v>
      </c>
      <c r="K21" s="27">
        <v>526544</v>
      </c>
      <c r="L21" s="28">
        <v>609784</v>
      </c>
      <c r="M21" s="30">
        <v>784552</v>
      </c>
      <c r="N21" s="27">
        <v>600912</v>
      </c>
      <c r="O21" s="29">
        <v>765744</v>
      </c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>
        <v>1474624</v>
      </c>
      <c r="C22" s="52">
        <v>313200</v>
      </c>
      <c r="D22" s="27"/>
      <c r="E22" s="28">
        <v>1503880</v>
      </c>
      <c r="F22" s="30">
        <v>833392</v>
      </c>
      <c r="G22" s="27">
        <v>1495368</v>
      </c>
      <c r="H22" s="29">
        <v>815936</v>
      </c>
      <c r="I22" s="26">
        <v>305344</v>
      </c>
      <c r="J22" s="52">
        <v>308360</v>
      </c>
      <c r="K22" s="27">
        <v>557416</v>
      </c>
      <c r="L22" s="28">
        <v>646408</v>
      </c>
      <c r="M22" s="30">
        <v>833392</v>
      </c>
      <c r="N22" s="27">
        <v>637224</v>
      </c>
      <c r="O22" s="29">
        <v>813920</v>
      </c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>
        <v>1614504</v>
      </c>
      <c r="C23" s="52">
        <v>328056</v>
      </c>
      <c r="D23" s="27"/>
      <c r="E23" s="28">
        <v>1634320</v>
      </c>
      <c r="F23" s="30">
        <v>883896</v>
      </c>
      <c r="G23" s="27">
        <v>1625520</v>
      </c>
      <c r="H23" s="29">
        <v>865848</v>
      </c>
      <c r="I23" s="26">
        <v>319944</v>
      </c>
      <c r="J23" s="52">
        <v>323064</v>
      </c>
      <c r="K23" s="27">
        <v>589344</v>
      </c>
      <c r="L23" s="28">
        <v>684280</v>
      </c>
      <c r="M23" s="30">
        <v>883896</v>
      </c>
      <c r="N23" s="27">
        <v>674784</v>
      </c>
      <c r="O23" s="29">
        <v>863760</v>
      </c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>
        <v>1763504</v>
      </c>
      <c r="C24" s="52">
        <v>343392</v>
      </c>
      <c r="D24" s="27"/>
      <c r="E24" s="28">
        <v>1772440</v>
      </c>
      <c r="F24" s="30">
        <v>936064</v>
      </c>
      <c r="G24" s="27">
        <v>1763352</v>
      </c>
      <c r="H24" s="29">
        <v>917424</v>
      </c>
      <c r="I24" s="26">
        <v>335024</v>
      </c>
      <c r="J24" s="52">
        <v>338248</v>
      </c>
      <c r="K24" s="27">
        <v>622328</v>
      </c>
      <c r="L24" s="28">
        <v>723400</v>
      </c>
      <c r="M24" s="30">
        <v>936064</v>
      </c>
      <c r="N24" s="27">
        <v>713592</v>
      </c>
      <c r="O24" s="29">
        <v>915264</v>
      </c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32</v>
      </c>
      <c r="B25" s="26">
        <v>1921912</v>
      </c>
      <c r="C25" s="52">
        <v>359208</v>
      </c>
      <c r="D25" s="27"/>
      <c r="E25" s="28">
        <v>1918456</v>
      </c>
      <c r="F25" s="30">
        <v>989896</v>
      </c>
      <c r="G25" s="27">
        <v>1909080</v>
      </c>
      <c r="H25" s="29">
        <v>970664</v>
      </c>
      <c r="I25" s="26">
        <v>350584</v>
      </c>
      <c r="J25" s="52">
        <v>353912</v>
      </c>
      <c r="K25" s="27">
        <v>656368</v>
      </c>
      <c r="L25" s="28">
        <v>763768</v>
      </c>
      <c r="M25" s="30">
        <v>989896</v>
      </c>
      <c r="N25" s="27">
        <v>753648</v>
      </c>
      <c r="O25" s="29">
        <v>968432</v>
      </c>
      <c r="P25" s="26"/>
      <c r="Q25" s="27"/>
      <c r="R25" s="28"/>
      <c r="S25" s="30"/>
      <c r="T25" s="29"/>
      <c r="U25" s="26"/>
      <c r="V25" s="27"/>
      <c r="W25" s="28"/>
      <c r="X25" s="30"/>
      <c r="Y25" s="29"/>
    </row>
    <row r="26" spans="1:25" x14ac:dyDescent="0.2">
      <c r="A26" s="7">
        <v>50</v>
      </c>
      <c r="B26" s="26">
        <v>6710344</v>
      </c>
      <c r="C26" s="52">
        <v>727072</v>
      </c>
      <c r="D26" s="27"/>
      <c r="E26" s="28">
        <v>6143200</v>
      </c>
      <c r="F26" s="30">
        <v>2243416</v>
      </c>
      <c r="G26" s="27">
        <v>6128640</v>
      </c>
      <c r="H26" s="29">
        <v>2213528</v>
      </c>
      <c r="I26" s="26">
        <v>712744</v>
      </c>
      <c r="J26" s="52">
        <v>718528</v>
      </c>
      <c r="K26" s="27">
        <v>1449664</v>
      </c>
      <c r="L26" s="28">
        <v>1703800</v>
      </c>
      <c r="M26" s="30">
        <v>2243416</v>
      </c>
      <c r="N26" s="27">
        <v>1688064</v>
      </c>
      <c r="O26" s="29">
        <v>2210000</v>
      </c>
      <c r="P26" s="26">
        <v>161128</v>
      </c>
      <c r="Q26" s="27"/>
      <c r="R26" s="28">
        <v>1215776</v>
      </c>
      <c r="S26" s="30">
        <v>234512</v>
      </c>
      <c r="T26" s="29">
        <v>233768</v>
      </c>
      <c r="U26" s="26">
        <v>131728</v>
      </c>
      <c r="V26" s="27">
        <v>146240</v>
      </c>
      <c r="W26" s="28">
        <v>216176</v>
      </c>
      <c r="X26" s="30">
        <v>234512</v>
      </c>
      <c r="Y26" s="29">
        <v>171440</v>
      </c>
    </row>
    <row r="27" spans="1:25" x14ac:dyDescent="0.2">
      <c r="A27" s="7">
        <v>100</v>
      </c>
      <c r="B27" s="26">
        <v>50529944</v>
      </c>
      <c r="C27" s="52">
        <v>2563992</v>
      </c>
      <c r="D27" s="27"/>
      <c r="E27" s="28">
        <v>42195400</v>
      </c>
      <c r="F27" s="30">
        <v>8554216</v>
      </c>
      <c r="G27" s="27">
        <v>42166440</v>
      </c>
      <c r="H27" s="29">
        <v>8494728</v>
      </c>
      <c r="I27" s="26">
        <v>2534744</v>
      </c>
      <c r="J27" s="52">
        <v>2546824</v>
      </c>
      <c r="K27" s="27">
        <v>5448464</v>
      </c>
      <c r="L27" s="28">
        <v>6436600</v>
      </c>
      <c r="M27" s="30">
        <v>8554216</v>
      </c>
      <c r="N27" s="27">
        <v>6405264</v>
      </c>
      <c r="O27" s="29">
        <v>8487600</v>
      </c>
      <c r="P27" s="26">
        <v>256528</v>
      </c>
      <c r="Q27" s="27"/>
      <c r="R27" s="28">
        <v>8425376</v>
      </c>
      <c r="S27" s="30">
        <v>462512</v>
      </c>
      <c r="T27" s="29">
        <v>461768</v>
      </c>
      <c r="U27" s="26">
        <v>137728</v>
      </c>
      <c r="V27" s="27">
        <v>166640</v>
      </c>
      <c r="W27" s="28">
        <v>426176</v>
      </c>
      <c r="X27" s="30">
        <v>462512</v>
      </c>
      <c r="Y27" s="29">
        <v>217040</v>
      </c>
    </row>
    <row r="28" spans="1:25" x14ac:dyDescent="0.2">
      <c r="A28" s="7">
        <v>200</v>
      </c>
      <c r="B28" s="26">
        <v>393769144</v>
      </c>
      <c r="C28" s="52">
        <v>9837760</v>
      </c>
      <c r="D28" s="27"/>
      <c r="E28" s="28">
        <v>312299800</v>
      </c>
      <c r="F28" s="30">
        <v>33655816</v>
      </c>
      <c r="G28" s="27">
        <v>312242040</v>
      </c>
      <c r="H28" s="29">
        <v>33537128</v>
      </c>
      <c r="I28" s="26">
        <v>9778744</v>
      </c>
      <c r="J28" s="52">
        <v>9803344</v>
      </c>
      <c r="K28" s="27">
        <v>21366064</v>
      </c>
      <c r="L28" s="28">
        <v>25262200</v>
      </c>
      <c r="M28" s="30">
        <v>33655816</v>
      </c>
      <c r="N28" s="27">
        <v>25199664</v>
      </c>
      <c r="O28" s="29">
        <v>33522800</v>
      </c>
      <c r="P28" s="26">
        <v>627328</v>
      </c>
      <c r="Q28" s="27"/>
      <c r="R28" s="28">
        <v>65204576</v>
      </c>
      <c r="S28" s="30">
        <v>1278512</v>
      </c>
      <c r="T28" s="29">
        <v>1277768</v>
      </c>
      <c r="U28" s="26">
        <v>149728</v>
      </c>
      <c r="V28" s="27">
        <v>207440</v>
      </c>
      <c r="W28" s="28">
        <v>1206176</v>
      </c>
      <c r="X28" s="30">
        <v>1278512</v>
      </c>
      <c r="Y28" s="29">
        <v>308240</v>
      </c>
    </row>
    <row r="29" spans="1:25" x14ac:dyDescent="0.2">
      <c r="A29" s="7">
        <v>500</v>
      </c>
      <c r="B29" s="26">
        <v>6060286744</v>
      </c>
      <c r="C29" s="52">
        <v>60454824</v>
      </c>
      <c r="D29" s="27"/>
      <c r="E29" s="28">
        <v>4650613000</v>
      </c>
      <c r="F29" s="30">
        <v>208800616</v>
      </c>
      <c r="G29" s="27">
        <v>4650468840</v>
      </c>
      <c r="H29" s="29">
        <v>208504328</v>
      </c>
      <c r="I29" s="26">
        <v>60310744</v>
      </c>
      <c r="J29" s="52">
        <v>60370712</v>
      </c>
      <c r="K29" s="27">
        <v>132478864</v>
      </c>
      <c r="L29" s="28">
        <v>156619000</v>
      </c>
      <c r="M29" s="30">
        <v>208800616</v>
      </c>
      <c r="N29" s="27">
        <v>156462864</v>
      </c>
      <c r="O29" s="29">
        <v>208468400</v>
      </c>
      <c r="P29" s="26">
        <v>3179728</v>
      </c>
      <c r="Q29" s="27"/>
      <c r="R29" s="28">
        <v>1006422176</v>
      </c>
      <c r="S29" s="30">
        <v>6606512</v>
      </c>
      <c r="T29" s="29">
        <v>6605768</v>
      </c>
      <c r="U29" s="26">
        <v>185728</v>
      </c>
      <c r="V29" s="27">
        <v>329840</v>
      </c>
      <c r="W29" s="28">
        <v>6426176</v>
      </c>
      <c r="X29" s="30">
        <v>6606512</v>
      </c>
      <c r="Y29" s="29">
        <v>581840</v>
      </c>
    </row>
    <row r="30" spans="1:25" x14ac:dyDescent="0.2">
      <c r="A30" s="7">
        <v>1000</v>
      </c>
      <c r="B30" s="26">
        <v>48240482744</v>
      </c>
      <c r="C30" s="52">
        <v>240819280</v>
      </c>
      <c r="D30" s="27"/>
      <c r="E30" s="28"/>
      <c r="F30" s="30">
        <v>833508616</v>
      </c>
      <c r="G30" s="27"/>
      <c r="H30" s="29">
        <v>832916328</v>
      </c>
      <c r="I30" s="26">
        <v>240530744</v>
      </c>
      <c r="J30" s="52">
        <v>240650976</v>
      </c>
      <c r="K30" s="27">
        <v>528866864</v>
      </c>
      <c r="L30" s="28">
        <v>625147000</v>
      </c>
      <c r="M30" s="30">
        <v>833508616</v>
      </c>
      <c r="N30" s="27">
        <v>624834864</v>
      </c>
      <c r="O30" s="29">
        <v>832844400</v>
      </c>
      <c r="P30" s="26">
        <v>12233728</v>
      </c>
      <c r="Q30" s="27"/>
      <c r="R30" s="28">
        <v>8024718176</v>
      </c>
      <c r="S30" s="30">
        <v>25086512</v>
      </c>
      <c r="T30" s="29">
        <v>25085768</v>
      </c>
      <c r="U30" s="26">
        <v>245728</v>
      </c>
      <c r="V30" s="27">
        <v>533840</v>
      </c>
      <c r="W30" s="28">
        <v>24726176</v>
      </c>
      <c r="X30" s="30">
        <v>25086512</v>
      </c>
      <c r="Y30" s="29">
        <v>1037840</v>
      </c>
    </row>
    <row r="31" spans="1:25" x14ac:dyDescent="0.2">
      <c r="A31" s="7">
        <v>1500</v>
      </c>
      <c r="B31" s="26"/>
      <c r="C31" s="52">
        <v>541200120</v>
      </c>
      <c r="D31" s="27"/>
      <c r="E31" s="28"/>
      <c r="F31" s="30">
        <v>1874216616</v>
      </c>
      <c r="G31" s="27"/>
      <c r="H31" s="29">
        <v>1873328328</v>
      </c>
      <c r="I31" s="26">
        <v>540750744</v>
      </c>
      <c r="J31" s="52">
        <v>540939432</v>
      </c>
      <c r="K31" s="27">
        <v>1189254864</v>
      </c>
      <c r="L31" s="28">
        <v>1405675000</v>
      </c>
      <c r="M31" s="30">
        <v>1874216616</v>
      </c>
      <c r="N31" s="27">
        <v>1405206864</v>
      </c>
      <c r="O31" s="29">
        <v>1873220400</v>
      </c>
      <c r="P31" s="26">
        <v>27287728</v>
      </c>
      <c r="Q31" s="27"/>
      <c r="R31" s="28">
        <v>27055014176</v>
      </c>
      <c r="S31" s="30">
        <v>55566512</v>
      </c>
      <c r="T31" s="29">
        <v>55565768</v>
      </c>
      <c r="U31" s="26">
        <v>305728</v>
      </c>
      <c r="V31" s="27">
        <v>737840</v>
      </c>
      <c r="W31" s="28">
        <v>55026176</v>
      </c>
      <c r="X31" s="30">
        <v>55566512</v>
      </c>
      <c r="Y31" s="29">
        <v>1493840</v>
      </c>
    </row>
    <row r="32" spans="1:25" x14ac:dyDescent="0.2">
      <c r="A32" s="7">
        <v>2000</v>
      </c>
      <c r="B32" s="26"/>
      <c r="C32" s="52">
        <v>961548120</v>
      </c>
      <c r="D32" s="27"/>
      <c r="E32" s="28"/>
      <c r="F32" s="30">
        <v>3330924616</v>
      </c>
      <c r="G32" s="27"/>
      <c r="H32" s="29">
        <v>3329740328</v>
      </c>
      <c r="I32" s="26">
        <v>960970744</v>
      </c>
      <c r="J32" s="52">
        <v>961211432</v>
      </c>
      <c r="K32" s="27">
        <v>2113642864</v>
      </c>
      <c r="L32" s="28">
        <v>2498203000</v>
      </c>
      <c r="M32" s="30">
        <v>3330924616</v>
      </c>
      <c r="N32" s="27">
        <v>2497578864</v>
      </c>
      <c r="O32" s="29">
        <v>3329596400</v>
      </c>
      <c r="P32" s="26">
        <v>48341728</v>
      </c>
      <c r="Q32" s="27"/>
      <c r="R32" s="28">
        <v>64097310176</v>
      </c>
      <c r="S32" s="30">
        <v>98046512</v>
      </c>
      <c r="T32" s="29">
        <v>98045768</v>
      </c>
      <c r="U32" s="26">
        <v>365728</v>
      </c>
      <c r="V32" s="27">
        <v>941840</v>
      </c>
      <c r="W32" s="28">
        <v>97326176</v>
      </c>
      <c r="X32" s="30">
        <v>98046512</v>
      </c>
      <c r="Y32" s="29">
        <v>1949840</v>
      </c>
    </row>
    <row r="33" spans="1:26" x14ac:dyDescent="0.2">
      <c r="A33" s="7">
        <v>2500</v>
      </c>
      <c r="B33" s="26"/>
      <c r="C33" s="52">
        <v>1501961728</v>
      </c>
      <c r="D33" s="27"/>
      <c r="E33" s="28"/>
      <c r="F33" s="30"/>
      <c r="G33" s="27"/>
      <c r="H33" s="29"/>
      <c r="I33" s="26">
        <v>1501190744</v>
      </c>
      <c r="J33" s="52">
        <v>1501516272</v>
      </c>
      <c r="K33" s="27">
        <v>3302030864</v>
      </c>
      <c r="L33" s="28">
        <v>3902731000</v>
      </c>
      <c r="M33" s="30"/>
      <c r="N33" s="27">
        <v>3901950864</v>
      </c>
      <c r="O33" s="29"/>
      <c r="P33" s="26">
        <v>75395728</v>
      </c>
      <c r="Q33" s="27"/>
      <c r="R33" s="28">
        <v>125151606176</v>
      </c>
      <c r="S33" s="30">
        <v>152526512</v>
      </c>
      <c r="T33" s="29">
        <v>152525768</v>
      </c>
      <c r="U33" s="26">
        <v>425728</v>
      </c>
      <c r="V33" s="27">
        <v>1145840</v>
      </c>
      <c r="W33" s="28">
        <v>151626176</v>
      </c>
      <c r="X33" s="30">
        <v>152526512</v>
      </c>
      <c r="Y33" s="29">
        <v>2405840</v>
      </c>
    </row>
    <row r="34" spans="1:26" x14ac:dyDescent="0.2">
      <c r="A34" s="7">
        <v>3000</v>
      </c>
      <c r="B34" s="26"/>
      <c r="C34" s="52">
        <v>2162309728</v>
      </c>
      <c r="D34" s="27"/>
      <c r="E34" s="28"/>
      <c r="F34" s="30"/>
      <c r="G34" s="27"/>
      <c r="H34" s="29"/>
      <c r="I34" s="26">
        <v>2161410744</v>
      </c>
      <c r="J34" s="52">
        <v>2161788272</v>
      </c>
      <c r="K34" s="27">
        <v>4754418864</v>
      </c>
      <c r="L34" s="28">
        <v>5619259000</v>
      </c>
      <c r="M34" s="30"/>
      <c r="N34" s="27"/>
      <c r="O34" s="29"/>
      <c r="P34" s="26"/>
      <c r="Q34" s="27"/>
      <c r="R34" s="28"/>
      <c r="S34" s="30"/>
      <c r="T34" s="29"/>
      <c r="U34" s="26"/>
      <c r="V34" s="27"/>
      <c r="W34" s="28"/>
      <c r="X34" s="30"/>
      <c r="Y34" s="29"/>
    </row>
    <row r="35" spans="1:26" x14ac:dyDescent="0.2">
      <c r="A35" s="7">
        <v>5000</v>
      </c>
      <c r="B35" s="26"/>
      <c r="C35" s="52">
        <v>6003832872</v>
      </c>
      <c r="D35" s="27"/>
      <c r="E35" s="28"/>
      <c r="F35" s="30"/>
      <c r="G35" s="27"/>
      <c r="H35" s="29"/>
      <c r="I35" s="26">
        <v>6002290744</v>
      </c>
      <c r="J35" s="52">
        <v>6002941880</v>
      </c>
      <c r="K35" s="27">
        <v>13203970864</v>
      </c>
      <c r="L35" s="28"/>
      <c r="M35" s="30"/>
      <c r="N35" s="27"/>
      <c r="O35" s="29"/>
      <c r="P35" s="26">
        <v>300665728</v>
      </c>
      <c r="Q35" s="27"/>
      <c r="R35" s="28"/>
      <c r="S35" s="30">
        <v>604926512</v>
      </c>
      <c r="T35" s="29">
        <v>604925768</v>
      </c>
      <c r="U35" s="26">
        <v>725728</v>
      </c>
      <c r="V35" s="27">
        <v>2165840</v>
      </c>
      <c r="W35" s="28">
        <v>603126176</v>
      </c>
      <c r="X35" s="30">
        <v>604926512</v>
      </c>
      <c r="Y35" s="29">
        <v>4685840</v>
      </c>
    </row>
    <row r="36" spans="1:26" x14ac:dyDescent="0.2">
      <c r="A36" s="7">
        <v>10000</v>
      </c>
      <c r="B36" s="26"/>
      <c r="C36" s="52"/>
      <c r="D36" s="27"/>
      <c r="E36" s="28"/>
      <c r="F36" s="30"/>
      <c r="G36" s="27"/>
      <c r="H36" s="29"/>
      <c r="I36" s="26">
        <v>24004490744</v>
      </c>
      <c r="J36" s="52">
        <v>24005793024</v>
      </c>
      <c r="K36" s="27">
        <v>52807850864</v>
      </c>
      <c r="L36" s="28"/>
      <c r="M36" s="30"/>
      <c r="N36" s="27"/>
      <c r="O36" s="29"/>
      <c r="P36" s="26">
        <v>1201205728</v>
      </c>
      <c r="Q36" s="27"/>
      <c r="R36" s="28"/>
      <c r="S36" s="30">
        <v>2409726512</v>
      </c>
      <c r="T36" s="29">
        <v>2409725768</v>
      </c>
      <c r="U36" s="26">
        <v>1325728</v>
      </c>
      <c r="V36" s="27">
        <v>4205840</v>
      </c>
      <c r="W36" s="28">
        <v>2406126176</v>
      </c>
      <c r="X36" s="30">
        <v>2409726512</v>
      </c>
      <c r="Y36" s="29">
        <v>9245840</v>
      </c>
    </row>
    <row r="37" spans="1:26" x14ac:dyDescent="0.2">
      <c r="A37" s="7">
        <v>20000</v>
      </c>
      <c r="B37" s="26"/>
      <c r="C37" s="52"/>
      <c r="D37" s="27"/>
      <c r="E37" s="28"/>
      <c r="F37" s="30"/>
      <c r="G37" s="27"/>
      <c r="H37" s="29"/>
      <c r="I37" s="26">
        <v>96008890744</v>
      </c>
      <c r="J37" s="52">
        <v>96011495240</v>
      </c>
      <c r="K37" s="27">
        <v>211215610864</v>
      </c>
      <c r="L37" s="28"/>
      <c r="M37" s="30"/>
      <c r="N37" s="27"/>
      <c r="O37" s="29"/>
      <c r="P37" s="26">
        <v>4802285728</v>
      </c>
      <c r="Q37" s="27"/>
      <c r="R37" s="28"/>
      <c r="S37" s="30">
        <v>9619326512</v>
      </c>
      <c r="T37" s="29">
        <v>9619325768</v>
      </c>
      <c r="U37" s="26">
        <v>2525728</v>
      </c>
      <c r="V37" s="27">
        <v>8285840</v>
      </c>
      <c r="W37" s="28">
        <v>9612126176</v>
      </c>
      <c r="X37" s="30">
        <v>9619326512</v>
      </c>
      <c r="Y37" s="29">
        <v>18365840</v>
      </c>
    </row>
    <row r="38" spans="1:26" x14ac:dyDescent="0.2">
      <c r="A38" s="7">
        <v>30000</v>
      </c>
      <c r="B38" s="26"/>
      <c r="C38" s="52"/>
      <c r="D38" s="27"/>
      <c r="E38" s="28"/>
      <c r="F38" s="30"/>
      <c r="G38" s="27"/>
      <c r="H38" s="29"/>
      <c r="I38" s="26"/>
      <c r="J38" s="52"/>
      <c r="K38" s="27"/>
      <c r="L38" s="28"/>
      <c r="M38" s="30"/>
      <c r="N38" s="27"/>
      <c r="O38" s="29"/>
      <c r="P38" s="26">
        <v>10803365728</v>
      </c>
      <c r="Q38" s="27"/>
      <c r="R38" s="28"/>
      <c r="S38" s="30">
        <v>21628926512</v>
      </c>
      <c r="T38" s="29">
        <v>21628925768</v>
      </c>
      <c r="U38" s="26">
        <v>3725728</v>
      </c>
      <c r="V38" s="27">
        <v>12365840</v>
      </c>
      <c r="W38" s="28">
        <v>21618126176</v>
      </c>
      <c r="X38" s="30">
        <v>21628926512</v>
      </c>
      <c r="Y38" s="29">
        <v>27485840</v>
      </c>
    </row>
    <row r="39" spans="1:26" x14ac:dyDescent="0.2">
      <c r="A39" s="7">
        <v>40000</v>
      </c>
      <c r="B39" s="26"/>
      <c r="C39" s="52"/>
      <c r="D39" s="27"/>
      <c r="E39" s="28"/>
      <c r="F39" s="30"/>
      <c r="G39" s="27"/>
      <c r="H39" s="29"/>
      <c r="I39" s="26"/>
      <c r="J39" s="52"/>
      <c r="K39" s="27"/>
      <c r="L39" s="28"/>
      <c r="M39" s="30"/>
      <c r="N39" s="27"/>
      <c r="O39" s="29"/>
      <c r="P39" s="26">
        <v>19204445728</v>
      </c>
      <c r="Q39" s="27"/>
      <c r="R39" s="28"/>
      <c r="S39" s="30">
        <v>38438526512</v>
      </c>
      <c r="T39" s="29">
        <v>38438525768</v>
      </c>
      <c r="U39" s="26">
        <v>4925728</v>
      </c>
      <c r="V39" s="27">
        <v>16445840</v>
      </c>
      <c r="W39" s="28"/>
      <c r="X39" s="30">
        <v>38438526512</v>
      </c>
      <c r="Y39" s="29">
        <v>36605840</v>
      </c>
    </row>
    <row r="40" spans="1:26" x14ac:dyDescent="0.2">
      <c r="A40" s="7">
        <v>50000</v>
      </c>
      <c r="B40" s="26"/>
      <c r="C40" s="52"/>
      <c r="D40" s="27"/>
      <c r="E40" s="28"/>
      <c r="F40" s="30"/>
      <c r="G40" s="27"/>
      <c r="H40" s="29"/>
      <c r="I40" s="26"/>
      <c r="J40" s="52"/>
      <c r="K40" s="27"/>
      <c r="L40" s="28"/>
      <c r="M40" s="30"/>
      <c r="N40" s="27"/>
      <c r="O40" s="29"/>
      <c r="P40" s="26">
        <v>30005525728</v>
      </c>
      <c r="Q40" s="27"/>
      <c r="R40" s="28"/>
      <c r="S40" s="30">
        <v>60048126512</v>
      </c>
      <c r="T40" s="29">
        <v>60048125768</v>
      </c>
      <c r="U40" s="26">
        <v>6125728</v>
      </c>
      <c r="V40" s="27">
        <v>20525840</v>
      </c>
      <c r="W40" s="28"/>
      <c r="X40" s="30">
        <v>60048126512</v>
      </c>
      <c r="Y40" s="29">
        <v>45725840</v>
      </c>
    </row>
    <row r="41" spans="1:26" x14ac:dyDescent="0.2">
      <c r="A41" s="7">
        <v>60000</v>
      </c>
      <c r="B41" s="26"/>
      <c r="C41" s="52"/>
      <c r="D41" s="27"/>
      <c r="E41" s="28"/>
      <c r="F41" s="30"/>
      <c r="G41" s="27"/>
      <c r="H41" s="29"/>
      <c r="I41" s="26"/>
      <c r="J41" s="52"/>
      <c r="K41" s="27"/>
      <c r="L41" s="28"/>
      <c r="M41" s="30"/>
      <c r="N41" s="27"/>
      <c r="O41" s="29"/>
      <c r="P41" s="26"/>
      <c r="Q41" s="27"/>
      <c r="R41" s="28"/>
      <c r="S41" s="30"/>
      <c r="T41" s="29"/>
      <c r="U41" s="26"/>
      <c r="V41" s="27"/>
      <c r="W41" s="28"/>
      <c r="X41" s="30"/>
      <c r="Y41" s="29"/>
    </row>
    <row r="42" spans="1:26" x14ac:dyDescent="0.2">
      <c r="A42" s="7">
        <v>70000</v>
      </c>
      <c r="B42" s="26"/>
      <c r="C42" s="52"/>
      <c r="D42" s="27"/>
      <c r="E42" s="28"/>
      <c r="F42" s="30"/>
      <c r="G42" s="27"/>
      <c r="H42" s="29"/>
      <c r="I42" s="26"/>
      <c r="J42" s="52"/>
      <c r="K42" s="27"/>
      <c r="L42" s="28"/>
      <c r="M42" s="30"/>
      <c r="N42" s="27"/>
      <c r="O42" s="29"/>
      <c r="P42" s="26"/>
      <c r="Q42" s="27"/>
      <c r="R42" s="28"/>
      <c r="S42" s="30"/>
      <c r="T42" s="29"/>
      <c r="U42" s="26"/>
      <c r="V42" s="27"/>
      <c r="W42" s="28"/>
      <c r="X42" s="30"/>
      <c r="Y42" s="29"/>
    </row>
    <row r="43" spans="1:26" x14ac:dyDescent="0.2">
      <c r="A43" s="7">
        <v>80000</v>
      </c>
      <c r="B43" s="26"/>
      <c r="C43" s="52"/>
      <c r="D43" s="27"/>
      <c r="E43" s="28"/>
      <c r="F43" s="30"/>
      <c r="G43" s="27"/>
      <c r="H43" s="29"/>
      <c r="I43" s="26"/>
      <c r="J43" s="52"/>
      <c r="K43" s="27"/>
      <c r="L43" s="28"/>
      <c r="M43" s="30"/>
      <c r="N43" s="27"/>
      <c r="O43" s="29"/>
      <c r="P43" s="26"/>
      <c r="Q43" s="27"/>
      <c r="R43" s="28"/>
      <c r="S43" s="30"/>
      <c r="T43" s="29"/>
      <c r="U43" s="26"/>
      <c r="V43" s="27"/>
      <c r="W43" s="28"/>
      <c r="X43" s="30"/>
      <c r="Y43" s="29"/>
    </row>
    <row r="44" spans="1:26" x14ac:dyDescent="0.2">
      <c r="A44" s="7">
        <v>90000</v>
      </c>
      <c r="B44" s="26"/>
      <c r="C44" s="52"/>
      <c r="D44" s="27"/>
      <c r="E44" s="28"/>
      <c r="F44" s="30"/>
      <c r="G44" s="27"/>
      <c r="H44" s="29"/>
      <c r="I44" s="26"/>
      <c r="J44" s="52"/>
      <c r="K44" s="27"/>
      <c r="L44" s="28"/>
      <c r="M44" s="30"/>
      <c r="N44" s="27"/>
      <c r="O44" s="29"/>
      <c r="P44" s="26"/>
      <c r="Q44" s="27"/>
      <c r="R44" s="28"/>
      <c r="S44" s="30"/>
      <c r="T44" s="29"/>
      <c r="U44" s="26"/>
      <c r="V44" s="27"/>
      <c r="W44" s="28"/>
      <c r="X44" s="30"/>
      <c r="Y44" s="29"/>
    </row>
    <row r="45" spans="1:26" ht="16" customHeight="1" x14ac:dyDescent="0.2">
      <c r="A45" s="7">
        <v>100000</v>
      </c>
      <c r="B45" s="26"/>
      <c r="C45" s="52"/>
      <c r="D45" s="27"/>
      <c r="E45" s="28"/>
      <c r="F45" s="31"/>
      <c r="G45" s="58"/>
      <c r="H45" s="32"/>
      <c r="I45" s="26"/>
      <c r="J45" s="52"/>
      <c r="K45" s="27"/>
      <c r="L45" s="28"/>
      <c r="M45" s="30"/>
      <c r="N45" s="27"/>
      <c r="O45" s="32"/>
      <c r="P45" s="26">
        <v>120010925728</v>
      </c>
      <c r="Q45" s="27"/>
      <c r="R45" s="28"/>
      <c r="S45" s="44"/>
      <c r="T45" s="32"/>
      <c r="U45" s="26">
        <v>12125728</v>
      </c>
      <c r="V45" s="27">
        <v>40925840</v>
      </c>
      <c r="W45" s="28"/>
      <c r="X45" s="30"/>
      <c r="Y45" s="32">
        <v>91325840</v>
      </c>
    </row>
    <row r="46" spans="1:26" x14ac:dyDescent="0.2">
      <c r="A46" s="25" t="s">
        <v>4</v>
      </c>
      <c r="B46" s="26"/>
      <c r="C46" s="52"/>
      <c r="D46" s="27"/>
      <c r="E46" s="28"/>
      <c r="F46" s="30"/>
      <c r="G46" s="27"/>
      <c r="H46" s="29"/>
      <c r="I46" s="26"/>
      <c r="J46" s="52"/>
      <c r="K46" s="27"/>
      <c r="L46" s="28"/>
      <c r="M46" s="30"/>
      <c r="N46" s="27"/>
      <c r="O46" s="29"/>
      <c r="P46" s="26"/>
      <c r="Q46" s="27"/>
      <c r="R46" s="28"/>
      <c r="S46" s="45"/>
      <c r="T46" s="29"/>
      <c r="U46" s="26"/>
      <c r="V46" s="27"/>
      <c r="W46" s="28"/>
      <c r="X46" s="30"/>
      <c r="Y46" s="29"/>
    </row>
    <row r="48" spans="1:26" x14ac:dyDescent="0.2"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"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2"/>
    </row>
    <row r="50" spans="1:26" x14ac:dyDescent="0.2">
      <c r="A50" s="2" t="s">
        <v>5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22"/>
    </row>
    <row r="51" spans="1:26" x14ac:dyDescent="0.2">
      <c r="A51" s="3" t="s">
        <v>6</v>
      </c>
      <c r="L51" s="22"/>
      <c r="M51" s="22"/>
      <c r="N51" s="22"/>
      <c r="O51" s="22"/>
      <c r="P51" s="22"/>
      <c r="Q51" s="22"/>
      <c r="R51" s="22"/>
      <c r="S51" s="22"/>
      <c r="T51" s="23"/>
      <c r="U51" s="23"/>
      <c r="V51" s="23"/>
      <c r="W51" s="23"/>
      <c r="X51" s="23"/>
      <c r="Y51" s="23"/>
      <c r="Z51" s="22"/>
    </row>
    <row r="52" spans="1:26" x14ac:dyDescent="0.2">
      <c r="A52" s="4" t="s">
        <v>1</v>
      </c>
      <c r="L52" s="22"/>
      <c r="M52" s="22"/>
      <c r="N52" s="22"/>
      <c r="O52" s="22"/>
      <c r="P52" s="22"/>
      <c r="Q52" s="22"/>
      <c r="R52" s="22"/>
      <c r="S52" s="22"/>
      <c r="T52" s="23"/>
      <c r="U52" s="23"/>
      <c r="V52" s="23"/>
      <c r="W52" s="23"/>
      <c r="X52" s="23"/>
      <c r="Y52" s="23"/>
      <c r="Z52" s="22"/>
    </row>
    <row r="53" spans="1:26" x14ac:dyDescent="0.2">
      <c r="A53" s="5" t="s">
        <v>2</v>
      </c>
      <c r="L53" s="22"/>
      <c r="M53" s="22"/>
      <c r="N53" s="22"/>
      <c r="O53" s="22"/>
      <c r="P53" s="22"/>
      <c r="Q53" s="22"/>
      <c r="R53" s="22"/>
      <c r="S53" s="22"/>
      <c r="T53" s="23"/>
      <c r="U53" s="23"/>
      <c r="V53" s="23"/>
      <c r="W53" s="23"/>
      <c r="X53" s="23"/>
      <c r="Y53" s="23"/>
      <c r="Z53" s="22"/>
    </row>
    <row r="54" spans="1:26" x14ac:dyDescent="0.2">
      <c r="A54" s="18" t="s">
        <v>8</v>
      </c>
      <c r="L54" s="22"/>
      <c r="M54" s="22"/>
      <c r="N54" s="22"/>
      <c r="O54" s="22"/>
      <c r="P54" s="22"/>
      <c r="Q54" s="22"/>
      <c r="R54" s="22"/>
      <c r="S54" s="22"/>
      <c r="T54" s="23"/>
      <c r="U54" s="23"/>
      <c r="V54" s="23"/>
      <c r="W54" s="23"/>
      <c r="X54" s="23"/>
      <c r="Y54" s="23"/>
      <c r="Z54" s="22"/>
    </row>
    <row r="55" spans="1:26" x14ac:dyDescent="0.2">
      <c r="A55" s="6" t="s">
        <v>7</v>
      </c>
      <c r="L55" s="22"/>
      <c r="M55" s="22"/>
      <c r="N55" s="22"/>
      <c r="O55" s="22"/>
      <c r="P55" s="22"/>
      <c r="Q55" s="22"/>
      <c r="R55" s="22"/>
      <c r="S55" s="22"/>
      <c r="T55" s="23"/>
      <c r="U55" s="23"/>
      <c r="V55" s="23"/>
      <c r="W55" s="23"/>
      <c r="X55" s="23"/>
      <c r="Y55" s="23"/>
      <c r="Z55" s="22"/>
    </row>
    <row r="56" spans="1:26" x14ac:dyDescent="0.2">
      <c r="A56" s="5" t="s">
        <v>32</v>
      </c>
      <c r="L56" s="22"/>
      <c r="M56" s="22"/>
      <c r="N56" s="22"/>
      <c r="O56" s="22"/>
      <c r="P56" s="22"/>
      <c r="Q56" s="22"/>
      <c r="R56" s="22"/>
      <c r="S56" s="22"/>
      <c r="T56" s="23"/>
      <c r="U56" s="23"/>
      <c r="V56" s="23"/>
      <c r="W56" s="23"/>
      <c r="X56" s="23"/>
      <c r="Y56" s="23"/>
      <c r="Z56" s="22"/>
    </row>
    <row r="57" spans="1:26" x14ac:dyDescent="0.2">
      <c r="A57" s="17" t="s">
        <v>31</v>
      </c>
      <c r="L57" s="22"/>
      <c r="M57" s="22"/>
      <c r="N57" s="22"/>
      <c r="O57" s="23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2"/>
    </row>
    <row r="58" spans="1:26" x14ac:dyDescent="0.2">
      <c r="L58" s="22"/>
      <c r="M58" s="22"/>
      <c r="N58" s="22"/>
      <c r="O58" s="23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2"/>
    </row>
    <row r="59" spans="1:26" x14ac:dyDescent="0.2">
      <c r="L59" s="22"/>
      <c r="M59" s="22"/>
      <c r="N59" s="22"/>
      <c r="O59" s="23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2"/>
    </row>
    <row r="60" spans="1:26" x14ac:dyDescent="0.2">
      <c r="B60" s="65" t="s">
        <v>35</v>
      </c>
      <c r="C60" s="66"/>
      <c r="D60" s="66"/>
      <c r="E60" s="66"/>
      <c r="F60" s="66"/>
      <c r="G60" s="66"/>
      <c r="H60" s="67"/>
      <c r="I60" s="68" t="s">
        <v>36</v>
      </c>
      <c r="J60" s="69"/>
      <c r="K60" s="69"/>
      <c r="L60" s="69"/>
      <c r="M60" s="69"/>
      <c r="N60" s="69"/>
      <c r="O60" s="70"/>
      <c r="P60" s="65" t="s">
        <v>17</v>
      </c>
      <c r="Q60" s="66"/>
      <c r="R60" s="66"/>
      <c r="S60" s="66"/>
      <c r="T60" s="67"/>
      <c r="U60" s="68" t="s">
        <v>18</v>
      </c>
      <c r="V60" s="69"/>
      <c r="W60" s="69"/>
      <c r="X60" s="69"/>
      <c r="Y60" s="70"/>
      <c r="Z60" s="22"/>
    </row>
    <row r="61" spans="1:26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31</v>
      </c>
      <c r="I61" s="8" t="s">
        <v>1</v>
      </c>
      <c r="J61" s="51" t="s">
        <v>24</v>
      </c>
      <c r="K61" s="9" t="s">
        <v>2</v>
      </c>
      <c r="L61" s="15" t="s">
        <v>8</v>
      </c>
      <c r="M61" s="10" t="s">
        <v>7</v>
      </c>
      <c r="N61" s="9" t="s">
        <v>32</v>
      </c>
      <c r="O61" s="16" t="s">
        <v>31</v>
      </c>
      <c r="P61" s="8" t="s">
        <v>1</v>
      </c>
      <c r="Q61" s="9" t="s">
        <v>2</v>
      </c>
      <c r="R61" s="15" t="s">
        <v>8</v>
      </c>
      <c r="S61" s="10" t="s">
        <v>7</v>
      </c>
      <c r="T61" s="16" t="s">
        <v>3</v>
      </c>
      <c r="U61" s="8" t="s">
        <v>1</v>
      </c>
      <c r="V61" s="9" t="s">
        <v>2</v>
      </c>
      <c r="W61" s="15" t="s">
        <v>8</v>
      </c>
      <c r="X61" s="10" t="s">
        <v>7</v>
      </c>
      <c r="Y61" s="16" t="s">
        <v>3</v>
      </c>
      <c r="Z61" s="22"/>
    </row>
    <row r="62" spans="1:26" x14ac:dyDescent="0.2">
      <c r="A62" s="7">
        <v>10</v>
      </c>
      <c r="B62" s="34">
        <f>B3/1024/1024</f>
        <v>0.15894317626953125</v>
      </c>
      <c r="C62" s="55">
        <f>C3/1024/1024</f>
        <v>0.1159210205078125</v>
      </c>
      <c r="D62" s="35">
        <f t="shared" ref="D62:Y77" si="0">D3/1024/1024</f>
        <v>0</v>
      </c>
      <c r="E62" s="36">
        <f t="shared" si="0"/>
        <v>0.18829345703125</v>
      </c>
      <c r="F62" s="37">
        <f t="shared" si="0"/>
        <v>0.18117523193359375</v>
      </c>
      <c r="G62" s="35"/>
      <c r="H62" s="38">
        <f t="shared" si="0"/>
        <v>0.17525482177734375</v>
      </c>
      <c r="I62" s="34">
        <f t="shared" si="0"/>
        <v>0.11362457275390625</v>
      </c>
      <c r="J62" s="55">
        <f t="shared" si="0"/>
        <v>0.11461639404296875</v>
      </c>
      <c r="K62" s="35">
        <f t="shared" si="0"/>
        <v>0.1444091796875</v>
      </c>
      <c r="L62" s="36">
        <f t="shared" si="0"/>
        <v>0.15636444091796875</v>
      </c>
      <c r="M62" s="37">
        <f t="shared" si="0"/>
        <v>0.18117523193359375</v>
      </c>
      <c r="N62" s="35"/>
      <c r="O62" s="38">
        <f t="shared" si="0"/>
        <v>0.1746368408203125</v>
      </c>
      <c r="P62" s="34">
        <f t="shared" si="0"/>
        <v>0.12207794189453125</v>
      </c>
      <c r="Q62" s="35">
        <f t="shared" si="0"/>
        <v>0.47168731689453125</v>
      </c>
      <c r="R62" s="36">
        <f t="shared" si="0"/>
        <v>0.135894775390625</v>
      </c>
      <c r="S62" s="37">
        <f t="shared" si="0"/>
        <v>0.1320953369140625</v>
      </c>
      <c r="T62" s="38">
        <f t="shared" si="0"/>
        <v>0.13138580322265625</v>
      </c>
      <c r="U62" s="34">
        <f t="shared" si="0"/>
        <v>0.1210479736328125</v>
      </c>
      <c r="V62" s="35">
        <f t="shared" si="0"/>
        <v>0.1239013671875</v>
      </c>
      <c r="W62" s="36">
        <f t="shared" si="0"/>
        <v>0.1283416748046875</v>
      </c>
      <c r="X62" s="37">
        <f t="shared" si="0"/>
        <v>0.1320953369140625</v>
      </c>
      <c r="Y62" s="38">
        <f t="shared" si="0"/>
        <v>0.1287078857421875</v>
      </c>
      <c r="Z62" s="22"/>
    </row>
    <row r="63" spans="1:26" x14ac:dyDescent="0.2">
      <c r="A63" s="7">
        <v>11</v>
      </c>
      <c r="B63" s="34">
        <f t="shared" ref="B63:F78" si="1">B4/1024/1024</f>
        <v>0.1792755126953125</v>
      </c>
      <c r="C63" s="55">
        <f t="shared" si="1"/>
        <v>0.12139129638671875</v>
      </c>
      <c r="D63" s="35">
        <f t="shared" si="0"/>
        <v>0</v>
      </c>
      <c r="E63" s="36">
        <f t="shared" si="0"/>
        <v>0.21266937255859375</v>
      </c>
      <c r="F63" s="37">
        <f t="shared" si="0"/>
        <v>0.199188232421875</v>
      </c>
      <c r="G63" s="35"/>
      <c r="H63" s="38">
        <f t="shared" si="0"/>
        <v>0.1927032470703125</v>
      </c>
      <c r="I63" s="34">
        <f t="shared" si="0"/>
        <v>0.1188507080078125</v>
      </c>
      <c r="J63" s="55">
        <f t="shared" si="0"/>
        <v>0.11994171142578125</v>
      </c>
      <c r="K63" s="35">
        <f t="shared" si="0"/>
        <v>0.15572357177734375</v>
      </c>
      <c r="L63" s="36">
        <f t="shared" si="0"/>
        <v>0.16986846923828125</v>
      </c>
      <c r="M63" s="37">
        <f t="shared" si="0"/>
        <v>0.199188232421875</v>
      </c>
      <c r="N63" s="35"/>
      <c r="O63" s="38">
        <f t="shared" si="0"/>
        <v>0.1920166015625</v>
      </c>
      <c r="P63" s="34"/>
      <c r="Q63" s="35"/>
      <c r="R63" s="36"/>
      <c r="S63" s="37"/>
      <c r="T63" s="38"/>
      <c r="U63" s="34"/>
      <c r="V63" s="35"/>
      <c r="W63" s="36"/>
      <c r="X63" s="37"/>
      <c r="Y63" s="38"/>
      <c r="Z63" s="22"/>
    </row>
    <row r="64" spans="1:26" x14ac:dyDescent="0.2">
      <c r="A64" s="7">
        <v>12</v>
      </c>
      <c r="B64" s="34">
        <f t="shared" si="1"/>
        <v>0.20308685302734375</v>
      </c>
      <c r="C64" s="55">
        <f t="shared" si="1"/>
        <v>0.1273193359375</v>
      </c>
      <c r="D64" s="35">
        <f t="shared" si="0"/>
        <v>0</v>
      </c>
      <c r="E64" s="36">
        <f t="shared" si="0"/>
        <v>0.24045562744140625</v>
      </c>
      <c r="F64" s="37">
        <f t="shared" si="0"/>
        <v>0.21878814697265625</v>
      </c>
      <c r="G64" s="35"/>
      <c r="H64" s="38">
        <f t="shared" si="0"/>
        <v>0.21173858642578125</v>
      </c>
      <c r="I64" s="34">
        <f t="shared" si="0"/>
        <v>0.12453460693359375</v>
      </c>
      <c r="J64" s="55">
        <f t="shared" si="0"/>
        <v>0.12572479248046875</v>
      </c>
      <c r="K64" s="35">
        <f t="shared" si="0"/>
        <v>0.1680450439453125</v>
      </c>
      <c r="L64" s="36">
        <f t="shared" si="0"/>
        <v>0.18456268310546875</v>
      </c>
      <c r="M64" s="37">
        <f t="shared" si="0"/>
        <v>0.21878814697265625</v>
      </c>
      <c r="N64" s="35"/>
      <c r="O64" s="38">
        <f t="shared" si="0"/>
        <v>0.2109832763671875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13</v>
      </c>
      <c r="B65" s="34">
        <f t="shared" si="1"/>
        <v>0.23065185546875</v>
      </c>
      <c r="C65" s="55">
        <f t="shared" si="1"/>
        <v>0.13370513916015625</v>
      </c>
      <c r="D65" s="35">
        <f t="shared" si="0"/>
        <v>0</v>
      </c>
      <c r="E65" s="36">
        <f t="shared" si="0"/>
        <v>0.27185821533203125</v>
      </c>
      <c r="F65" s="37">
        <f t="shared" si="0"/>
        <v>0.2399749755859375</v>
      </c>
      <c r="G65" s="35"/>
      <c r="H65" s="38">
        <f t="shared" si="0"/>
        <v>0.23236083984375</v>
      </c>
      <c r="I65" s="34">
        <f t="shared" si="0"/>
        <v>0.13067626953125</v>
      </c>
      <c r="J65" s="55">
        <f t="shared" si="0"/>
        <v>0.13196563720703125</v>
      </c>
      <c r="K65" s="35">
        <f t="shared" si="0"/>
        <v>0.18137359619140625</v>
      </c>
      <c r="L65" s="36">
        <f t="shared" si="0"/>
        <v>0.20044708251953125</v>
      </c>
      <c r="M65" s="37">
        <f t="shared" si="0"/>
        <v>0.2399749755859375</v>
      </c>
      <c r="N65" s="35"/>
      <c r="O65" s="38">
        <f t="shared" si="0"/>
        <v>0.231536865234375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14</v>
      </c>
      <c r="B66" s="34">
        <f t="shared" si="1"/>
        <v>0.26224517822265625</v>
      </c>
      <c r="C66" s="55">
        <f t="shared" si="1"/>
        <v>0.1405487060546875</v>
      </c>
      <c r="D66" s="35">
        <f t="shared" si="0"/>
        <v>0</v>
      </c>
      <c r="E66" s="36">
        <f t="shared" si="0"/>
        <v>0.3070831298828125</v>
      </c>
      <c r="F66" s="37">
        <f t="shared" si="0"/>
        <v>0.26274871826171875</v>
      </c>
      <c r="G66" s="35"/>
      <c r="H66" s="38">
        <f t="shared" si="0"/>
        <v>0.25457000732421875</v>
      </c>
      <c r="I66" s="34">
        <f t="shared" si="0"/>
        <v>0.13727569580078125</v>
      </c>
      <c r="J66" s="55">
        <f t="shared" si="0"/>
        <v>0.13866424560546875</v>
      </c>
      <c r="K66" s="35">
        <f t="shared" si="0"/>
        <v>0.195709228515625</v>
      </c>
      <c r="L66" s="36">
        <f t="shared" si="0"/>
        <v>0.21752166748046875</v>
      </c>
      <c r="M66" s="37">
        <f t="shared" si="0"/>
        <v>0.26274871826171875</v>
      </c>
      <c r="N66" s="35"/>
      <c r="O66" s="38">
        <f t="shared" si="0"/>
        <v>0.2536773681640625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15</v>
      </c>
      <c r="B67" s="34">
        <f t="shared" si="1"/>
        <v>0.2981414794921875</v>
      </c>
      <c r="C67" s="55">
        <f t="shared" si="1"/>
        <v>0.14785003662109375</v>
      </c>
      <c r="D67" s="35">
        <f t="shared" si="0"/>
        <v>0</v>
      </c>
      <c r="E67" s="36">
        <f t="shared" si="0"/>
        <v>0.34633636474609375</v>
      </c>
      <c r="F67" s="37">
        <f t="shared" si="0"/>
        <v>0.287109375</v>
      </c>
      <c r="G67" s="35"/>
      <c r="H67" s="38">
        <f t="shared" si="0"/>
        <v>0.2783660888671875</v>
      </c>
      <c r="I67" s="34">
        <f t="shared" si="0"/>
        <v>0.1443328857421875</v>
      </c>
      <c r="J67" s="55">
        <f t="shared" si="0"/>
        <v>0.14582061767578125</v>
      </c>
      <c r="K67" s="35">
        <f t="shared" si="0"/>
        <v>0.21105194091796875</v>
      </c>
      <c r="L67" s="36">
        <f t="shared" si="0"/>
        <v>0.23578643798828125</v>
      </c>
      <c r="M67" s="37">
        <f t="shared" si="0"/>
        <v>0.287109375</v>
      </c>
      <c r="N67" s="35"/>
      <c r="O67" s="38">
        <f t="shared" si="0"/>
        <v>0.27740478515625</v>
      </c>
      <c r="P67" s="34">
        <f t="shared" si="0"/>
        <v>0.1240234375</v>
      </c>
      <c r="Q67" s="35">
        <f t="shared" si="0"/>
        <v>11.370353698730469</v>
      </c>
      <c r="R67" s="36">
        <f t="shared" si="0"/>
        <v>0.159698486328125</v>
      </c>
      <c r="S67" s="37">
        <f t="shared" si="0"/>
        <v>0.13953399658203125</v>
      </c>
      <c r="T67" s="38">
        <f t="shared" si="0"/>
        <v>0.138824462890625</v>
      </c>
      <c r="U67" s="34">
        <f t="shared" si="0"/>
        <v>0.12162017822265625</v>
      </c>
      <c r="V67" s="35">
        <f t="shared" si="0"/>
        <v>0.12584686279296875</v>
      </c>
      <c r="W67" s="36">
        <f t="shared" si="0"/>
        <v>0.134063720703125</v>
      </c>
      <c r="X67" s="37">
        <f t="shared" si="0"/>
        <v>0.13953399658203125</v>
      </c>
      <c r="Y67" s="38">
        <f t="shared" si="0"/>
        <v>0.133056640625</v>
      </c>
      <c r="Z67" s="22"/>
    </row>
    <row r="68" spans="1:26" x14ac:dyDescent="0.2">
      <c r="A68" s="7">
        <v>16</v>
      </c>
      <c r="B68" s="34">
        <f t="shared" si="1"/>
        <v>0.33861541748046875</v>
      </c>
      <c r="C68" s="55">
        <f t="shared" si="1"/>
        <v>0.155609130859375</v>
      </c>
      <c r="D68" s="35">
        <f t="shared" si="0"/>
        <v>0</v>
      </c>
      <c r="E68" s="36">
        <f t="shared" si="0"/>
        <v>0.38982391357421875</v>
      </c>
      <c r="F68" s="37">
        <f t="shared" si="0"/>
        <v>0.31305694580078125</v>
      </c>
      <c r="G68" s="35"/>
      <c r="H68" s="38">
        <f t="shared" si="0"/>
        <v>0.30374908447265625</v>
      </c>
      <c r="I68" s="34">
        <f t="shared" si="0"/>
        <v>0.15184783935546875</v>
      </c>
      <c r="J68" s="55">
        <f t="shared" si="0"/>
        <v>0.15343475341796875</v>
      </c>
      <c r="K68" s="35">
        <f t="shared" si="0"/>
        <v>0.2274017333984375</v>
      </c>
      <c r="L68" s="36">
        <f t="shared" si="0"/>
        <v>0.25524139404296875</v>
      </c>
      <c r="M68" s="37">
        <f t="shared" si="0"/>
        <v>0.31305694580078125</v>
      </c>
      <c r="N68" s="35"/>
      <c r="O68" s="38">
        <f t="shared" si="0"/>
        <v>0.3027191162109375</v>
      </c>
      <c r="P68" s="34"/>
      <c r="Q68" s="35"/>
      <c r="R68" s="36"/>
      <c r="S68" s="37"/>
      <c r="T68" s="38"/>
      <c r="U68" s="34"/>
      <c r="V68" s="35"/>
      <c r="W68" s="36"/>
      <c r="X68" s="37"/>
      <c r="Y68" s="38"/>
      <c r="Z68" s="22"/>
    </row>
    <row r="69" spans="1:26" x14ac:dyDescent="0.2">
      <c r="A69" s="7">
        <v>17</v>
      </c>
      <c r="B69" s="34">
        <f t="shared" si="1"/>
        <v>0.383941650390625</v>
      </c>
      <c r="C69" s="55">
        <f t="shared" si="1"/>
        <v>0.1643829345703125</v>
      </c>
      <c r="D69" s="35">
        <f t="shared" si="0"/>
        <v>0</v>
      </c>
      <c r="E69" s="36">
        <f t="shared" si="0"/>
        <v>0.43775177001953125</v>
      </c>
      <c r="F69" s="37">
        <f t="shared" si="0"/>
        <v>0.3405914306640625</v>
      </c>
      <c r="G69" s="35"/>
      <c r="H69" s="38">
        <f t="shared" si="0"/>
        <v>0.330718994140625</v>
      </c>
      <c r="I69" s="34">
        <f t="shared" si="0"/>
        <v>0.159820556640625</v>
      </c>
      <c r="J69" s="55">
        <f t="shared" si="0"/>
        <v>0.16150665283203125</v>
      </c>
      <c r="K69" s="35">
        <f t="shared" si="0"/>
        <v>0.24475860595703125</v>
      </c>
      <c r="L69" s="36">
        <f t="shared" si="0"/>
        <v>0.27588653564453125</v>
      </c>
      <c r="M69" s="37">
        <f t="shared" si="0"/>
        <v>0.3405914306640625</v>
      </c>
      <c r="N69" s="35"/>
      <c r="O69" s="38">
        <f t="shared" si="0"/>
        <v>0.329620361328125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18</v>
      </c>
      <c r="B70" s="34">
        <f t="shared" si="1"/>
        <v>0.43439483642578125</v>
      </c>
      <c r="C70" s="55">
        <f t="shared" si="1"/>
        <v>0.17305755615234375</v>
      </c>
      <c r="D70" s="35">
        <f t="shared" si="0"/>
        <v>0</v>
      </c>
      <c r="E70" s="36">
        <f t="shared" si="0"/>
        <v>0.490325927734375</v>
      </c>
      <c r="F70" s="37">
        <f t="shared" si="0"/>
        <v>0.36971282958984375</v>
      </c>
      <c r="G70" s="35"/>
      <c r="H70" s="38">
        <f t="shared" si="0"/>
        <v>0.35927581787109375</v>
      </c>
      <c r="I70" s="34">
        <f t="shared" si="0"/>
        <v>0.16825103759765625</v>
      </c>
      <c r="J70" s="55">
        <f t="shared" si="0"/>
        <v>0.17003631591796875</v>
      </c>
      <c r="K70" s="35">
        <f t="shared" si="0"/>
        <v>0.26312255859375</v>
      </c>
      <c r="L70" s="36">
        <f t="shared" si="0"/>
        <v>0.29772186279296875</v>
      </c>
      <c r="M70" s="37">
        <f t="shared" si="0"/>
        <v>0.36971282958984375</v>
      </c>
      <c r="N70" s="35"/>
      <c r="O70" s="38">
        <f t="shared" si="0"/>
        <v>0.3581085205078125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19</v>
      </c>
      <c r="B71" s="34">
        <f t="shared" si="1"/>
        <v>0.4902496337890625</v>
      </c>
      <c r="C71" s="55">
        <f t="shared" si="1"/>
        <v>0.18218994140625</v>
      </c>
      <c r="D71" s="35">
        <f t="shared" si="0"/>
        <v>0</v>
      </c>
      <c r="E71" s="36">
        <f t="shared" si="0"/>
        <v>0.54775238037109375</v>
      </c>
      <c r="F71" s="37">
        <f t="shared" si="0"/>
        <v>0.400421142578125</v>
      </c>
      <c r="G71" s="35"/>
      <c r="H71" s="38">
        <f t="shared" si="0"/>
        <v>0.3894195556640625</v>
      </c>
      <c r="I71" s="34">
        <f t="shared" si="0"/>
        <v>0.1771392822265625</v>
      </c>
      <c r="J71" s="55">
        <f t="shared" si="0"/>
        <v>0.17902374267578125</v>
      </c>
      <c r="K71" s="35">
        <f t="shared" si="0"/>
        <v>0.28249359130859375</v>
      </c>
      <c r="L71" s="36">
        <f t="shared" si="0"/>
        <v>0.32074737548828125</v>
      </c>
      <c r="M71" s="37">
        <f t="shared" si="0"/>
        <v>0.400421142578125</v>
      </c>
      <c r="N71" s="35"/>
      <c r="O71" s="38">
        <f t="shared" si="0"/>
        <v>0.38818359375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20</v>
      </c>
      <c r="B72" s="34">
        <f t="shared" si="1"/>
        <v>0.55178070068359375</v>
      </c>
      <c r="C72" s="55">
        <f t="shared" si="1"/>
        <v>0.19178009033203125</v>
      </c>
      <c r="D72" s="35">
        <f t="shared" si="0"/>
        <v>0</v>
      </c>
      <c r="E72" s="36">
        <f t="shared" si="0"/>
        <v>0.61023712158203125</v>
      </c>
      <c r="F72" s="37">
        <f t="shared" si="0"/>
        <v>0.43271636962890625</v>
      </c>
      <c r="G72" s="35"/>
      <c r="H72" s="38">
        <f t="shared" si="0"/>
        <v>0.42115020751953125</v>
      </c>
      <c r="I72" s="34">
        <f t="shared" si="0"/>
        <v>0.18648529052734375</v>
      </c>
      <c r="J72" s="55">
        <f t="shared" si="0"/>
        <v>0.18846893310546875</v>
      </c>
      <c r="K72" s="35">
        <f t="shared" si="0"/>
        <v>0.3028717041015625</v>
      </c>
      <c r="L72" s="36">
        <f t="shared" si="0"/>
        <v>0.34496307373046875</v>
      </c>
      <c r="M72" s="37">
        <f t="shared" si="0"/>
        <v>0.43271636962890625</v>
      </c>
      <c r="N72" s="35"/>
      <c r="O72" s="38">
        <f t="shared" si="0"/>
        <v>0.4198455810546875</v>
      </c>
      <c r="P72" s="34">
        <f t="shared" si="0"/>
        <v>0.1265411376953125</v>
      </c>
      <c r="Q72" s="35">
        <f t="shared" si="0"/>
        <v>360.12058258056641</v>
      </c>
      <c r="R72" s="36">
        <f t="shared" si="0"/>
        <v>0.201812744140625</v>
      </c>
      <c r="S72" s="37">
        <f t="shared" si="0"/>
        <v>0.1481170654296875</v>
      </c>
      <c r="T72" s="38">
        <f t="shared" si="0"/>
        <v>0.14740753173828125</v>
      </c>
      <c r="U72" s="34">
        <f t="shared" si="0"/>
        <v>0.1221923828125</v>
      </c>
      <c r="V72" s="35">
        <f t="shared" si="0"/>
        <v>0.1277923583984375</v>
      </c>
      <c r="W72" s="36">
        <f t="shared" si="0"/>
        <v>0.14093017578125</v>
      </c>
      <c r="X72" s="37">
        <f t="shared" si="0"/>
        <v>0.1481170654296875</v>
      </c>
      <c r="Y72" s="38">
        <f t="shared" si="0"/>
        <v>0.1374053955078125</v>
      </c>
      <c r="Z72" s="22"/>
    </row>
    <row r="73" spans="1:26" x14ac:dyDescent="0.2">
      <c r="A73" s="7">
        <v>21</v>
      </c>
      <c r="B73" s="34">
        <f t="shared" si="1"/>
        <v>0.6192626953125</v>
      </c>
      <c r="C73" s="55">
        <f t="shared" si="1"/>
        <v>0.2018280029296875</v>
      </c>
      <c r="D73" s="35">
        <f t="shared" si="0"/>
        <v>0</v>
      </c>
      <c r="E73" s="36">
        <f t="shared" si="0"/>
        <v>0.67798614501953125</v>
      </c>
      <c r="F73" s="37">
        <f t="shared" si="0"/>
        <v>0.4665985107421875</v>
      </c>
      <c r="G73" s="35"/>
      <c r="H73" s="38">
        <f t="shared" si="0"/>
        <v>0.4544677734375</v>
      </c>
      <c r="I73" s="34">
        <f t="shared" si="0"/>
        <v>0.1962890625</v>
      </c>
      <c r="J73" s="55">
        <f t="shared" si="0"/>
        <v>0.19837188720703125</v>
      </c>
      <c r="K73" s="35">
        <f t="shared" si="0"/>
        <v>0.32425689697265625</v>
      </c>
      <c r="L73" s="36">
        <f t="shared" si="0"/>
        <v>0.37036895751953125</v>
      </c>
      <c r="M73" s="37">
        <f t="shared" si="0"/>
        <v>0.4665985107421875</v>
      </c>
      <c r="N73" s="35"/>
      <c r="O73" s="38">
        <f t="shared" si="0"/>
        <v>0.453094482421875</v>
      </c>
      <c r="P73" s="34"/>
      <c r="Q73" s="35"/>
      <c r="R73" s="36"/>
      <c r="S73" s="37"/>
      <c r="T73" s="38"/>
      <c r="U73" s="34"/>
      <c r="V73" s="35"/>
      <c r="W73" s="36"/>
      <c r="X73" s="37"/>
      <c r="Y73" s="38"/>
      <c r="Z73" s="22"/>
    </row>
    <row r="74" spans="1:26" x14ac:dyDescent="0.2">
      <c r="A74" s="7">
        <v>22</v>
      </c>
      <c r="B74" s="34">
        <f t="shared" si="1"/>
        <v>0.69297027587890625</v>
      </c>
      <c r="C74" s="55">
        <f t="shared" si="1"/>
        <v>0.21233367919921875</v>
      </c>
      <c r="D74" s="35">
        <f t="shared" si="0"/>
        <v>0</v>
      </c>
      <c r="E74" s="36">
        <f t="shared" si="0"/>
        <v>0.7512054443359375</v>
      </c>
      <c r="F74" s="37">
        <f t="shared" si="0"/>
        <v>0.50206756591796875</v>
      </c>
      <c r="G74" s="35"/>
      <c r="H74" s="38">
        <f t="shared" si="0"/>
        <v>0.48937225341796875</v>
      </c>
      <c r="I74" s="34">
        <f t="shared" si="0"/>
        <v>0.20655059814453125</v>
      </c>
      <c r="J74" s="55">
        <f t="shared" si="0"/>
        <v>0.20873260498046875</v>
      </c>
      <c r="K74" s="35">
        <f t="shared" si="0"/>
        <v>0.346649169921875</v>
      </c>
      <c r="L74" s="36">
        <f t="shared" si="0"/>
        <v>0.39696502685546875</v>
      </c>
      <c r="M74" s="37">
        <f t="shared" si="0"/>
        <v>0.50206756591796875</v>
      </c>
      <c r="N74" s="35"/>
      <c r="O74" s="38">
        <f t="shared" si="0"/>
        <v>0.4879302978515625</v>
      </c>
      <c r="P74" s="34"/>
      <c r="Q74" s="35"/>
      <c r="R74" s="36"/>
      <c r="S74" s="37"/>
      <c r="T74" s="38"/>
      <c r="U74" s="34"/>
      <c r="V74" s="35"/>
      <c r="W74" s="36"/>
      <c r="X74" s="37"/>
      <c r="Y74" s="38"/>
      <c r="Z74" s="22"/>
    </row>
    <row r="75" spans="1:26" x14ac:dyDescent="0.2">
      <c r="A75" s="7">
        <v>23</v>
      </c>
      <c r="B75" s="34">
        <f t="shared" si="1"/>
        <v>0.7731781005859375</v>
      </c>
      <c r="C75" s="55">
        <f t="shared" si="1"/>
        <v>0.223297119140625</v>
      </c>
      <c r="D75" s="35">
        <f t="shared" si="0"/>
        <v>0</v>
      </c>
      <c r="E75" s="36">
        <f t="shared" si="0"/>
        <v>0.83010101318359375</v>
      </c>
      <c r="F75" s="37">
        <f t="shared" si="0"/>
        <v>0.53912353515625</v>
      </c>
      <c r="G75" s="35"/>
      <c r="H75" s="38">
        <f t="shared" si="0"/>
        <v>0.5258636474609375</v>
      </c>
      <c r="I75" s="34">
        <f t="shared" si="0"/>
        <v>0.2172698974609375</v>
      </c>
      <c r="J75" s="55">
        <f t="shared" si="0"/>
        <v>0.21955108642578125</v>
      </c>
      <c r="K75" s="35">
        <f t="shared" si="0"/>
        <v>0.37004852294921875</v>
      </c>
      <c r="L75" s="36">
        <f t="shared" si="0"/>
        <v>0.42475128173828125</v>
      </c>
      <c r="M75" s="37">
        <f t="shared" si="0"/>
        <v>0.53912353515625</v>
      </c>
      <c r="N75" s="35"/>
      <c r="O75" s="38">
        <f t="shared" si="0"/>
        <v>0.52435302734375</v>
      </c>
      <c r="P75" s="34"/>
      <c r="Q75" s="35"/>
      <c r="R75" s="36"/>
      <c r="S75" s="37"/>
      <c r="T75" s="38"/>
      <c r="U75" s="34"/>
      <c r="V75" s="35"/>
      <c r="W75" s="36"/>
      <c r="X75" s="37"/>
      <c r="Y75" s="38"/>
      <c r="Z75" s="22"/>
    </row>
    <row r="76" spans="1:26" x14ac:dyDescent="0.2">
      <c r="A76" s="7">
        <v>24</v>
      </c>
      <c r="B76" s="34">
        <f t="shared" si="1"/>
        <v>0.86016082763671875</v>
      </c>
      <c r="C76" s="55">
        <f t="shared" si="1"/>
        <v>0.23471832275390625</v>
      </c>
      <c r="D76" s="35">
        <f t="shared" si="0"/>
        <v>0</v>
      </c>
      <c r="E76" s="36">
        <f t="shared" si="0"/>
        <v>0.91487884521484375</v>
      </c>
      <c r="F76" s="37">
        <f t="shared" si="0"/>
        <v>0.57776641845703125</v>
      </c>
      <c r="G76" s="35"/>
      <c r="H76" s="38">
        <f t="shared" si="0"/>
        <v>0.56394195556640625</v>
      </c>
      <c r="I76" s="34">
        <f t="shared" si="0"/>
        <v>0.22844696044921875</v>
      </c>
      <c r="J76" s="55">
        <f t="shared" si="0"/>
        <v>0.23082733154296875</v>
      </c>
      <c r="K76" s="35">
        <f t="shared" si="0"/>
        <v>0.3944549560546875</v>
      </c>
      <c r="L76" s="36">
        <f t="shared" si="0"/>
        <v>0.45372772216796875</v>
      </c>
      <c r="M76" s="37">
        <f t="shared" si="0"/>
        <v>0.57776641845703125</v>
      </c>
      <c r="N76" s="35"/>
      <c r="O76" s="38">
        <f t="shared" si="0"/>
        <v>0.5623626708984375</v>
      </c>
      <c r="P76" s="34"/>
      <c r="Q76" s="35"/>
      <c r="R76" s="36"/>
      <c r="S76" s="37"/>
      <c r="T76" s="38"/>
      <c r="U76" s="34"/>
      <c r="V76" s="35"/>
      <c r="W76" s="36"/>
      <c r="X76" s="37"/>
      <c r="Y76" s="38"/>
      <c r="Z76" s="22"/>
    </row>
    <row r="77" spans="1:26" x14ac:dyDescent="0.2">
      <c r="A77" s="7">
        <v>25</v>
      </c>
      <c r="B77" s="34">
        <f t="shared" si="1"/>
        <v>0.954193115234375</v>
      </c>
      <c r="C77" s="55">
        <f t="shared" si="1"/>
        <v>0.2465972900390625</v>
      </c>
      <c r="D77" s="35">
        <f t="shared" si="0"/>
        <v>0</v>
      </c>
      <c r="E77" s="36">
        <f t="shared" si="0"/>
        <v>1.0057449340820312</v>
      </c>
      <c r="F77" s="37">
        <f t="shared" si="0"/>
        <v>0.6179962158203125</v>
      </c>
      <c r="G77" s="35"/>
      <c r="H77" s="38">
        <f t="shared" si="0"/>
        <v>0.603607177734375</v>
      </c>
      <c r="I77" s="34">
        <f t="shared" si="0"/>
        <v>0.240081787109375</v>
      </c>
      <c r="J77" s="55">
        <f t="shared" si="0"/>
        <v>0.24256134033203125</v>
      </c>
      <c r="K77" s="35">
        <f t="shared" si="0"/>
        <v>0.41986846923828125</v>
      </c>
      <c r="L77" s="36">
        <f t="shared" si="0"/>
        <v>0.48389434814453125</v>
      </c>
      <c r="M77" s="37">
        <f t="shared" si="0"/>
        <v>0.6179962158203125</v>
      </c>
      <c r="N77" s="35"/>
      <c r="O77" s="38">
        <f t="shared" si="0"/>
        <v>0.601959228515625</v>
      </c>
      <c r="P77" s="34">
        <f t="shared" si="0"/>
        <v>0.12963104248046875</v>
      </c>
      <c r="Q77" s="35">
        <f t="shared" si="0"/>
        <v>11520.120811462402</v>
      </c>
      <c r="R77" s="36">
        <f t="shared" si="0"/>
        <v>0.2679595947265625</v>
      </c>
      <c r="S77" s="37">
        <f t="shared" si="0"/>
        <v>0.15784454345703125</v>
      </c>
      <c r="T77" s="38">
        <f t="shared" si="0"/>
        <v>0.157135009765625</v>
      </c>
      <c r="U77" s="34">
        <f t="shared" si="0"/>
        <v>0.12276458740234375</v>
      </c>
      <c r="V77" s="35">
        <f t="shared" si="0"/>
        <v>0.12973785400390625</v>
      </c>
      <c r="W77" s="36">
        <f t="shared" si="0"/>
        <v>0.1489410400390625</v>
      </c>
      <c r="X77" s="37">
        <f t="shared" si="0"/>
        <v>0.15784454345703125</v>
      </c>
      <c r="Y77" s="38">
        <f t="shared" si="0"/>
        <v>0.141754150390625</v>
      </c>
      <c r="Z77" s="22"/>
    </row>
    <row r="78" spans="1:26" x14ac:dyDescent="0.2">
      <c r="A78" s="7">
        <v>26</v>
      </c>
      <c r="B78" s="34">
        <f t="shared" si="1"/>
        <v>1.0555496215820312</v>
      </c>
      <c r="C78" s="55">
        <f t="shared" si="1"/>
        <v>0.25893402099609375</v>
      </c>
      <c r="D78" s="35">
        <f t="shared" si="1"/>
        <v>0</v>
      </c>
      <c r="E78" s="36">
        <f t="shared" si="1"/>
        <v>1.1029052734375</v>
      </c>
      <c r="F78" s="37">
        <f t="shared" si="1"/>
        <v>0.65981292724609375</v>
      </c>
      <c r="G78" s="35"/>
      <c r="H78" s="38">
        <f t="shared" ref="H78:W93" si="2">H19/1024/1024</f>
        <v>0.64485931396484375</v>
      </c>
      <c r="I78" s="34">
        <f t="shared" si="2"/>
        <v>0.25217437744140625</v>
      </c>
      <c r="J78" s="55">
        <f t="shared" si="2"/>
        <v>0.25475311279296875</v>
      </c>
      <c r="K78" s="35">
        <f t="shared" si="2"/>
        <v>0.4462890625</v>
      </c>
      <c r="L78" s="36">
        <f t="shared" si="2"/>
        <v>0.51525115966796875</v>
      </c>
      <c r="M78" s="37">
        <f t="shared" si="2"/>
        <v>0.65981292724609375</v>
      </c>
      <c r="N78" s="35"/>
      <c r="O78" s="38">
        <f t="shared" si="2"/>
        <v>0.6431427001953125</v>
      </c>
      <c r="P78" s="34"/>
      <c r="Q78" s="35"/>
      <c r="R78" s="36"/>
      <c r="S78" s="37"/>
      <c r="T78" s="38"/>
      <c r="U78" s="34"/>
      <c r="V78" s="35"/>
      <c r="W78" s="36"/>
      <c r="X78" s="37"/>
      <c r="Y78" s="38"/>
      <c r="Z78" s="22"/>
    </row>
    <row r="79" spans="1:26" x14ac:dyDescent="0.2">
      <c r="A79" s="7">
        <v>27</v>
      </c>
      <c r="B79" s="34">
        <f t="shared" ref="B79:F94" si="3">B20/1024/1024</f>
        <v>1.1645050048828125</v>
      </c>
      <c r="C79" s="55">
        <f t="shared" si="3"/>
        <v>0.271728515625</v>
      </c>
      <c r="D79" s="35">
        <f t="shared" si="3"/>
        <v>0</v>
      </c>
      <c r="E79" s="36">
        <f t="shared" si="3"/>
        <v>1.2065658569335938</v>
      </c>
      <c r="F79" s="37">
        <f t="shared" si="3"/>
        <v>0.703216552734375</v>
      </c>
      <c r="G79" s="35"/>
      <c r="H79" s="38">
        <f t="shared" si="2"/>
        <v>0.6876983642578125</v>
      </c>
      <c r="I79" s="34">
        <f t="shared" si="2"/>
        <v>0.2647247314453125</v>
      </c>
      <c r="J79" s="55">
        <f t="shared" si="2"/>
        <v>0.26740264892578125</v>
      </c>
      <c r="K79" s="35">
        <f t="shared" si="2"/>
        <v>0.47371673583984375</v>
      </c>
      <c r="L79" s="36">
        <f t="shared" si="2"/>
        <v>0.54779815673828125</v>
      </c>
      <c r="M79" s="37">
        <f t="shared" si="2"/>
        <v>0.703216552734375</v>
      </c>
      <c r="N79" s="35"/>
      <c r="O79" s="38">
        <f t="shared" si="2"/>
        <v>0.6859130859375</v>
      </c>
      <c r="P79" s="34"/>
      <c r="Q79" s="35"/>
      <c r="R79" s="36"/>
      <c r="S79" s="37"/>
      <c r="T79" s="38"/>
      <c r="U79" s="34"/>
      <c r="V79" s="35"/>
      <c r="W79" s="36"/>
      <c r="X79" s="37"/>
      <c r="Y79" s="38"/>
      <c r="Z79" s="22"/>
    </row>
    <row r="80" spans="1:26" x14ac:dyDescent="0.2">
      <c r="A80" s="7">
        <v>28</v>
      </c>
      <c r="B80" s="34">
        <f t="shared" si="3"/>
        <v>1.2813339233398438</v>
      </c>
      <c r="C80" s="55">
        <f t="shared" si="3"/>
        <v>0.28498077392578125</v>
      </c>
      <c r="D80" s="35">
        <f t="shared" si="3"/>
        <v>0</v>
      </c>
      <c r="E80" s="36">
        <f t="shared" si="3"/>
        <v>1.3169326782226562</v>
      </c>
      <c r="F80" s="37">
        <f t="shared" si="3"/>
        <v>0.74820709228515625</v>
      </c>
      <c r="G80" s="35"/>
      <c r="H80" s="38">
        <f t="shared" si="2"/>
        <v>0.73212432861328125</v>
      </c>
      <c r="I80" s="34">
        <f t="shared" si="2"/>
        <v>0.27773284912109375</v>
      </c>
      <c r="J80" s="55">
        <f t="shared" si="2"/>
        <v>0.28050994873046875</v>
      </c>
      <c r="K80" s="35">
        <f t="shared" si="2"/>
        <v>0.5021514892578125</v>
      </c>
      <c r="L80" s="36">
        <f t="shared" si="2"/>
        <v>0.58153533935546875</v>
      </c>
      <c r="M80" s="37">
        <f t="shared" si="2"/>
        <v>0.74820709228515625</v>
      </c>
      <c r="N80" s="35"/>
      <c r="O80" s="38">
        <f t="shared" si="2"/>
        <v>0.7302703857421875</v>
      </c>
      <c r="P80" s="34"/>
      <c r="Q80" s="35"/>
      <c r="R80" s="36"/>
      <c r="S80" s="37"/>
      <c r="T80" s="38"/>
      <c r="U80" s="34"/>
      <c r="V80" s="35"/>
      <c r="W80" s="36"/>
      <c r="X80" s="37"/>
      <c r="Y80" s="38"/>
      <c r="Z80" s="22"/>
    </row>
    <row r="81" spans="1:26" x14ac:dyDescent="0.2">
      <c r="A81" s="7">
        <v>29</v>
      </c>
      <c r="B81" s="34">
        <f t="shared" si="3"/>
        <v>1.40631103515625</v>
      </c>
      <c r="C81" s="55">
        <f t="shared" si="3"/>
        <v>0.2986907958984375</v>
      </c>
      <c r="D81" s="35">
        <f t="shared" si="3"/>
        <v>0</v>
      </c>
      <c r="E81" s="36">
        <f t="shared" si="3"/>
        <v>1.4342117309570312</v>
      </c>
      <c r="F81" s="37">
        <f t="shared" si="3"/>
        <v>0.7947845458984375</v>
      </c>
      <c r="G81" s="35"/>
      <c r="H81" s="38">
        <f t="shared" si="2"/>
        <v>0.77813720703125</v>
      </c>
      <c r="I81" s="34">
        <f t="shared" si="2"/>
        <v>0.29119873046875</v>
      </c>
      <c r="J81" s="55">
        <f t="shared" si="2"/>
        <v>0.29407501220703125</v>
      </c>
      <c r="K81" s="35">
        <f t="shared" si="2"/>
        <v>0.53159332275390625</v>
      </c>
      <c r="L81" s="36">
        <f t="shared" si="2"/>
        <v>0.61646270751953125</v>
      </c>
      <c r="M81" s="37">
        <f t="shared" si="2"/>
        <v>0.7947845458984375</v>
      </c>
      <c r="N81" s="35"/>
      <c r="O81" s="38">
        <f t="shared" si="2"/>
        <v>0.776214599609375</v>
      </c>
      <c r="P81" s="34"/>
      <c r="Q81" s="35"/>
      <c r="R81" s="36"/>
      <c r="S81" s="37"/>
      <c r="T81" s="38"/>
      <c r="U81" s="34"/>
      <c r="V81" s="35"/>
      <c r="W81" s="36"/>
      <c r="X81" s="37"/>
      <c r="Y81" s="38"/>
      <c r="Z81" s="22"/>
    </row>
    <row r="82" spans="1:26" x14ac:dyDescent="0.2">
      <c r="A82" s="7">
        <v>30</v>
      </c>
      <c r="B82" s="34">
        <f t="shared" si="3"/>
        <v>1.5397109985351562</v>
      </c>
      <c r="C82" s="55">
        <f t="shared" si="3"/>
        <v>0.31285858154296875</v>
      </c>
      <c r="D82" s="35">
        <f t="shared" si="3"/>
        <v>0</v>
      </c>
      <c r="E82" s="36">
        <f t="shared" si="3"/>
        <v>1.5586090087890625</v>
      </c>
      <c r="F82" s="37">
        <f t="shared" si="3"/>
        <v>0.84294891357421875</v>
      </c>
      <c r="G82" s="35"/>
      <c r="H82" s="38">
        <f t="shared" si="2"/>
        <v>0.82573699951171875</v>
      </c>
      <c r="I82" s="34">
        <f t="shared" si="2"/>
        <v>0.30512237548828125</v>
      </c>
      <c r="J82" s="55">
        <f t="shared" si="2"/>
        <v>0.30809783935546875</v>
      </c>
      <c r="K82" s="35">
        <f t="shared" si="2"/>
        <v>0.562042236328125</v>
      </c>
      <c r="L82" s="36">
        <f t="shared" si="2"/>
        <v>0.65258026123046875</v>
      </c>
      <c r="M82" s="37">
        <f t="shared" si="2"/>
        <v>0.84294891357421875</v>
      </c>
      <c r="N82" s="35"/>
      <c r="O82" s="38">
        <f t="shared" si="2"/>
        <v>0.8237457275390625</v>
      </c>
      <c r="P82" s="34">
        <f t="shared" si="2"/>
        <v>0.13329315185546875</v>
      </c>
      <c r="Q82" s="35">
        <f t="shared" si="2"/>
        <v>368640.12104034424</v>
      </c>
      <c r="R82" s="36">
        <f t="shared" si="2"/>
        <v>0.363861083984375</v>
      </c>
      <c r="S82" s="37">
        <f t="shared" si="2"/>
        <v>0.1687164306640625</v>
      </c>
      <c r="T82" s="38">
        <f t="shared" si="2"/>
        <v>0.16800689697265625</v>
      </c>
      <c r="U82" s="34">
        <f t="shared" si="2"/>
        <v>0.1233367919921875</v>
      </c>
      <c r="V82" s="35">
        <f t="shared" si="2"/>
        <v>0.131683349609375</v>
      </c>
      <c r="W82" s="36">
        <f t="shared" si="2"/>
        <v>0.1580963134765625</v>
      </c>
      <c r="X82" s="37">
        <f t="shared" ref="X82:Y82" si="4">X23/1024/1024</f>
        <v>0.1687164306640625</v>
      </c>
      <c r="Y82" s="38">
        <f t="shared" si="4"/>
        <v>0.1461029052734375</v>
      </c>
      <c r="Z82" s="22"/>
    </row>
    <row r="83" spans="1:26" x14ac:dyDescent="0.2">
      <c r="A83" s="7">
        <v>31</v>
      </c>
      <c r="B83" s="34">
        <f t="shared" si="3"/>
        <v>1.6818084716796875</v>
      </c>
      <c r="C83" s="55">
        <f t="shared" si="3"/>
        <v>0.327484130859375</v>
      </c>
      <c r="D83" s="35">
        <f t="shared" si="3"/>
        <v>0</v>
      </c>
      <c r="E83" s="36">
        <f t="shared" si="3"/>
        <v>1.6903305053710938</v>
      </c>
      <c r="F83" s="37">
        <f t="shared" si="3"/>
        <v>0.8927001953125</v>
      </c>
      <c r="G83" s="35"/>
      <c r="H83" s="38">
        <f t="shared" si="2"/>
        <v>0.8749237060546875</v>
      </c>
      <c r="I83" s="34">
        <f t="shared" si="2"/>
        <v>0.3195037841796875</v>
      </c>
      <c r="J83" s="55">
        <f t="shared" si="2"/>
        <v>0.32257843017578125</v>
      </c>
      <c r="K83" s="35">
        <f t="shared" si="2"/>
        <v>0.59349822998046875</v>
      </c>
      <c r="L83" s="36">
        <f t="shared" si="2"/>
        <v>0.68988800048828125</v>
      </c>
      <c r="M83" s="37">
        <f t="shared" si="2"/>
        <v>0.8927001953125</v>
      </c>
      <c r="N83" s="35"/>
      <c r="O83" s="38">
        <f t="shared" si="2"/>
        <v>0.87286376953125</v>
      </c>
      <c r="P83" s="34"/>
      <c r="Q83" s="35"/>
      <c r="R83" s="36"/>
      <c r="S83" s="37"/>
      <c r="T83" s="38"/>
      <c r="U83" s="34"/>
      <c r="V83" s="35"/>
      <c r="W83" s="36"/>
      <c r="X83" s="37"/>
      <c r="Y83" s="38"/>
      <c r="Z83" s="22"/>
    </row>
    <row r="84" spans="1:26" x14ac:dyDescent="0.2">
      <c r="A84" s="7">
        <v>32</v>
      </c>
      <c r="B84" s="34">
        <f t="shared" si="3"/>
        <v>1.8328781127929688</v>
      </c>
      <c r="C84" s="55">
        <f t="shared" si="3"/>
        <v>0.34256744384765625</v>
      </c>
      <c r="D84" s="35"/>
      <c r="E84" s="36">
        <f t="shared" si="3"/>
        <v>1.8295822143554688</v>
      </c>
      <c r="F84" s="37">
        <f t="shared" si="3"/>
        <v>0.94403839111328125</v>
      </c>
      <c r="G84" s="35"/>
      <c r="H84" s="38">
        <f t="shared" si="2"/>
        <v>0.92569732666015625</v>
      </c>
      <c r="I84" s="34">
        <f t="shared" si="2"/>
        <v>0.33434295654296875</v>
      </c>
      <c r="J84" s="55">
        <f t="shared" si="2"/>
        <v>0.33751678466796875</v>
      </c>
      <c r="K84" s="35">
        <f t="shared" si="2"/>
        <v>0.6259613037109375</v>
      </c>
      <c r="L84" s="36">
        <f t="shared" si="2"/>
        <v>0.72838592529296875</v>
      </c>
      <c r="M84" s="37">
        <f t="shared" si="2"/>
        <v>0.94403839111328125</v>
      </c>
      <c r="N84" s="35"/>
      <c r="O84" s="38">
        <f t="shared" si="2"/>
        <v>0.9235687255859375</v>
      </c>
      <c r="P84" s="34"/>
      <c r="Q84" s="35"/>
      <c r="R84" s="36"/>
      <c r="S84" s="37"/>
      <c r="T84" s="38"/>
      <c r="U84" s="34"/>
      <c r="V84" s="35"/>
      <c r="W84" s="36"/>
      <c r="X84" s="37"/>
      <c r="Y84" s="38"/>
      <c r="Z84" s="22"/>
    </row>
    <row r="85" spans="1:26" x14ac:dyDescent="0.2">
      <c r="A85" s="7">
        <v>50</v>
      </c>
      <c r="B85" s="34">
        <f t="shared" si="3"/>
        <v>6.3994827270507812</v>
      </c>
      <c r="C85" s="55">
        <f t="shared" si="3"/>
        <v>0.693389892578125</v>
      </c>
      <c r="D85" s="35"/>
      <c r="E85" s="36">
        <f t="shared" si="3"/>
        <v>5.858612060546875</v>
      </c>
      <c r="F85" s="37">
        <f t="shared" si="3"/>
        <v>2.1394882202148438</v>
      </c>
      <c r="G85" s="35"/>
      <c r="H85" s="38">
        <f t="shared" si="2"/>
        <v>2.1109848022460938</v>
      </c>
      <c r="I85" s="34">
        <f t="shared" si="2"/>
        <v>0.67972564697265625</v>
      </c>
      <c r="J85" s="55">
        <f t="shared" si="2"/>
        <v>0.68524169921875</v>
      </c>
      <c r="K85" s="35">
        <f t="shared" si="2"/>
        <v>1.38250732421875</v>
      </c>
      <c r="L85" s="36">
        <f t="shared" si="2"/>
        <v>1.6248703002929688</v>
      </c>
      <c r="M85" s="37">
        <f t="shared" si="2"/>
        <v>2.1394882202148438</v>
      </c>
      <c r="N85" s="35"/>
      <c r="O85" s="38">
        <f t="shared" si="2"/>
        <v>2.1076202392578125</v>
      </c>
      <c r="P85" s="34">
        <f t="shared" si="2"/>
        <v>0.15366363525390625</v>
      </c>
      <c r="Q85" s="35"/>
      <c r="R85" s="36">
        <f t="shared" ref="R85:Y92" si="5">R26/1024/1024</f>
        <v>1.159454345703125</v>
      </c>
      <c r="S85" s="37">
        <f t="shared" si="5"/>
        <v>0.2236480712890625</v>
      </c>
      <c r="T85" s="38">
        <f t="shared" si="5"/>
        <v>0.22293853759765625</v>
      </c>
      <c r="U85" s="34">
        <f t="shared" si="5"/>
        <v>0.1256256103515625</v>
      </c>
      <c r="V85" s="35">
        <f t="shared" si="5"/>
        <v>0.13946533203125</v>
      </c>
      <c r="W85" s="36">
        <f t="shared" si="5"/>
        <v>0.2061614990234375</v>
      </c>
      <c r="X85" s="37">
        <f t="shared" si="5"/>
        <v>0.2236480712890625</v>
      </c>
      <c r="Y85" s="38">
        <f t="shared" si="5"/>
        <v>0.1634979248046875</v>
      </c>
      <c r="Z85" s="22"/>
    </row>
    <row r="86" spans="1:26" x14ac:dyDescent="0.2">
      <c r="A86" s="7">
        <v>100</v>
      </c>
      <c r="B86" s="34">
        <f t="shared" si="3"/>
        <v>48.189109802246094</v>
      </c>
      <c r="C86" s="55">
        <f t="shared" si="3"/>
        <v>2.4452133178710938</v>
      </c>
      <c r="D86" s="35"/>
      <c r="E86" s="36">
        <f t="shared" si="3"/>
        <v>40.240669250488281</v>
      </c>
      <c r="F86" s="37">
        <f t="shared" si="3"/>
        <v>8.1579360961914062</v>
      </c>
      <c r="G86" s="35"/>
      <c r="H86" s="38">
        <f t="shared" si="2"/>
        <v>8.1012039184570312</v>
      </c>
      <c r="I86" s="34">
        <f t="shared" si="2"/>
        <v>2.4173202514648438</v>
      </c>
      <c r="J86" s="55">
        <f t="shared" si="2"/>
        <v>2.4288406372070312</v>
      </c>
      <c r="K86" s="35">
        <f t="shared" si="2"/>
        <v>5.1960601806640625</v>
      </c>
      <c r="L86" s="36">
        <f t="shared" si="2"/>
        <v>6.1384201049804688</v>
      </c>
      <c r="M86" s="37">
        <f t="shared" si="2"/>
        <v>8.1579360961914062</v>
      </c>
      <c r="N86" s="35"/>
      <c r="O86" s="38">
        <f t="shared" si="2"/>
        <v>8.0944061279296875</v>
      </c>
      <c r="P86" s="34">
        <f t="shared" si="2"/>
        <v>0.2446441650390625</v>
      </c>
      <c r="Q86" s="35"/>
      <c r="R86" s="36">
        <f t="shared" si="5"/>
        <v>8.035064697265625</v>
      </c>
      <c r="S86" s="37">
        <f t="shared" si="5"/>
        <v>0.4410858154296875</v>
      </c>
      <c r="T86" s="38">
        <f t="shared" si="5"/>
        <v>0.44037628173828125</v>
      </c>
      <c r="U86" s="34">
        <f t="shared" si="5"/>
        <v>0.13134765625</v>
      </c>
      <c r="V86" s="35">
        <f t="shared" si="5"/>
        <v>0.1589202880859375</v>
      </c>
      <c r="W86" s="36">
        <f t="shared" si="5"/>
        <v>0.40643310546875</v>
      </c>
      <c r="X86" s="37">
        <f t="shared" si="5"/>
        <v>0.4410858154296875</v>
      </c>
      <c r="Y86" s="38">
        <f t="shared" si="5"/>
        <v>0.2069854736328125</v>
      </c>
      <c r="Z86" s="22"/>
    </row>
    <row r="87" spans="1:26" x14ac:dyDescent="0.2">
      <c r="A87" s="7">
        <v>200</v>
      </c>
      <c r="B87" s="34">
        <f t="shared" si="3"/>
        <v>375.52751922607422</v>
      </c>
      <c r="C87" s="55">
        <f t="shared" si="3"/>
        <v>9.38201904296875</v>
      </c>
      <c r="D87" s="35"/>
      <c r="E87" s="36">
        <f t="shared" si="3"/>
        <v>297.83229827880859</v>
      </c>
      <c r="F87" s="37">
        <f t="shared" si="3"/>
        <v>32.096687316894531</v>
      </c>
      <c r="G87" s="35"/>
      <c r="H87" s="38">
        <f t="shared" si="2"/>
        <v>31.983497619628906</v>
      </c>
      <c r="I87" s="34">
        <f t="shared" si="2"/>
        <v>9.3257369995117188</v>
      </c>
      <c r="J87" s="55">
        <f t="shared" si="2"/>
        <v>9.3491973876953125</v>
      </c>
      <c r="K87" s="35">
        <f t="shared" si="2"/>
        <v>20.376266479492188</v>
      </c>
      <c r="L87" s="36">
        <f t="shared" si="2"/>
        <v>24.091911315917969</v>
      </c>
      <c r="M87" s="37">
        <f t="shared" si="2"/>
        <v>32.096687316894531</v>
      </c>
      <c r="N87" s="35"/>
      <c r="O87" s="38">
        <f t="shared" si="2"/>
        <v>31.969833374023438</v>
      </c>
      <c r="P87" s="34">
        <f t="shared" si="2"/>
        <v>0.5982666015625</v>
      </c>
      <c r="Q87" s="35"/>
      <c r="R87" s="36">
        <f t="shared" si="5"/>
        <v>62.183929443359375</v>
      </c>
      <c r="S87" s="37">
        <f t="shared" si="5"/>
        <v>1.2192840576171875</v>
      </c>
      <c r="T87" s="38">
        <f t="shared" si="5"/>
        <v>1.2185745239257812</v>
      </c>
      <c r="U87" s="34">
        <f t="shared" si="5"/>
        <v>0.142791748046875</v>
      </c>
      <c r="V87" s="35">
        <f t="shared" si="5"/>
        <v>0.1978302001953125</v>
      </c>
      <c r="W87" s="36">
        <f t="shared" si="5"/>
        <v>1.150299072265625</v>
      </c>
      <c r="X87" s="37">
        <f t="shared" si="5"/>
        <v>1.2192840576171875</v>
      </c>
      <c r="Y87" s="38">
        <f t="shared" si="5"/>
        <v>0.2939605712890625</v>
      </c>
      <c r="Z87" s="22"/>
    </row>
    <row r="88" spans="1:26" x14ac:dyDescent="0.2">
      <c r="A88" s="7">
        <v>500</v>
      </c>
      <c r="B88" s="34">
        <f t="shared" si="3"/>
        <v>5779.5398178100586</v>
      </c>
      <c r="C88" s="55">
        <f t="shared" si="3"/>
        <v>57.654212951660156</v>
      </c>
      <c r="D88" s="35"/>
      <c r="E88" s="36">
        <f t="shared" si="3"/>
        <v>4435.1701736450195</v>
      </c>
      <c r="F88" s="37">
        <f t="shared" si="3"/>
        <v>199.12778472900391</v>
      </c>
      <c r="G88" s="35"/>
      <c r="H88" s="38">
        <f t="shared" si="2"/>
        <v>198.84522247314453</v>
      </c>
      <c r="I88" s="34">
        <f t="shared" si="2"/>
        <v>57.516807556152344</v>
      </c>
      <c r="J88" s="55">
        <f t="shared" si="2"/>
        <v>57.573997497558594</v>
      </c>
      <c r="K88" s="35">
        <f t="shared" si="2"/>
        <v>126.34169006347656</v>
      </c>
      <c r="L88" s="36">
        <f t="shared" si="2"/>
        <v>149.36351776123047</v>
      </c>
      <c r="M88" s="37">
        <f t="shared" si="2"/>
        <v>199.12778472900391</v>
      </c>
      <c r="N88" s="35"/>
      <c r="O88" s="38">
        <f t="shared" si="2"/>
        <v>198.81095886230469</v>
      </c>
      <c r="P88" s="34">
        <f t="shared" si="2"/>
        <v>3.0324249267578125</v>
      </c>
      <c r="Q88" s="35"/>
      <c r="R88" s="36">
        <f t="shared" si="5"/>
        <v>959.79898071289062</v>
      </c>
      <c r="S88" s="37">
        <f t="shared" si="5"/>
        <v>6.3004608154296875</v>
      </c>
      <c r="T88" s="38">
        <f t="shared" si="5"/>
        <v>6.2997512817382812</v>
      </c>
      <c r="U88" s="34">
        <f t="shared" si="5"/>
        <v>0.1771240234375</v>
      </c>
      <c r="V88" s="35">
        <f t="shared" si="5"/>
        <v>0.3145599365234375</v>
      </c>
      <c r="W88" s="36">
        <f t="shared" si="5"/>
        <v>6.12847900390625</v>
      </c>
      <c r="X88" s="37">
        <f t="shared" si="5"/>
        <v>6.3004608154296875</v>
      </c>
      <c r="Y88" s="38">
        <f t="shared" si="5"/>
        <v>0.5548858642578125</v>
      </c>
      <c r="Z88" s="22"/>
    </row>
    <row r="89" spans="1:26" x14ac:dyDescent="0.2">
      <c r="A89" s="7">
        <v>1000</v>
      </c>
      <c r="B89" s="34">
        <f t="shared" si="3"/>
        <v>46005.709403991699</v>
      </c>
      <c r="C89" s="55">
        <f t="shared" si="3"/>
        <v>229.66316223144531</v>
      </c>
      <c r="D89" s="35"/>
      <c r="E89" s="36">
        <f t="shared" si="3"/>
        <v>0</v>
      </c>
      <c r="F89" s="37">
        <f t="shared" si="3"/>
        <v>794.89575958251953</v>
      </c>
      <c r="G89" s="35"/>
      <c r="H89" s="38">
        <f t="shared" si="2"/>
        <v>794.33090972900391</v>
      </c>
      <c r="I89" s="34">
        <f t="shared" si="2"/>
        <v>229.38799285888672</v>
      </c>
      <c r="J89" s="55">
        <f t="shared" si="2"/>
        <v>229.50265502929688</v>
      </c>
      <c r="K89" s="35">
        <f t="shared" si="2"/>
        <v>504.36674499511719</v>
      </c>
      <c r="L89" s="36">
        <f t="shared" si="2"/>
        <v>596.18663787841797</v>
      </c>
      <c r="M89" s="37">
        <f t="shared" si="2"/>
        <v>794.89575958251953</v>
      </c>
      <c r="N89" s="35"/>
      <c r="O89" s="38">
        <f t="shared" si="2"/>
        <v>794.26231384277344</v>
      </c>
      <c r="P89" s="34">
        <f t="shared" si="2"/>
        <v>11.6669921875</v>
      </c>
      <c r="Q89" s="35"/>
      <c r="R89" s="36">
        <f t="shared" si="5"/>
        <v>7652.9676208496094</v>
      </c>
      <c r="S89" s="37">
        <f t="shared" si="5"/>
        <v>23.924362182617188</v>
      </c>
      <c r="T89" s="38">
        <f t="shared" si="5"/>
        <v>23.923652648925781</v>
      </c>
      <c r="U89" s="34">
        <f t="shared" si="5"/>
        <v>0.234344482421875</v>
      </c>
      <c r="V89" s="35">
        <f t="shared" si="5"/>
        <v>0.5091094970703125</v>
      </c>
      <c r="W89" s="36">
        <f t="shared" si="5"/>
        <v>23.580718994140625</v>
      </c>
      <c r="X89" s="37">
        <f t="shared" si="5"/>
        <v>23.924362182617188</v>
      </c>
      <c r="Y89" s="38">
        <f t="shared" si="5"/>
        <v>0.9897613525390625</v>
      </c>
      <c r="Z89" s="22"/>
    </row>
    <row r="90" spans="1:26" x14ac:dyDescent="0.2">
      <c r="A90" s="7">
        <v>1500</v>
      </c>
      <c r="B90" s="34">
        <f t="shared" si="3"/>
        <v>0</v>
      </c>
      <c r="C90" s="55">
        <f t="shared" si="3"/>
        <v>516.12865447998047</v>
      </c>
      <c r="D90" s="35"/>
      <c r="E90" s="36">
        <f t="shared" si="3"/>
        <v>0</v>
      </c>
      <c r="F90" s="37">
        <f t="shared" si="3"/>
        <v>1787.3922500610352</v>
      </c>
      <c r="G90" s="35"/>
      <c r="H90" s="38">
        <f t="shared" si="2"/>
        <v>1786.5451126098633</v>
      </c>
      <c r="I90" s="34">
        <f t="shared" si="2"/>
        <v>515.70009613037109</v>
      </c>
      <c r="J90" s="55">
        <f t="shared" si="2"/>
        <v>515.88004302978516</v>
      </c>
      <c r="K90" s="35">
        <f t="shared" si="2"/>
        <v>1134.1618194580078</v>
      </c>
      <c r="L90" s="36">
        <f t="shared" si="2"/>
        <v>1340.5561447143555</v>
      </c>
      <c r="M90" s="37">
        <f t="shared" si="2"/>
        <v>1787.3922500610352</v>
      </c>
      <c r="N90" s="35"/>
      <c r="O90" s="38">
        <f t="shared" si="2"/>
        <v>1786.4421844482422</v>
      </c>
      <c r="P90" s="34">
        <f t="shared" si="2"/>
        <v>26.023605346679688</v>
      </c>
      <c r="Q90" s="35"/>
      <c r="R90" s="36">
        <f t="shared" si="5"/>
        <v>25801.672149658203</v>
      </c>
      <c r="S90" s="37">
        <f t="shared" si="5"/>
        <v>52.992355346679688</v>
      </c>
      <c r="T90" s="38">
        <f t="shared" si="5"/>
        <v>52.991645812988281</v>
      </c>
      <c r="U90" s="34">
        <f t="shared" si="5"/>
        <v>0.29156494140625</v>
      </c>
      <c r="V90" s="35">
        <f t="shared" si="5"/>
        <v>0.7036590576171875</v>
      </c>
      <c r="W90" s="36">
        <f t="shared" si="5"/>
        <v>52.47705078125</v>
      </c>
      <c r="X90" s="37">
        <f t="shared" si="5"/>
        <v>52.992355346679688</v>
      </c>
      <c r="Y90" s="38">
        <f t="shared" si="5"/>
        <v>1.4246368408203125</v>
      </c>
      <c r="Z90" s="22"/>
    </row>
    <row r="91" spans="1:26" x14ac:dyDescent="0.2">
      <c r="A91" s="7">
        <v>2000</v>
      </c>
      <c r="B91" s="34">
        <f t="shared" si="3"/>
        <v>0</v>
      </c>
      <c r="C91" s="55">
        <f t="shared" si="3"/>
        <v>917.00374603271484</v>
      </c>
      <c r="D91" s="35"/>
      <c r="E91" s="36">
        <f t="shared" si="3"/>
        <v>0</v>
      </c>
      <c r="F91" s="37">
        <f t="shared" si="3"/>
        <v>3176.6172561645508</v>
      </c>
      <c r="G91" s="35"/>
      <c r="H91" s="38">
        <f t="shared" si="2"/>
        <v>3175.4878311157227</v>
      </c>
      <c r="I91" s="34">
        <f t="shared" si="2"/>
        <v>916.45311737060547</v>
      </c>
      <c r="J91" s="55">
        <f t="shared" si="2"/>
        <v>916.68265533447266</v>
      </c>
      <c r="K91" s="35">
        <f t="shared" si="2"/>
        <v>2015.7269134521484</v>
      </c>
      <c r="L91" s="36">
        <f t="shared" si="2"/>
        <v>2382.472038269043</v>
      </c>
      <c r="M91" s="37">
        <f t="shared" si="2"/>
        <v>3176.6172561645508</v>
      </c>
      <c r="N91" s="35"/>
      <c r="O91" s="38">
        <f t="shared" si="2"/>
        <v>3175.3505706787109</v>
      </c>
      <c r="P91" s="34">
        <f>P32/1024/1024</f>
        <v>46.102264404296875</v>
      </c>
      <c r="Q91" s="35"/>
      <c r="R91" s="36">
        <f t="shared" si="5"/>
        <v>61127.958465576172</v>
      </c>
      <c r="S91" s="37">
        <f t="shared" si="5"/>
        <v>93.504440307617188</v>
      </c>
      <c r="T91" s="38">
        <f t="shared" si="5"/>
        <v>93.503730773925781</v>
      </c>
      <c r="U91" s="34">
        <f t="shared" si="5"/>
        <v>0.348785400390625</v>
      </c>
      <c r="V91" s="35">
        <f t="shared" si="5"/>
        <v>0.8982086181640625</v>
      </c>
      <c r="W91" s="36">
        <f t="shared" si="5"/>
        <v>92.817474365234375</v>
      </c>
      <c r="X91" s="37">
        <f t="shared" si="5"/>
        <v>93.504440307617188</v>
      </c>
      <c r="Y91" s="38">
        <f t="shared" si="5"/>
        <v>1.8595123291015625</v>
      </c>
      <c r="Z91" s="22"/>
    </row>
    <row r="92" spans="1:26" x14ac:dyDescent="0.2">
      <c r="A92" s="7">
        <v>2500</v>
      </c>
      <c r="B92" s="34">
        <f t="shared" si="3"/>
        <v>0</v>
      </c>
      <c r="C92" s="55">
        <f t="shared" si="3"/>
        <v>1432.38232421875</v>
      </c>
      <c r="D92" s="35"/>
      <c r="E92" s="36">
        <f t="shared" si="3"/>
        <v>0</v>
      </c>
      <c r="F92" s="37">
        <f t="shared" si="3"/>
        <v>0</v>
      </c>
      <c r="G92" s="35"/>
      <c r="H92" s="38">
        <f t="shared" si="2"/>
        <v>0</v>
      </c>
      <c r="I92" s="34">
        <f t="shared" si="2"/>
        <v>1431.6470565795898</v>
      </c>
      <c r="J92" s="55">
        <f t="shared" si="2"/>
        <v>1431.9575042724609</v>
      </c>
      <c r="K92" s="35">
        <f t="shared" si="2"/>
        <v>3149.0620269775391</v>
      </c>
      <c r="L92" s="36">
        <f t="shared" si="2"/>
        <v>3721.9343185424805</v>
      </c>
      <c r="M92" s="37">
        <f t="shared" si="2"/>
        <v>0</v>
      </c>
      <c r="N92" s="35"/>
      <c r="O92" s="38">
        <f t="shared" si="2"/>
        <v>0</v>
      </c>
      <c r="P92" s="34">
        <f>P33/1024/1024</f>
        <v>71.902969360351562</v>
      </c>
      <c r="Q92" s="35"/>
      <c r="R92" s="36">
        <f t="shared" si="5"/>
        <v>119353.87246704102</v>
      </c>
      <c r="S92" s="37">
        <f t="shared" si="5"/>
        <v>145.46061706542969</v>
      </c>
      <c r="T92" s="38">
        <f t="shared" si="5"/>
        <v>145.45990753173828</v>
      </c>
      <c r="U92" s="34">
        <f t="shared" si="5"/>
        <v>0.406005859375</v>
      </c>
      <c r="V92" s="35">
        <f t="shared" si="5"/>
        <v>1.0927581787109375</v>
      </c>
      <c r="W92" s="36">
        <f t="shared" si="5"/>
        <v>144.60198974609375</v>
      </c>
      <c r="X92" s="37">
        <f t="shared" si="5"/>
        <v>145.46061706542969</v>
      </c>
      <c r="Y92" s="38">
        <f t="shared" si="5"/>
        <v>2.2943878173828125</v>
      </c>
    </row>
    <row r="93" spans="1:26" x14ac:dyDescent="0.2">
      <c r="A93" s="7">
        <v>3000</v>
      </c>
      <c r="B93" s="34">
        <f t="shared" si="3"/>
        <v>0</v>
      </c>
      <c r="C93" s="55">
        <f t="shared" si="3"/>
        <v>2062.1392517089844</v>
      </c>
      <c r="D93" s="35"/>
      <c r="E93" s="36">
        <f t="shared" si="3"/>
        <v>0</v>
      </c>
      <c r="F93" s="37">
        <f t="shared" si="3"/>
        <v>0</v>
      </c>
      <c r="G93" s="35"/>
      <c r="H93" s="38">
        <f t="shared" si="2"/>
        <v>0</v>
      </c>
      <c r="I93" s="34">
        <f t="shared" si="2"/>
        <v>2061.2819137573242</v>
      </c>
      <c r="J93" s="55">
        <f t="shared" si="2"/>
        <v>2061.6419525146484</v>
      </c>
      <c r="K93" s="35">
        <f t="shared" si="2"/>
        <v>4534.1671600341797</v>
      </c>
      <c r="L93" s="36">
        <f t="shared" si="2"/>
        <v>5358.942985534668</v>
      </c>
      <c r="M93" s="37">
        <f t="shared" si="2"/>
        <v>0</v>
      </c>
      <c r="N93" s="35"/>
      <c r="O93" s="38">
        <f t="shared" si="2"/>
        <v>0</v>
      </c>
      <c r="P93" s="34"/>
      <c r="Q93" s="35"/>
      <c r="R93" s="36"/>
      <c r="S93" s="37"/>
      <c r="T93" s="38"/>
      <c r="U93" s="34"/>
      <c r="V93" s="35"/>
      <c r="W93" s="36"/>
      <c r="X93" s="37"/>
      <c r="Y93" s="38"/>
    </row>
    <row r="94" spans="1:26" x14ac:dyDescent="0.2">
      <c r="A94" s="7">
        <v>5000</v>
      </c>
      <c r="B94" s="34">
        <f t="shared" si="3"/>
        <v>0</v>
      </c>
      <c r="C94" s="55">
        <f t="shared" si="3"/>
        <v>5725.7012100219727</v>
      </c>
      <c r="D94" s="35"/>
      <c r="E94" s="36"/>
      <c r="F94" s="37">
        <f t="shared" si="3"/>
        <v>0</v>
      </c>
      <c r="G94" s="35"/>
      <c r="H94" s="38">
        <f t="shared" ref="H94:P104" si="6">H35/1024/1024</f>
        <v>0</v>
      </c>
      <c r="I94" s="34">
        <f t="shared" si="6"/>
        <v>5724.2305221557617</v>
      </c>
      <c r="J94" s="55">
        <f t="shared" si="6"/>
        <v>5724.8514938354492</v>
      </c>
      <c r="K94" s="35">
        <f t="shared" si="6"/>
        <v>12592.287887573242</v>
      </c>
      <c r="L94" s="36">
        <f t="shared" si="6"/>
        <v>0</v>
      </c>
      <c r="M94" s="37">
        <f t="shared" si="6"/>
        <v>0</v>
      </c>
      <c r="N94" s="35"/>
      <c r="O94" s="38">
        <f t="shared" si="6"/>
        <v>0</v>
      </c>
      <c r="P94" s="34">
        <f t="shared" si="6"/>
        <v>286.7371826171875</v>
      </c>
      <c r="Q94" s="35"/>
      <c r="R94" s="36"/>
      <c r="S94" s="37">
        <f t="shared" ref="S94:Y99" si="7">S35/1024/1024</f>
        <v>576.90287780761719</v>
      </c>
      <c r="T94" s="38">
        <f t="shared" si="7"/>
        <v>576.90216827392578</v>
      </c>
      <c r="U94" s="34">
        <f t="shared" si="7"/>
        <v>0.692108154296875</v>
      </c>
      <c r="V94" s="35">
        <f t="shared" si="7"/>
        <v>2.0655059814453125</v>
      </c>
      <c r="W94" s="36">
        <f t="shared" si="7"/>
        <v>575.18594360351562</v>
      </c>
      <c r="X94" s="37">
        <f t="shared" si="7"/>
        <v>576.90287780761719</v>
      </c>
      <c r="Y94" s="38">
        <f t="shared" si="7"/>
        <v>4.4687652587890625</v>
      </c>
    </row>
    <row r="95" spans="1:26" x14ac:dyDescent="0.2">
      <c r="A95" s="7">
        <v>10000</v>
      </c>
      <c r="B95" s="34">
        <f t="shared" ref="B95:B104" si="8">B36/1024/1024</f>
        <v>0</v>
      </c>
      <c r="C95" s="55"/>
      <c r="D95" s="35"/>
      <c r="E95" s="36"/>
      <c r="F95" s="37">
        <f t="shared" ref="F95:F102" si="9">F36/1024/1024</f>
        <v>0</v>
      </c>
      <c r="G95" s="35"/>
      <c r="H95" s="38">
        <f t="shared" si="6"/>
        <v>0</v>
      </c>
      <c r="I95" s="34">
        <f t="shared" si="6"/>
        <v>22892.466300964355</v>
      </c>
      <c r="J95" s="55"/>
      <c r="K95" s="35">
        <f>K36/1024/1024</f>
        <v>50361.491073608398</v>
      </c>
      <c r="L95" s="36">
        <f>L36/1024/1024</f>
        <v>0</v>
      </c>
      <c r="M95" s="37">
        <f>M36/1024/1024</f>
        <v>0</v>
      </c>
      <c r="N95" s="35"/>
      <c r="O95" s="38">
        <f>O36/1024/1024</f>
        <v>0</v>
      </c>
      <c r="P95" s="34">
        <f t="shared" si="6"/>
        <v>1145.5590515136719</v>
      </c>
      <c r="Q95" s="35"/>
      <c r="R95" s="36"/>
      <c r="S95" s="37">
        <f t="shared" si="7"/>
        <v>2298.0942840576172</v>
      </c>
      <c r="T95" s="38">
        <f t="shared" si="7"/>
        <v>2298.0935745239258</v>
      </c>
      <c r="U95" s="34">
        <f t="shared" si="7"/>
        <v>1.264312744140625</v>
      </c>
      <c r="V95" s="35">
        <f t="shared" si="7"/>
        <v>4.0110015869140625</v>
      </c>
      <c r="W95" s="36">
        <f t="shared" si="7"/>
        <v>2294.6607360839844</v>
      </c>
      <c r="X95" s="37">
        <f t="shared" si="7"/>
        <v>2298.0942840576172</v>
      </c>
      <c r="Y95" s="38">
        <f t="shared" si="7"/>
        <v>8.8175201416015625</v>
      </c>
    </row>
    <row r="96" spans="1:26" x14ac:dyDescent="0.2">
      <c r="A96" s="7">
        <v>20000</v>
      </c>
      <c r="B96" s="34">
        <f t="shared" si="8"/>
        <v>0</v>
      </c>
      <c r="C96" s="55"/>
      <c r="D96" s="35"/>
      <c r="E96" s="36"/>
      <c r="F96" s="37">
        <f t="shared" si="9"/>
        <v>0</v>
      </c>
      <c r="G96" s="35"/>
      <c r="H96" s="38">
        <f t="shared" si="6"/>
        <v>0</v>
      </c>
      <c r="I96" s="34">
        <f t="shared" si="6"/>
        <v>91561.213249206543</v>
      </c>
      <c r="J96" s="55"/>
      <c r="K96" s="35">
        <f t="shared" si="6"/>
        <v>201430.90330505371</v>
      </c>
      <c r="L96" s="36">
        <f t="shared" si="6"/>
        <v>0</v>
      </c>
      <c r="M96" s="37">
        <f t="shared" si="6"/>
        <v>0</v>
      </c>
      <c r="N96" s="35"/>
      <c r="O96" s="38">
        <f t="shared" si="6"/>
        <v>0</v>
      </c>
      <c r="P96" s="34">
        <f t="shared" si="6"/>
        <v>4579.8165588378906</v>
      </c>
      <c r="Q96" s="35"/>
      <c r="R96" s="36"/>
      <c r="S96" s="37">
        <f t="shared" si="7"/>
        <v>9173.7046356201172</v>
      </c>
      <c r="T96" s="38">
        <f t="shared" si="7"/>
        <v>9173.7039260864258</v>
      </c>
      <c r="U96" s="34">
        <f t="shared" si="7"/>
        <v>2.408721923828125</v>
      </c>
      <c r="V96" s="35">
        <f t="shared" si="7"/>
        <v>7.9019927978515625</v>
      </c>
      <c r="W96" s="36">
        <f t="shared" si="7"/>
        <v>9166.8378601074219</v>
      </c>
      <c r="X96" s="37">
        <f t="shared" si="7"/>
        <v>9173.7046356201172</v>
      </c>
      <c r="Y96" s="38">
        <f t="shared" si="7"/>
        <v>17.515029907226562</v>
      </c>
    </row>
    <row r="97" spans="1:25" x14ac:dyDescent="0.2">
      <c r="A97" s="7">
        <v>30000</v>
      </c>
      <c r="B97" s="34">
        <f t="shared" si="8"/>
        <v>0</v>
      </c>
      <c r="C97" s="55"/>
      <c r="D97" s="35"/>
      <c r="E97" s="36"/>
      <c r="F97" s="37">
        <f t="shared" si="9"/>
        <v>0</v>
      </c>
      <c r="G97" s="35"/>
      <c r="H97" s="38">
        <f t="shared" si="6"/>
        <v>0</v>
      </c>
      <c r="I97" s="34">
        <f>I38/1024/1024</f>
        <v>0</v>
      </c>
      <c r="J97" s="55"/>
      <c r="K97" s="35">
        <f>K38/1024/1024</f>
        <v>0</v>
      </c>
      <c r="L97" s="36">
        <f>L38/1024/1024</f>
        <v>0</v>
      </c>
      <c r="M97" s="37">
        <f>M38/1024/1024</f>
        <v>0</v>
      </c>
      <c r="N97" s="35"/>
      <c r="O97" s="38">
        <f>O38/1024/1024</f>
        <v>0</v>
      </c>
      <c r="P97" s="34">
        <f t="shared" si="6"/>
        <v>10302.892425537109</v>
      </c>
      <c r="Q97" s="35"/>
      <c r="R97" s="36"/>
      <c r="S97" s="37">
        <f t="shared" si="7"/>
        <v>20626.951705932617</v>
      </c>
      <c r="T97" s="38">
        <f t="shared" si="7"/>
        <v>20626.950996398926</v>
      </c>
      <c r="U97" s="34">
        <f t="shared" si="7"/>
        <v>3.553131103515625</v>
      </c>
      <c r="V97" s="35">
        <f t="shared" si="7"/>
        <v>11.792984008789062</v>
      </c>
      <c r="W97" s="36">
        <f t="shared" si="7"/>
        <v>20616.651702880859</v>
      </c>
      <c r="X97" s="37">
        <f t="shared" si="7"/>
        <v>20626.951705932617</v>
      </c>
      <c r="Y97" s="38">
        <f t="shared" si="7"/>
        <v>26.212539672851562</v>
      </c>
    </row>
    <row r="98" spans="1:25" x14ac:dyDescent="0.2">
      <c r="A98" s="7">
        <v>40000</v>
      </c>
      <c r="B98" s="34">
        <f t="shared" si="8"/>
        <v>0</v>
      </c>
      <c r="C98" s="55"/>
      <c r="D98" s="35"/>
      <c r="E98" s="36"/>
      <c r="F98" s="37">
        <f t="shared" si="9"/>
        <v>0</v>
      </c>
      <c r="G98" s="35"/>
      <c r="H98" s="38">
        <f t="shared" si="6"/>
        <v>0</v>
      </c>
      <c r="I98" s="34">
        <f t="shared" si="6"/>
        <v>0</v>
      </c>
      <c r="J98" s="55"/>
      <c r="K98" s="35">
        <f t="shared" si="6"/>
        <v>0</v>
      </c>
      <c r="L98" s="36">
        <f t="shared" si="6"/>
        <v>0</v>
      </c>
      <c r="M98" s="37">
        <f t="shared" si="6"/>
        <v>0</v>
      </c>
      <c r="N98" s="35"/>
      <c r="O98" s="38">
        <f t="shared" si="6"/>
        <v>0</v>
      </c>
      <c r="P98" s="34">
        <f t="shared" si="6"/>
        <v>18314.786651611328</v>
      </c>
      <c r="Q98" s="35"/>
      <c r="R98" s="36"/>
      <c r="S98" s="37">
        <f t="shared" si="7"/>
        <v>36657.835494995117</v>
      </c>
      <c r="T98" s="38">
        <f t="shared" si="7"/>
        <v>36657.834785461426</v>
      </c>
      <c r="U98" s="34">
        <f t="shared" si="7"/>
        <v>4.697540283203125</v>
      </c>
      <c r="V98" s="35">
        <f t="shared" si="7"/>
        <v>15.683975219726562</v>
      </c>
      <c r="W98" s="36"/>
      <c r="X98" s="37">
        <f t="shared" si="7"/>
        <v>36657.835494995117</v>
      </c>
      <c r="Y98" s="38">
        <f t="shared" si="7"/>
        <v>34.910049438476562</v>
      </c>
    </row>
    <row r="99" spans="1:25" x14ac:dyDescent="0.2">
      <c r="A99" s="7">
        <v>50000</v>
      </c>
      <c r="B99" s="34">
        <f t="shared" si="8"/>
        <v>0</v>
      </c>
      <c r="C99" s="55"/>
      <c r="D99" s="35"/>
      <c r="E99" s="36"/>
      <c r="F99" s="37">
        <f t="shared" si="9"/>
        <v>0</v>
      </c>
      <c r="G99" s="35"/>
      <c r="H99" s="38">
        <f t="shared" si="6"/>
        <v>0</v>
      </c>
      <c r="I99" s="34">
        <f t="shared" si="6"/>
        <v>0</v>
      </c>
      <c r="J99" s="55"/>
      <c r="K99" s="35">
        <f t="shared" si="6"/>
        <v>0</v>
      </c>
      <c r="L99" s="36" t="s">
        <v>4</v>
      </c>
      <c r="M99" s="37">
        <f t="shared" si="6"/>
        <v>0</v>
      </c>
      <c r="N99" s="35"/>
      <c r="O99" s="38">
        <f t="shared" si="6"/>
        <v>0</v>
      </c>
      <c r="P99" s="34">
        <f t="shared" si="6"/>
        <v>28615.499237060547</v>
      </c>
      <c r="Q99" s="35"/>
      <c r="R99" s="36"/>
      <c r="S99" s="37">
        <f t="shared" si="7"/>
        <v>57266.356002807617</v>
      </c>
      <c r="T99" s="38">
        <f t="shared" si="7"/>
        <v>57266.355293273926</v>
      </c>
      <c r="U99" s="34">
        <f t="shared" si="7"/>
        <v>5.841949462890625</v>
      </c>
      <c r="V99" s="35">
        <f t="shared" si="7"/>
        <v>19.574966430664062</v>
      </c>
      <c r="W99" s="36"/>
      <c r="X99" s="37"/>
      <c r="Y99" s="38">
        <f>Y40/1024/1024</f>
        <v>43.607559204101562</v>
      </c>
    </row>
    <row r="100" spans="1:25" x14ac:dyDescent="0.2">
      <c r="A100" s="7">
        <v>60000</v>
      </c>
      <c r="B100" s="34">
        <f t="shared" si="8"/>
        <v>0</v>
      </c>
      <c r="C100" s="55"/>
      <c r="D100" s="35"/>
      <c r="E100" s="36"/>
      <c r="F100" s="37">
        <f t="shared" si="9"/>
        <v>0</v>
      </c>
      <c r="G100" s="35"/>
      <c r="H100" s="38">
        <f t="shared" si="6"/>
        <v>0</v>
      </c>
      <c r="I100" s="34">
        <f t="shared" si="6"/>
        <v>0</v>
      </c>
      <c r="J100" s="55"/>
      <c r="K100" s="35">
        <f t="shared" si="6"/>
        <v>0</v>
      </c>
      <c r="L100" s="36" t="s">
        <v>4</v>
      </c>
      <c r="M100" s="37">
        <f t="shared" si="6"/>
        <v>0</v>
      </c>
      <c r="N100" s="35"/>
      <c r="O100" s="38">
        <f t="shared" si="6"/>
        <v>0</v>
      </c>
      <c r="P100" s="34"/>
      <c r="Q100" s="35"/>
      <c r="R100" s="36"/>
      <c r="S100" s="37"/>
      <c r="T100" s="38"/>
      <c r="U100" s="34"/>
      <c r="V100" s="35"/>
      <c r="W100" s="36"/>
      <c r="X100" s="37"/>
      <c r="Y100" s="38"/>
    </row>
    <row r="101" spans="1:25" x14ac:dyDescent="0.2">
      <c r="A101" s="7">
        <v>70000</v>
      </c>
      <c r="B101" s="34">
        <f t="shared" si="8"/>
        <v>0</v>
      </c>
      <c r="C101" s="55"/>
      <c r="D101" s="35"/>
      <c r="E101" s="36"/>
      <c r="F101" s="37">
        <f t="shared" si="9"/>
        <v>0</v>
      </c>
      <c r="G101" s="35"/>
      <c r="H101" s="38">
        <f t="shared" si="6"/>
        <v>0</v>
      </c>
      <c r="I101" s="34">
        <f t="shared" si="6"/>
        <v>0</v>
      </c>
      <c r="J101" s="55"/>
      <c r="K101" s="35">
        <f t="shared" si="6"/>
        <v>0</v>
      </c>
      <c r="L101" s="36" t="s">
        <v>4</v>
      </c>
      <c r="M101" s="37" t="s">
        <v>4</v>
      </c>
      <c r="N101" s="35"/>
      <c r="O101" s="38">
        <f t="shared" si="6"/>
        <v>0</v>
      </c>
      <c r="P101" s="34"/>
      <c r="Q101" s="35"/>
      <c r="R101" s="36"/>
      <c r="S101" s="37"/>
      <c r="T101" s="38"/>
      <c r="U101" s="34"/>
      <c r="V101" s="35"/>
      <c r="W101" s="36"/>
      <c r="X101" s="37"/>
      <c r="Y101" s="38"/>
    </row>
    <row r="102" spans="1:25" x14ac:dyDescent="0.2">
      <c r="A102" s="7">
        <v>80000</v>
      </c>
      <c r="B102" s="34">
        <f t="shared" si="8"/>
        <v>0</v>
      </c>
      <c r="C102" s="55"/>
      <c r="D102" s="35"/>
      <c r="E102" s="36"/>
      <c r="F102" s="37">
        <f t="shared" si="9"/>
        <v>0</v>
      </c>
      <c r="G102" s="35"/>
      <c r="H102" s="38">
        <f t="shared" si="6"/>
        <v>0</v>
      </c>
      <c r="I102" s="34">
        <f t="shared" si="6"/>
        <v>0</v>
      </c>
      <c r="J102" s="55"/>
      <c r="K102" s="35">
        <f t="shared" si="6"/>
        <v>0</v>
      </c>
      <c r="L102" s="36" t="s">
        <v>4</v>
      </c>
      <c r="M102" s="37" t="s">
        <v>4</v>
      </c>
      <c r="N102" s="35"/>
      <c r="O102" s="38">
        <f t="shared" si="6"/>
        <v>0</v>
      </c>
      <c r="P102" s="34"/>
      <c r="Q102" s="35"/>
      <c r="R102" s="36"/>
      <c r="S102" s="37"/>
      <c r="T102" s="38"/>
      <c r="U102" s="34"/>
      <c r="V102" s="35"/>
      <c r="W102" s="36"/>
      <c r="X102" s="37"/>
      <c r="Y102" s="38"/>
    </row>
    <row r="103" spans="1:25" x14ac:dyDescent="0.2">
      <c r="A103" s="7">
        <v>90000</v>
      </c>
      <c r="B103" s="34">
        <f t="shared" si="8"/>
        <v>0</v>
      </c>
      <c r="C103" s="55"/>
      <c r="D103" s="35"/>
      <c r="E103" s="36"/>
      <c r="F103" s="37" t="s">
        <v>4</v>
      </c>
      <c r="G103" s="35"/>
      <c r="H103" s="38" t="s">
        <v>4</v>
      </c>
      <c r="I103" s="34">
        <f t="shared" si="6"/>
        <v>0</v>
      </c>
      <c r="J103" s="55"/>
      <c r="K103" s="35">
        <f t="shared" si="6"/>
        <v>0</v>
      </c>
      <c r="L103" s="36" t="s">
        <v>4</v>
      </c>
      <c r="M103" s="37" t="s">
        <v>4</v>
      </c>
      <c r="N103" s="35"/>
      <c r="O103" s="38">
        <f t="shared" si="6"/>
        <v>0</v>
      </c>
      <c r="P103" s="34"/>
      <c r="Q103" s="35"/>
      <c r="R103" s="36"/>
      <c r="S103" s="37"/>
      <c r="T103" s="38"/>
      <c r="U103" s="34"/>
      <c r="V103" s="35"/>
      <c r="W103" s="36"/>
      <c r="X103" s="37"/>
      <c r="Y103" s="38"/>
    </row>
    <row r="104" spans="1:25" ht="17" x14ac:dyDescent="0.2">
      <c r="A104" s="7">
        <v>100000</v>
      </c>
      <c r="B104" s="34">
        <f t="shared" si="8"/>
        <v>0</v>
      </c>
      <c r="C104" s="55"/>
      <c r="D104" s="35"/>
      <c r="E104" s="36"/>
      <c r="F104" s="37" t="s">
        <v>4</v>
      </c>
      <c r="G104" s="35"/>
      <c r="H104" s="40" t="s">
        <v>4</v>
      </c>
      <c r="I104" s="34">
        <f t="shared" si="6"/>
        <v>0</v>
      </c>
      <c r="J104" s="55"/>
      <c r="K104" s="35">
        <f t="shared" si="6"/>
        <v>0</v>
      </c>
      <c r="L104" s="36" t="s">
        <v>4</v>
      </c>
      <c r="M104" s="37" t="s">
        <v>4</v>
      </c>
      <c r="N104" s="35"/>
      <c r="O104" s="38">
        <f t="shared" si="6"/>
        <v>0</v>
      </c>
      <c r="P104" s="34">
        <f t="shared" si="6"/>
        <v>114451.33755493164</v>
      </c>
      <c r="Q104" s="35"/>
      <c r="R104" s="36"/>
      <c r="S104" s="46"/>
      <c r="T104" s="40"/>
      <c r="U104" s="34">
        <f t="shared" ref="U104:V104" si="10">U45/1024/1024</f>
        <v>11.563995361328125</v>
      </c>
      <c r="V104" s="35">
        <f t="shared" si="10"/>
        <v>39.029922485351562</v>
      </c>
      <c r="W104" s="36"/>
      <c r="X104" s="37"/>
      <c r="Y104" s="38">
        <f t="shared" ref="Y104" si="11">Y45/1024/1024</f>
        <v>87.095108032226562</v>
      </c>
    </row>
    <row r="105" spans="1:25" x14ac:dyDescent="0.2">
      <c r="A105" s="25" t="s">
        <v>4</v>
      </c>
      <c r="B105" s="26" t="s">
        <v>21</v>
      </c>
      <c r="C105" s="52"/>
      <c r="D105" s="27"/>
      <c r="E105" s="28"/>
      <c r="F105" s="30">
        <v>80639</v>
      </c>
      <c r="G105" s="27"/>
      <c r="H105" s="29">
        <v>80638</v>
      </c>
      <c r="I105" s="26" t="s">
        <v>21</v>
      </c>
      <c r="J105" s="52"/>
      <c r="K105" s="27" t="s">
        <v>21</v>
      </c>
      <c r="L105" s="28">
        <v>43680</v>
      </c>
      <c r="M105" s="30">
        <v>61665</v>
      </c>
      <c r="N105" s="27"/>
      <c r="O105" s="29" t="s">
        <v>21</v>
      </c>
      <c r="P105" s="34"/>
      <c r="Q105" s="35"/>
      <c r="R105" s="36"/>
      <c r="S105" s="47"/>
      <c r="T105" s="38"/>
      <c r="U105" s="34"/>
      <c r="V105" s="35"/>
      <c r="W105" s="36"/>
      <c r="X105" s="37"/>
      <c r="Y105" s="38"/>
    </row>
  </sheetData>
  <mergeCells count="8">
    <mergeCell ref="B1:H1"/>
    <mergeCell ref="I1:O1"/>
    <mergeCell ref="P1:T1"/>
    <mergeCell ref="U1:Y1"/>
    <mergeCell ref="B60:H60"/>
    <mergeCell ref="I60:O60"/>
    <mergeCell ref="P60:T60"/>
    <mergeCell ref="U60:Y6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D036-45EA-2F4F-8282-6CD57EC351C4}">
  <dimension ref="A1:Z101"/>
  <sheetViews>
    <sheetView zoomScale="125" zoomScaleNormal="168" workbookViewId="0">
      <pane xSplit="1" topLeftCell="C1" activePane="topRight" state="frozen"/>
      <selection pane="topRight" activeCell="J3" sqref="J3:J40"/>
    </sheetView>
  </sheetViews>
  <sheetFormatPr baseColWidth="10" defaultColWidth="15.83203125" defaultRowHeight="16" x14ac:dyDescent="0.2"/>
  <cols>
    <col min="1" max="16384" width="15.83203125" style="1"/>
  </cols>
  <sheetData>
    <row r="1" spans="1:15" ht="25" customHeight="1" x14ac:dyDescent="0.2">
      <c r="B1" s="65" t="s">
        <v>37</v>
      </c>
      <c r="C1" s="66"/>
      <c r="D1" s="66"/>
      <c r="E1" s="66"/>
      <c r="F1" s="66"/>
      <c r="G1" s="66"/>
      <c r="H1" s="67"/>
      <c r="I1" s="68" t="s">
        <v>38</v>
      </c>
      <c r="J1" s="69"/>
      <c r="K1" s="69"/>
      <c r="L1" s="69"/>
      <c r="M1" s="69"/>
      <c r="N1" s="69"/>
      <c r="O1" s="70"/>
    </row>
    <row r="2" spans="1:1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</row>
    <row r="3" spans="1:15" x14ac:dyDescent="0.2">
      <c r="A3" s="7">
        <v>10</v>
      </c>
      <c r="B3" s="26">
        <v>1050488</v>
      </c>
      <c r="C3" s="52">
        <v>1054000</v>
      </c>
      <c r="D3" s="27"/>
      <c r="E3" s="28"/>
      <c r="F3" s="30"/>
      <c r="G3" s="27"/>
      <c r="H3" s="29">
        <v>1052224</v>
      </c>
      <c r="I3" s="26">
        <v>1050488</v>
      </c>
      <c r="J3" s="52">
        <v>1051192</v>
      </c>
      <c r="K3" s="27"/>
      <c r="L3" s="28"/>
      <c r="M3" s="30"/>
      <c r="N3" s="27"/>
      <c r="O3" s="29">
        <v>1051576</v>
      </c>
    </row>
    <row r="4" spans="1:15" x14ac:dyDescent="0.2">
      <c r="A4" s="7">
        <v>11</v>
      </c>
      <c r="B4" s="26">
        <v>1050512</v>
      </c>
      <c r="C4" s="52">
        <v>1054392</v>
      </c>
      <c r="D4" s="27"/>
      <c r="E4" s="28"/>
      <c r="F4" s="30"/>
      <c r="G4" s="27"/>
      <c r="H4" s="29">
        <v>1052424</v>
      </c>
      <c r="I4" s="26">
        <v>1050512</v>
      </c>
      <c r="J4" s="52">
        <v>1051272</v>
      </c>
      <c r="K4" s="27"/>
      <c r="L4" s="28"/>
      <c r="M4" s="30"/>
      <c r="N4" s="27"/>
      <c r="O4" s="29">
        <v>1051704</v>
      </c>
    </row>
    <row r="5" spans="1:15" x14ac:dyDescent="0.2">
      <c r="A5" s="7">
        <v>12</v>
      </c>
      <c r="B5" s="26">
        <v>1050536</v>
      </c>
      <c r="C5" s="52">
        <v>1054784</v>
      </c>
      <c r="D5" s="27"/>
      <c r="E5" s="28"/>
      <c r="F5" s="30"/>
      <c r="G5" s="27"/>
      <c r="H5" s="29">
        <v>1052624</v>
      </c>
      <c r="I5" s="26">
        <v>1050536</v>
      </c>
      <c r="J5" s="52">
        <v>1051352</v>
      </c>
      <c r="K5" s="27"/>
      <c r="L5" s="28"/>
      <c r="M5" s="30"/>
      <c r="N5" s="27"/>
      <c r="O5" s="29">
        <v>1051832</v>
      </c>
    </row>
    <row r="6" spans="1:15" x14ac:dyDescent="0.2">
      <c r="A6" s="7">
        <v>13</v>
      </c>
      <c r="B6" s="26">
        <v>1050560</v>
      </c>
      <c r="C6" s="52">
        <v>1055176</v>
      </c>
      <c r="D6" s="27"/>
      <c r="E6" s="28"/>
      <c r="F6" s="30"/>
      <c r="G6" s="27"/>
      <c r="H6" s="29">
        <v>1052824</v>
      </c>
      <c r="I6" s="26">
        <v>1050560</v>
      </c>
      <c r="J6" s="52">
        <v>1051432</v>
      </c>
      <c r="K6" s="27"/>
      <c r="L6" s="28"/>
      <c r="M6" s="30"/>
      <c r="N6" s="27"/>
      <c r="O6" s="29">
        <v>1051960</v>
      </c>
    </row>
    <row r="7" spans="1:15" x14ac:dyDescent="0.2">
      <c r="A7" s="7">
        <v>14</v>
      </c>
      <c r="B7" s="26">
        <v>1050584</v>
      </c>
      <c r="C7" s="52">
        <v>1055568</v>
      </c>
      <c r="D7" s="27"/>
      <c r="E7" s="28"/>
      <c r="F7" s="30"/>
      <c r="G7" s="27"/>
      <c r="H7" s="29">
        <v>1053024</v>
      </c>
      <c r="I7" s="26">
        <v>1050584</v>
      </c>
      <c r="J7" s="52">
        <v>1051512</v>
      </c>
      <c r="K7" s="27"/>
      <c r="L7" s="28"/>
      <c r="M7" s="30"/>
      <c r="N7" s="27"/>
      <c r="O7" s="29">
        <v>1052088</v>
      </c>
    </row>
    <row r="8" spans="1:15" x14ac:dyDescent="0.2">
      <c r="A8" s="7">
        <v>15</v>
      </c>
      <c r="B8" s="26">
        <v>1050608</v>
      </c>
      <c r="C8" s="52">
        <v>1055960</v>
      </c>
      <c r="D8" s="27"/>
      <c r="E8" s="28"/>
      <c r="F8" s="30"/>
      <c r="G8" s="27"/>
      <c r="H8" s="29">
        <v>1053224</v>
      </c>
      <c r="I8" s="26">
        <v>1050608</v>
      </c>
      <c r="J8" s="52">
        <v>1051592</v>
      </c>
      <c r="K8" s="27"/>
      <c r="L8" s="28"/>
      <c r="M8" s="30"/>
      <c r="N8" s="27"/>
      <c r="O8" s="29">
        <v>1052216</v>
      </c>
    </row>
    <row r="9" spans="1:15" x14ac:dyDescent="0.2">
      <c r="A9" s="7">
        <v>16</v>
      </c>
      <c r="B9" s="26">
        <v>1050632</v>
      </c>
      <c r="C9" s="52">
        <v>1056352</v>
      </c>
      <c r="D9" s="27"/>
      <c r="E9" s="28"/>
      <c r="F9" s="30"/>
      <c r="G9" s="27"/>
      <c r="H9" s="29">
        <v>1053424</v>
      </c>
      <c r="I9" s="26">
        <v>1050632</v>
      </c>
      <c r="J9" s="52">
        <v>1051672</v>
      </c>
      <c r="K9" s="27"/>
      <c r="L9" s="28"/>
      <c r="M9" s="30"/>
      <c r="N9" s="27"/>
      <c r="O9" s="29">
        <v>1052344</v>
      </c>
    </row>
    <row r="10" spans="1:15" x14ac:dyDescent="0.2">
      <c r="A10" s="7">
        <v>17</v>
      </c>
      <c r="B10" s="26">
        <v>1050656</v>
      </c>
      <c r="C10" s="52">
        <v>1056744</v>
      </c>
      <c r="D10" s="27"/>
      <c r="E10" s="28"/>
      <c r="F10" s="30"/>
      <c r="G10" s="27"/>
      <c r="H10" s="29">
        <v>1053624</v>
      </c>
      <c r="I10" s="26">
        <v>1050656</v>
      </c>
      <c r="J10" s="52">
        <v>1051752</v>
      </c>
      <c r="K10" s="27"/>
      <c r="L10" s="28"/>
      <c r="M10" s="30"/>
      <c r="N10" s="27"/>
      <c r="O10" s="29">
        <v>1052472</v>
      </c>
    </row>
    <row r="11" spans="1:15" x14ac:dyDescent="0.2">
      <c r="A11" s="7">
        <v>18</v>
      </c>
      <c r="B11" s="26">
        <v>1050680</v>
      </c>
      <c r="C11" s="52">
        <v>1057136</v>
      </c>
      <c r="D11" s="27"/>
      <c r="E11" s="28"/>
      <c r="F11" s="30"/>
      <c r="G11" s="27"/>
      <c r="H11" s="29">
        <v>1053824</v>
      </c>
      <c r="I11" s="26">
        <v>1050680</v>
      </c>
      <c r="J11" s="52">
        <v>1051832</v>
      </c>
      <c r="K11" s="27"/>
      <c r="L11" s="28"/>
      <c r="M11" s="30"/>
      <c r="N11" s="27"/>
      <c r="O11" s="29">
        <v>1052600</v>
      </c>
    </row>
    <row r="12" spans="1:15" x14ac:dyDescent="0.2">
      <c r="A12" s="7">
        <v>19</v>
      </c>
      <c r="B12" s="26">
        <v>1050704</v>
      </c>
      <c r="C12" s="52">
        <v>1057528</v>
      </c>
      <c r="D12" s="27"/>
      <c r="E12" s="28"/>
      <c r="F12" s="30"/>
      <c r="G12" s="27"/>
      <c r="H12" s="29">
        <v>1054024</v>
      </c>
      <c r="I12" s="26">
        <v>1050704</v>
      </c>
      <c r="J12" s="52">
        <v>1051912</v>
      </c>
      <c r="K12" s="27"/>
      <c r="L12" s="28"/>
      <c r="M12" s="30"/>
      <c r="N12" s="27"/>
      <c r="O12" s="29">
        <v>1052728</v>
      </c>
    </row>
    <row r="13" spans="1:15" x14ac:dyDescent="0.2">
      <c r="A13" s="7">
        <v>20</v>
      </c>
      <c r="B13" s="26">
        <v>1050728</v>
      </c>
      <c r="C13" s="52">
        <v>1057920</v>
      </c>
      <c r="D13" s="27"/>
      <c r="E13" s="28"/>
      <c r="F13" s="30"/>
      <c r="G13" s="27"/>
      <c r="H13" s="29">
        <v>1054224</v>
      </c>
      <c r="I13" s="26">
        <v>1050728</v>
      </c>
      <c r="J13" s="52">
        <v>1051992</v>
      </c>
      <c r="K13" s="27"/>
      <c r="L13" s="28"/>
      <c r="M13" s="30"/>
      <c r="N13" s="27"/>
      <c r="O13" s="29">
        <v>1052856</v>
      </c>
    </row>
    <row r="14" spans="1:15" x14ac:dyDescent="0.2">
      <c r="A14" s="7">
        <v>21</v>
      </c>
      <c r="B14" s="26">
        <v>1050752</v>
      </c>
      <c r="C14" s="52">
        <v>1058312</v>
      </c>
      <c r="D14" s="27"/>
      <c r="E14" s="28"/>
      <c r="F14" s="30"/>
      <c r="G14" s="27"/>
      <c r="H14" s="29">
        <v>1054424</v>
      </c>
      <c r="I14" s="26">
        <v>1050752</v>
      </c>
      <c r="J14" s="52">
        <v>1052072</v>
      </c>
      <c r="K14" s="27"/>
      <c r="L14" s="28"/>
      <c r="M14" s="30"/>
      <c r="N14" s="27"/>
      <c r="O14" s="29">
        <v>1052984</v>
      </c>
    </row>
    <row r="15" spans="1:15" x14ac:dyDescent="0.2">
      <c r="A15" s="7">
        <v>22</v>
      </c>
      <c r="B15" s="26">
        <v>1050776</v>
      </c>
      <c r="C15" s="52">
        <v>1058704</v>
      </c>
      <c r="D15" s="27"/>
      <c r="E15" s="28"/>
      <c r="F15" s="30"/>
      <c r="G15" s="27"/>
      <c r="H15" s="29">
        <v>1054624</v>
      </c>
      <c r="I15" s="26">
        <v>1050776</v>
      </c>
      <c r="J15" s="52">
        <v>1052152</v>
      </c>
      <c r="K15" s="27"/>
      <c r="L15" s="28"/>
      <c r="M15" s="30"/>
      <c r="N15" s="27"/>
      <c r="O15" s="29">
        <v>1053112</v>
      </c>
    </row>
    <row r="16" spans="1:15" x14ac:dyDescent="0.2">
      <c r="A16" s="7">
        <v>23</v>
      </c>
      <c r="B16" s="26">
        <v>1050800</v>
      </c>
      <c r="C16" s="52">
        <v>1059096</v>
      </c>
      <c r="D16" s="27"/>
      <c r="E16" s="28"/>
      <c r="F16" s="30"/>
      <c r="G16" s="27"/>
      <c r="H16" s="29">
        <v>1054824</v>
      </c>
      <c r="I16" s="26">
        <v>1050800</v>
      </c>
      <c r="J16" s="52">
        <v>1052232</v>
      </c>
      <c r="K16" s="27"/>
      <c r="L16" s="28"/>
      <c r="M16" s="30"/>
      <c r="N16" s="27"/>
      <c r="O16" s="29">
        <v>1053240</v>
      </c>
    </row>
    <row r="17" spans="1:15" x14ac:dyDescent="0.2">
      <c r="A17" s="7">
        <v>24</v>
      </c>
      <c r="B17" s="26">
        <v>1050824</v>
      </c>
      <c r="C17" s="52">
        <v>1059488</v>
      </c>
      <c r="D17" s="27"/>
      <c r="E17" s="28"/>
      <c r="F17" s="30"/>
      <c r="G17" s="27"/>
      <c r="H17" s="29">
        <v>1055024</v>
      </c>
      <c r="I17" s="26">
        <v>1050824</v>
      </c>
      <c r="J17" s="52">
        <v>1052312</v>
      </c>
      <c r="K17" s="27"/>
      <c r="L17" s="28"/>
      <c r="M17" s="30"/>
      <c r="N17" s="27"/>
      <c r="O17" s="29">
        <v>1053368</v>
      </c>
    </row>
    <row r="18" spans="1:15" x14ac:dyDescent="0.2">
      <c r="A18" s="7">
        <v>25</v>
      </c>
      <c r="B18" s="26">
        <v>1050848</v>
      </c>
      <c r="C18" s="52">
        <v>1059880</v>
      </c>
      <c r="D18" s="27"/>
      <c r="E18" s="28"/>
      <c r="F18" s="30"/>
      <c r="G18" s="27"/>
      <c r="H18" s="29">
        <v>1055224</v>
      </c>
      <c r="I18" s="26">
        <v>1050848</v>
      </c>
      <c r="J18" s="52">
        <v>1052392</v>
      </c>
      <c r="K18" s="27"/>
      <c r="L18" s="28"/>
      <c r="M18" s="30"/>
      <c r="N18" s="27"/>
      <c r="O18" s="29">
        <v>1053496</v>
      </c>
    </row>
    <row r="19" spans="1:15" x14ac:dyDescent="0.2">
      <c r="A19" s="7">
        <v>26</v>
      </c>
      <c r="B19" s="26">
        <v>1050872</v>
      </c>
      <c r="C19" s="52">
        <v>1060272</v>
      </c>
      <c r="D19" s="27"/>
      <c r="E19" s="28"/>
      <c r="F19" s="30"/>
      <c r="G19" s="27"/>
      <c r="H19" s="29">
        <v>1055424</v>
      </c>
      <c r="I19" s="26">
        <v>1050872</v>
      </c>
      <c r="J19" s="52">
        <v>1052472</v>
      </c>
      <c r="K19" s="27"/>
      <c r="L19" s="28"/>
      <c r="M19" s="30"/>
      <c r="N19" s="27"/>
      <c r="O19" s="29">
        <v>1053624</v>
      </c>
    </row>
    <row r="20" spans="1:15" x14ac:dyDescent="0.2">
      <c r="A20" s="7">
        <v>27</v>
      </c>
      <c r="B20" s="26">
        <v>1050896</v>
      </c>
      <c r="C20" s="52">
        <v>1060664</v>
      </c>
      <c r="D20" s="27"/>
      <c r="E20" s="28"/>
      <c r="F20" s="30"/>
      <c r="G20" s="27"/>
      <c r="H20" s="29">
        <v>1055624</v>
      </c>
      <c r="I20" s="26">
        <v>1050896</v>
      </c>
      <c r="J20" s="52">
        <v>1052552</v>
      </c>
      <c r="K20" s="27"/>
      <c r="L20" s="28"/>
      <c r="M20" s="30"/>
      <c r="N20" s="27"/>
      <c r="O20" s="29">
        <v>1053752</v>
      </c>
    </row>
    <row r="21" spans="1:15" x14ac:dyDescent="0.2">
      <c r="A21" s="7">
        <v>28</v>
      </c>
      <c r="B21" s="26">
        <v>1050920</v>
      </c>
      <c r="C21" s="52">
        <v>1061056</v>
      </c>
      <c r="D21" s="27"/>
      <c r="E21" s="28"/>
      <c r="F21" s="30"/>
      <c r="G21" s="27"/>
      <c r="H21" s="29">
        <v>1055824</v>
      </c>
      <c r="I21" s="26">
        <v>1050920</v>
      </c>
      <c r="J21" s="52">
        <v>1052632</v>
      </c>
      <c r="K21" s="27"/>
      <c r="L21" s="28"/>
      <c r="M21" s="30"/>
      <c r="N21" s="27"/>
      <c r="O21" s="29">
        <v>1053880</v>
      </c>
    </row>
    <row r="22" spans="1:15" x14ac:dyDescent="0.2">
      <c r="A22" s="7">
        <v>29</v>
      </c>
      <c r="B22" s="26">
        <v>1050944</v>
      </c>
      <c r="C22" s="52">
        <v>1061448</v>
      </c>
      <c r="D22" s="27"/>
      <c r="E22" s="28"/>
      <c r="F22" s="30"/>
      <c r="G22" s="27"/>
      <c r="H22" s="29">
        <v>1056024</v>
      </c>
      <c r="I22" s="26">
        <v>1050944</v>
      </c>
      <c r="J22" s="52">
        <v>1052712</v>
      </c>
      <c r="K22" s="27"/>
      <c r="L22" s="28"/>
      <c r="M22" s="30"/>
      <c r="N22" s="27"/>
      <c r="O22" s="29">
        <v>1054008</v>
      </c>
    </row>
    <row r="23" spans="1:15" x14ac:dyDescent="0.2">
      <c r="A23" s="7">
        <v>30</v>
      </c>
      <c r="B23" s="26">
        <v>1050968</v>
      </c>
      <c r="C23" s="52">
        <v>1061840</v>
      </c>
      <c r="D23" s="27"/>
      <c r="E23" s="28"/>
      <c r="F23" s="30"/>
      <c r="G23" s="27"/>
      <c r="H23" s="29">
        <v>1056224</v>
      </c>
      <c r="I23" s="26">
        <v>1050968</v>
      </c>
      <c r="J23" s="52">
        <v>1052792</v>
      </c>
      <c r="K23" s="27"/>
      <c r="L23" s="28"/>
      <c r="M23" s="30"/>
      <c r="N23" s="27"/>
      <c r="O23" s="29">
        <v>1054136</v>
      </c>
    </row>
    <row r="24" spans="1:15" x14ac:dyDescent="0.2">
      <c r="A24" s="7">
        <v>31</v>
      </c>
      <c r="B24" s="26">
        <v>1050992</v>
      </c>
      <c r="C24" s="52">
        <v>1062232</v>
      </c>
      <c r="D24" s="27"/>
      <c r="E24" s="28"/>
      <c r="F24" s="30"/>
      <c r="G24" s="27"/>
      <c r="H24" s="29">
        <v>1056424</v>
      </c>
      <c r="I24" s="26">
        <v>1050992</v>
      </c>
      <c r="J24" s="52">
        <v>1052872</v>
      </c>
      <c r="K24" s="27"/>
      <c r="L24" s="28"/>
      <c r="M24" s="30"/>
      <c r="N24" s="27"/>
      <c r="O24" s="29">
        <v>1054264</v>
      </c>
    </row>
    <row r="25" spans="1:15" x14ac:dyDescent="0.2">
      <c r="A25" s="7">
        <v>32</v>
      </c>
      <c r="B25" s="26">
        <v>1051016</v>
      </c>
      <c r="C25" s="52">
        <v>1062624</v>
      </c>
      <c r="D25" s="27"/>
      <c r="E25" s="28"/>
      <c r="F25" s="30"/>
      <c r="G25" s="27"/>
      <c r="H25" s="29">
        <v>1056624</v>
      </c>
      <c r="I25" s="26">
        <v>1051016</v>
      </c>
      <c r="J25" s="52">
        <v>1052952</v>
      </c>
      <c r="K25" s="27"/>
      <c r="L25" s="28"/>
      <c r="M25" s="30"/>
      <c r="N25" s="27"/>
      <c r="O25" s="29">
        <v>1054392</v>
      </c>
    </row>
    <row r="26" spans="1:15" x14ac:dyDescent="0.2">
      <c r="A26" s="7">
        <v>50</v>
      </c>
      <c r="B26" s="26">
        <v>1051448</v>
      </c>
      <c r="C26" s="52">
        <v>1070264</v>
      </c>
      <c r="D26" s="27"/>
      <c r="E26" s="28"/>
      <c r="F26" s="30"/>
      <c r="G26" s="27"/>
      <c r="H26" s="29">
        <v>1060224</v>
      </c>
      <c r="I26" s="26">
        <v>1051448</v>
      </c>
      <c r="J26" s="52">
        <v>1054392</v>
      </c>
      <c r="K26" s="27"/>
      <c r="L26" s="28"/>
      <c r="M26" s="30"/>
      <c r="N26" s="27"/>
      <c r="O26" s="29">
        <v>1056696</v>
      </c>
    </row>
    <row r="27" spans="1:15" x14ac:dyDescent="0.2">
      <c r="A27" s="7">
        <v>100</v>
      </c>
      <c r="B27" s="26">
        <v>1052648</v>
      </c>
      <c r="C27" s="52">
        <v>1090960</v>
      </c>
      <c r="D27" s="27"/>
      <c r="E27" s="28"/>
      <c r="F27" s="30"/>
      <c r="G27" s="27"/>
      <c r="H27" s="29">
        <v>1070224</v>
      </c>
      <c r="I27" s="26">
        <v>1052648</v>
      </c>
      <c r="J27" s="52">
        <v>1058392</v>
      </c>
      <c r="K27" s="27"/>
      <c r="L27" s="28"/>
      <c r="M27" s="30"/>
      <c r="N27" s="27"/>
      <c r="O27" s="29">
        <v>1063096</v>
      </c>
    </row>
    <row r="28" spans="1:15" x14ac:dyDescent="0.2">
      <c r="A28" s="7">
        <v>200</v>
      </c>
      <c r="B28" s="26">
        <v>1055048</v>
      </c>
      <c r="C28" s="52">
        <v>1132280</v>
      </c>
      <c r="D28" s="27"/>
      <c r="E28" s="28"/>
      <c r="F28" s="30"/>
      <c r="G28" s="27"/>
      <c r="H28" s="29">
        <v>1090224</v>
      </c>
      <c r="I28" s="26">
        <v>1055048</v>
      </c>
      <c r="J28" s="52">
        <v>1066392</v>
      </c>
      <c r="K28" s="27"/>
      <c r="L28" s="28"/>
      <c r="M28" s="30"/>
      <c r="N28" s="27"/>
      <c r="O28" s="29">
        <v>1075896</v>
      </c>
    </row>
    <row r="29" spans="1:15" x14ac:dyDescent="0.2">
      <c r="A29" s="7">
        <v>500</v>
      </c>
      <c r="B29" s="26">
        <v>1062248</v>
      </c>
      <c r="C29" s="52">
        <v>1254048</v>
      </c>
      <c r="D29" s="27"/>
      <c r="E29" s="28"/>
      <c r="F29" s="30"/>
      <c r="G29" s="27"/>
      <c r="H29" s="29">
        <v>1150224</v>
      </c>
      <c r="I29" s="26">
        <v>1062248</v>
      </c>
      <c r="J29" s="52">
        <v>1090392</v>
      </c>
      <c r="K29" s="27"/>
      <c r="L29" s="28"/>
      <c r="M29" s="30"/>
      <c r="N29" s="27"/>
      <c r="O29" s="29">
        <v>1114296</v>
      </c>
    </row>
    <row r="30" spans="1:15" x14ac:dyDescent="0.2">
      <c r="A30" s="7">
        <v>1000</v>
      </c>
      <c r="B30" s="26">
        <v>1074248</v>
      </c>
      <c r="C30" s="52">
        <v>1458312</v>
      </c>
      <c r="D30" s="27"/>
      <c r="E30" s="28"/>
      <c r="F30" s="30"/>
      <c r="G30" s="27"/>
      <c r="H30" s="29">
        <v>1250224</v>
      </c>
      <c r="I30" s="26">
        <v>1074248</v>
      </c>
      <c r="J30" s="52">
        <v>1130392</v>
      </c>
      <c r="K30" s="27"/>
      <c r="L30" s="28"/>
      <c r="M30" s="30"/>
      <c r="N30" s="27"/>
      <c r="O30" s="29">
        <v>1178296</v>
      </c>
    </row>
    <row r="31" spans="1:15" x14ac:dyDescent="0.2">
      <c r="A31" s="7">
        <v>1500</v>
      </c>
      <c r="B31" s="26">
        <v>1086248</v>
      </c>
      <c r="C31" s="52">
        <v>1670768</v>
      </c>
      <c r="D31" s="27"/>
      <c r="E31" s="28"/>
      <c r="F31" s="30"/>
      <c r="G31" s="27"/>
      <c r="H31" s="29">
        <v>1350224</v>
      </c>
      <c r="I31" s="26">
        <v>1086248</v>
      </c>
      <c r="J31" s="52">
        <v>1170392</v>
      </c>
      <c r="K31" s="27"/>
      <c r="L31" s="28"/>
      <c r="M31" s="30"/>
      <c r="N31" s="27"/>
      <c r="O31" s="29">
        <v>1242296</v>
      </c>
    </row>
    <row r="32" spans="1:15" x14ac:dyDescent="0.2">
      <c r="A32" s="7">
        <v>2000</v>
      </c>
      <c r="B32" s="26">
        <v>1098248</v>
      </c>
      <c r="C32" s="52">
        <v>1866768</v>
      </c>
      <c r="D32" s="27"/>
      <c r="E32" s="28"/>
      <c r="F32" s="30"/>
      <c r="G32" s="27"/>
      <c r="H32" s="29">
        <v>1450224</v>
      </c>
      <c r="I32" s="26">
        <v>1098248</v>
      </c>
      <c r="J32" s="52">
        <v>1210392</v>
      </c>
      <c r="K32" s="27"/>
      <c r="L32" s="28"/>
      <c r="M32" s="30"/>
      <c r="N32" s="27"/>
      <c r="O32" s="29">
        <v>1306296</v>
      </c>
    </row>
    <row r="33" spans="1:26" x14ac:dyDescent="0.2">
      <c r="A33" s="7">
        <v>2500</v>
      </c>
      <c r="B33" s="26">
        <v>1110248</v>
      </c>
      <c r="C33" s="52">
        <v>2095608</v>
      </c>
      <c r="D33" s="27"/>
      <c r="E33" s="28"/>
      <c r="F33" s="30"/>
      <c r="G33" s="27"/>
      <c r="H33" s="29">
        <v>1550224</v>
      </c>
      <c r="I33" s="26">
        <v>1110248</v>
      </c>
      <c r="J33" s="52">
        <v>1250392</v>
      </c>
      <c r="K33" s="27"/>
      <c r="L33" s="28"/>
      <c r="M33" s="30"/>
      <c r="N33" s="27"/>
      <c r="O33" s="29">
        <v>1370296</v>
      </c>
    </row>
    <row r="34" spans="1:26" x14ac:dyDescent="0.2">
      <c r="A34" s="7">
        <v>5000</v>
      </c>
      <c r="B34" s="26">
        <v>1170248</v>
      </c>
      <c r="C34" s="52">
        <v>3141216</v>
      </c>
      <c r="D34" s="27"/>
      <c r="E34" s="28"/>
      <c r="F34" s="30"/>
      <c r="G34" s="27"/>
      <c r="H34" s="29">
        <v>2050224</v>
      </c>
      <c r="I34" s="26">
        <v>1170248</v>
      </c>
      <c r="J34" s="52">
        <v>1450392</v>
      </c>
      <c r="K34" s="27"/>
      <c r="L34" s="28"/>
      <c r="M34" s="30"/>
      <c r="N34" s="27"/>
      <c r="O34" s="29">
        <v>1690296</v>
      </c>
    </row>
    <row r="35" spans="1:26" x14ac:dyDescent="0.2">
      <c r="A35" s="7">
        <v>10000</v>
      </c>
      <c r="B35" s="26">
        <v>1290248</v>
      </c>
      <c r="C35" s="52">
        <v>5232360</v>
      </c>
      <c r="D35" s="27"/>
      <c r="E35" s="28"/>
      <c r="F35" s="30"/>
      <c r="G35" s="27"/>
      <c r="H35" s="29">
        <v>3050224</v>
      </c>
      <c r="I35" s="26">
        <v>1290248</v>
      </c>
      <c r="J35" s="52">
        <v>1850392</v>
      </c>
      <c r="K35" s="27"/>
      <c r="L35" s="28"/>
      <c r="M35" s="30"/>
      <c r="N35" s="27"/>
      <c r="O35" s="29">
        <v>2330296</v>
      </c>
    </row>
    <row r="36" spans="1:26" x14ac:dyDescent="0.2">
      <c r="A36" s="7">
        <v>20000</v>
      </c>
      <c r="B36" s="26">
        <v>1530248</v>
      </c>
      <c r="C36" s="52">
        <v>9414576</v>
      </c>
      <c r="D36" s="27"/>
      <c r="E36" s="28"/>
      <c r="F36" s="30"/>
      <c r="G36" s="27"/>
      <c r="H36" s="29">
        <v>5050224</v>
      </c>
      <c r="I36" s="26">
        <v>1530248</v>
      </c>
      <c r="J36" s="52">
        <v>2650392</v>
      </c>
      <c r="K36" s="27"/>
      <c r="L36" s="28"/>
      <c r="M36" s="30"/>
      <c r="N36" s="27"/>
      <c r="O36" s="29">
        <v>3610296</v>
      </c>
    </row>
    <row r="37" spans="1:26" x14ac:dyDescent="0.2">
      <c r="A37" s="7">
        <v>30000</v>
      </c>
      <c r="B37" s="26">
        <v>1770248</v>
      </c>
      <c r="C37" s="52">
        <v>13334576</v>
      </c>
      <c r="D37" s="27"/>
      <c r="E37" s="28"/>
      <c r="F37" s="30"/>
      <c r="G37" s="27"/>
      <c r="H37" s="29">
        <v>7050224</v>
      </c>
      <c r="I37" s="26">
        <v>1770248</v>
      </c>
      <c r="J37" s="52">
        <v>3450392</v>
      </c>
      <c r="K37" s="27"/>
      <c r="L37" s="28"/>
      <c r="M37" s="30"/>
      <c r="N37" s="27"/>
      <c r="O37" s="29">
        <v>4890296</v>
      </c>
    </row>
    <row r="38" spans="1:26" x14ac:dyDescent="0.2">
      <c r="A38" s="7">
        <v>40000</v>
      </c>
      <c r="B38" s="26">
        <v>2010248</v>
      </c>
      <c r="C38" s="52">
        <v>17778936</v>
      </c>
      <c r="D38" s="27"/>
      <c r="E38" s="28"/>
      <c r="F38" s="30"/>
      <c r="G38" s="27"/>
      <c r="H38" s="29">
        <v>9050224</v>
      </c>
      <c r="I38" s="26">
        <v>2010248</v>
      </c>
      <c r="J38" s="52">
        <v>4250392</v>
      </c>
      <c r="K38" s="27"/>
      <c r="L38" s="28"/>
      <c r="M38" s="30"/>
      <c r="N38" s="27"/>
      <c r="O38" s="29">
        <v>6170296</v>
      </c>
    </row>
    <row r="39" spans="1:26" x14ac:dyDescent="0.2">
      <c r="A39" s="7">
        <v>50000</v>
      </c>
      <c r="B39" s="26">
        <v>2250248</v>
      </c>
      <c r="C39" s="52">
        <v>21698936</v>
      </c>
      <c r="D39" s="27"/>
      <c r="E39" s="28"/>
      <c r="F39" s="30"/>
      <c r="G39" s="27"/>
      <c r="H39" s="29">
        <v>11050224</v>
      </c>
      <c r="I39" s="26">
        <v>2250248</v>
      </c>
      <c r="J39" s="52">
        <v>5050392</v>
      </c>
      <c r="K39" s="27"/>
      <c r="L39" s="28"/>
      <c r="M39" s="30"/>
      <c r="N39" s="27"/>
      <c r="O39" s="29">
        <v>7450296</v>
      </c>
    </row>
    <row r="40" spans="1:26" x14ac:dyDescent="0.2">
      <c r="A40" s="7">
        <v>60000</v>
      </c>
      <c r="B40" s="26"/>
      <c r="C40" s="52"/>
      <c r="D40" s="27"/>
      <c r="E40" s="28"/>
      <c r="F40" s="30"/>
      <c r="G40" s="27"/>
      <c r="H40" s="29"/>
      <c r="I40" s="26"/>
      <c r="J40" s="52"/>
      <c r="K40" s="27"/>
      <c r="L40" s="28"/>
      <c r="M40" s="30"/>
      <c r="N40" s="27"/>
      <c r="O40" s="29"/>
    </row>
    <row r="41" spans="1:26" x14ac:dyDescent="0.2">
      <c r="A41" s="7">
        <v>70000</v>
      </c>
      <c r="B41" s="26"/>
      <c r="C41" s="52"/>
      <c r="D41" s="27"/>
      <c r="E41" s="28"/>
      <c r="F41" s="30"/>
      <c r="G41" s="27"/>
      <c r="H41" s="29"/>
      <c r="I41" s="26"/>
      <c r="J41" s="52"/>
      <c r="K41" s="27"/>
      <c r="L41" s="28"/>
      <c r="M41" s="30"/>
      <c r="N41" s="27"/>
      <c r="O41" s="29"/>
    </row>
    <row r="42" spans="1:26" x14ac:dyDescent="0.2">
      <c r="A42" s="7">
        <v>80000</v>
      </c>
      <c r="B42" s="26"/>
      <c r="C42" s="52"/>
      <c r="D42" s="27"/>
      <c r="E42" s="28"/>
      <c r="F42" s="30"/>
      <c r="G42" s="27"/>
      <c r="H42" s="29"/>
      <c r="I42" s="26"/>
      <c r="J42" s="52"/>
      <c r="K42" s="27"/>
      <c r="L42" s="28"/>
      <c r="M42" s="30"/>
      <c r="N42" s="27"/>
      <c r="O42" s="29"/>
    </row>
    <row r="43" spans="1:26" x14ac:dyDescent="0.2">
      <c r="A43" s="7">
        <v>90000</v>
      </c>
      <c r="B43" s="26"/>
      <c r="C43" s="52"/>
      <c r="D43" s="27"/>
      <c r="E43" s="28"/>
      <c r="F43" s="30"/>
      <c r="G43" s="27"/>
      <c r="H43" s="29"/>
      <c r="I43" s="26"/>
      <c r="J43" s="52"/>
      <c r="K43" s="27"/>
      <c r="L43" s="28"/>
      <c r="M43" s="30"/>
      <c r="N43" s="27"/>
      <c r="O43" s="29"/>
    </row>
    <row r="44" spans="1:26" ht="16" customHeight="1" x14ac:dyDescent="0.2">
      <c r="A44" s="7">
        <v>100000</v>
      </c>
      <c r="B44" s="26"/>
      <c r="C44" s="52"/>
      <c r="D44" s="27"/>
      <c r="E44" s="28"/>
      <c r="F44" s="31"/>
      <c r="G44" s="58"/>
      <c r="H44" s="32"/>
      <c r="I44" s="26"/>
      <c r="J44" s="52"/>
      <c r="K44" s="27"/>
      <c r="L44" s="28"/>
      <c r="M44" s="31"/>
      <c r="N44" s="58"/>
      <c r="O44" s="32"/>
    </row>
    <row r="45" spans="1:26" x14ac:dyDescent="0.2">
      <c r="A45" s="25" t="s">
        <v>4</v>
      </c>
      <c r="B45" s="26"/>
      <c r="C45" s="52"/>
      <c r="D45" s="27"/>
      <c r="E45" s="28"/>
      <c r="F45" s="31"/>
      <c r="G45" s="58"/>
      <c r="H45" s="32"/>
      <c r="I45" s="26"/>
      <c r="J45" s="52"/>
      <c r="K45" s="27"/>
      <c r="L45" s="28"/>
      <c r="M45" s="31"/>
      <c r="N45" s="58"/>
      <c r="O45" s="32"/>
    </row>
    <row r="46" spans="1:26" x14ac:dyDescent="0.2"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x14ac:dyDescent="0.2"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2"/>
    </row>
    <row r="48" spans="1:26" x14ac:dyDescent="0.2">
      <c r="A48" s="2" t="s">
        <v>5</v>
      </c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22"/>
    </row>
    <row r="49" spans="1:26" x14ac:dyDescent="0.2">
      <c r="A49" s="3" t="s">
        <v>6</v>
      </c>
      <c r="L49" s="22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2"/>
    </row>
    <row r="50" spans="1:26" x14ac:dyDescent="0.2">
      <c r="A50" s="4" t="s">
        <v>1</v>
      </c>
      <c r="L50" s="22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2"/>
    </row>
    <row r="51" spans="1:26" x14ac:dyDescent="0.2">
      <c r="A51" s="5" t="s">
        <v>2</v>
      </c>
      <c r="L51" s="22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2"/>
    </row>
    <row r="52" spans="1:26" x14ac:dyDescent="0.2">
      <c r="A52" s="18" t="s">
        <v>8</v>
      </c>
      <c r="L52" s="22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2"/>
    </row>
    <row r="53" spans="1:26" x14ac:dyDescent="0.2">
      <c r="A53" s="6" t="s">
        <v>7</v>
      </c>
      <c r="L53" s="22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2"/>
    </row>
    <row r="54" spans="1:26" x14ac:dyDescent="0.2">
      <c r="A54" s="5" t="s">
        <v>32</v>
      </c>
      <c r="L54" s="22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2"/>
    </row>
    <row r="55" spans="1:26" x14ac:dyDescent="0.2">
      <c r="A55" s="17" t="s">
        <v>31</v>
      </c>
      <c r="L55" s="22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2"/>
    </row>
    <row r="56" spans="1:26" x14ac:dyDescent="0.2">
      <c r="L56" s="22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2"/>
    </row>
    <row r="57" spans="1:26" x14ac:dyDescent="0.2">
      <c r="L57" s="22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2"/>
    </row>
    <row r="58" spans="1:26" x14ac:dyDescent="0.2">
      <c r="B58" s="65" t="s">
        <v>39</v>
      </c>
      <c r="C58" s="66"/>
      <c r="D58" s="66"/>
      <c r="E58" s="66"/>
      <c r="F58" s="66"/>
      <c r="G58" s="66"/>
      <c r="H58" s="67"/>
      <c r="I58" s="68" t="s">
        <v>40</v>
      </c>
      <c r="J58" s="69"/>
      <c r="K58" s="69"/>
      <c r="L58" s="69"/>
      <c r="M58" s="69"/>
      <c r="N58" s="69"/>
      <c r="O58" s="70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2"/>
    </row>
    <row r="59" spans="1:26" x14ac:dyDescent="0.2">
      <c r="A59" s="13" t="s">
        <v>0</v>
      </c>
      <c r="B59" s="8" t="s">
        <v>1</v>
      </c>
      <c r="C59" s="51" t="s">
        <v>24</v>
      </c>
      <c r="D59" s="9" t="s">
        <v>2</v>
      </c>
      <c r="E59" s="15" t="s">
        <v>8</v>
      </c>
      <c r="F59" s="10" t="s">
        <v>7</v>
      </c>
      <c r="G59" s="9" t="s">
        <v>32</v>
      </c>
      <c r="H59" s="16" t="s">
        <v>31</v>
      </c>
      <c r="I59" s="8" t="s">
        <v>1</v>
      </c>
      <c r="J59" s="51" t="s">
        <v>24</v>
      </c>
      <c r="K59" s="9" t="s">
        <v>2</v>
      </c>
      <c r="L59" s="15" t="s">
        <v>8</v>
      </c>
      <c r="M59" s="10" t="s">
        <v>7</v>
      </c>
      <c r="N59" s="9" t="s">
        <v>32</v>
      </c>
      <c r="O59" s="16" t="s">
        <v>31</v>
      </c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2"/>
    </row>
    <row r="60" spans="1:26" x14ac:dyDescent="0.2">
      <c r="A60" s="7">
        <v>10</v>
      </c>
      <c r="B60" s="34">
        <f xml:space="preserve"> B3/1024/1024</f>
        <v>1.0018234252929688</v>
      </c>
      <c r="C60" s="55">
        <f xml:space="preserve"> C3/1024/1024</f>
        <v>1.0051727294921875</v>
      </c>
      <c r="D60" s="35">
        <f t="shared" ref="D60:O75" si="0" xml:space="preserve"> D3/1024/1024</f>
        <v>0</v>
      </c>
      <c r="E60" s="36">
        <f t="shared" si="0"/>
        <v>0</v>
      </c>
      <c r="F60" s="37">
        <f t="shared" si="0"/>
        <v>0</v>
      </c>
      <c r="G60" s="35">
        <f t="shared" si="0"/>
        <v>0</v>
      </c>
      <c r="H60" s="38">
        <f t="shared" si="0"/>
        <v>1.00347900390625</v>
      </c>
      <c r="I60" s="34">
        <f t="shared" si="0"/>
        <v>1.0018234252929688</v>
      </c>
      <c r="J60" s="55">
        <f t="shared" si="0"/>
        <v>1.0024948120117188</v>
      </c>
      <c r="K60" s="35">
        <f t="shared" si="0"/>
        <v>0</v>
      </c>
      <c r="L60" s="36">
        <f t="shared" si="0"/>
        <v>0</v>
      </c>
      <c r="M60" s="37">
        <f t="shared" si="0"/>
        <v>0</v>
      </c>
      <c r="N60" s="35">
        <f t="shared" si="0"/>
        <v>0</v>
      </c>
      <c r="O60" s="38">
        <f t="shared" si="0"/>
        <v>1.0028610229492188</v>
      </c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2"/>
    </row>
    <row r="61" spans="1:26" x14ac:dyDescent="0.2">
      <c r="A61" s="7">
        <v>11</v>
      </c>
      <c r="B61" s="34">
        <f t="shared" ref="B61:O76" si="1" xml:space="preserve"> B4/1024/1024</f>
        <v>1.0018463134765625</v>
      </c>
      <c r="C61" s="55">
        <f t="shared" si="1"/>
        <v>1.0055465698242188</v>
      </c>
      <c r="D61" s="35">
        <f t="shared" si="0"/>
        <v>0</v>
      </c>
      <c r="E61" s="36">
        <f t="shared" si="0"/>
        <v>0</v>
      </c>
      <c r="F61" s="37">
        <f t="shared" ref="F61:G61" si="2" xml:space="preserve"> F4/1024/1024</f>
        <v>0</v>
      </c>
      <c r="G61" s="35">
        <f t="shared" si="2"/>
        <v>0</v>
      </c>
      <c r="H61" s="38">
        <f t="shared" si="0"/>
        <v>1.0036697387695312</v>
      </c>
      <c r="I61" s="34">
        <f t="shared" si="0"/>
        <v>1.0018463134765625</v>
      </c>
      <c r="J61" s="55">
        <f t="shared" si="0"/>
        <v>1.0025711059570312</v>
      </c>
      <c r="K61" s="35">
        <f t="shared" si="0"/>
        <v>0</v>
      </c>
      <c r="L61" s="36">
        <f t="shared" si="0"/>
        <v>0</v>
      </c>
      <c r="M61" s="37">
        <f t="shared" ref="M61:N61" si="3" xml:space="preserve"> M4/1024/1024</f>
        <v>0</v>
      </c>
      <c r="N61" s="35">
        <f t="shared" si="3"/>
        <v>0</v>
      </c>
      <c r="O61" s="38">
        <f t="shared" si="0"/>
        <v>1.0029830932617188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2"/>
    </row>
    <row r="62" spans="1:26" x14ac:dyDescent="0.2">
      <c r="A62" s="7">
        <v>12</v>
      </c>
      <c r="B62" s="34">
        <f t="shared" si="1"/>
        <v>1.0018692016601562</v>
      </c>
      <c r="C62" s="55">
        <f t="shared" si="1"/>
        <v>1.00592041015625</v>
      </c>
      <c r="D62" s="35">
        <f t="shared" si="0"/>
        <v>0</v>
      </c>
      <c r="E62" s="36">
        <f t="shared" si="0"/>
        <v>0</v>
      </c>
      <c r="F62" s="37">
        <f t="shared" ref="F62:G62" si="4" xml:space="preserve"> F5/1024/1024</f>
        <v>0</v>
      </c>
      <c r="G62" s="35">
        <f t="shared" si="4"/>
        <v>0</v>
      </c>
      <c r="H62" s="38">
        <f t="shared" si="0"/>
        <v>1.0038604736328125</v>
      </c>
      <c r="I62" s="34">
        <f t="shared" si="0"/>
        <v>1.0018692016601562</v>
      </c>
      <c r="J62" s="55">
        <f t="shared" si="0"/>
        <v>1.0026473999023438</v>
      </c>
      <c r="K62" s="35">
        <f t="shared" si="0"/>
        <v>0</v>
      </c>
      <c r="L62" s="36">
        <f t="shared" si="0"/>
        <v>0</v>
      </c>
      <c r="M62" s="37">
        <f t="shared" ref="M62:N62" si="5" xml:space="preserve"> M5/1024/1024</f>
        <v>0</v>
      </c>
      <c r="N62" s="35">
        <f t="shared" si="5"/>
        <v>0</v>
      </c>
      <c r="O62" s="38">
        <f t="shared" si="0"/>
        <v>1.0031051635742188</v>
      </c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2"/>
    </row>
    <row r="63" spans="1:26" x14ac:dyDescent="0.2">
      <c r="A63" s="7">
        <v>13</v>
      </c>
      <c r="B63" s="34">
        <f t="shared" si="1"/>
        <v>1.00189208984375</v>
      </c>
      <c r="C63" s="55">
        <f t="shared" si="1"/>
        <v>1.0062942504882812</v>
      </c>
      <c r="D63" s="35">
        <f t="shared" si="0"/>
        <v>0</v>
      </c>
      <c r="E63" s="36">
        <f t="shared" si="0"/>
        <v>0</v>
      </c>
      <c r="F63" s="37">
        <f t="shared" ref="F63:G63" si="6" xml:space="preserve"> F6/1024/1024</f>
        <v>0</v>
      </c>
      <c r="G63" s="35">
        <f t="shared" si="6"/>
        <v>0</v>
      </c>
      <c r="H63" s="38">
        <f t="shared" si="0"/>
        <v>1.0040512084960938</v>
      </c>
      <c r="I63" s="34">
        <f t="shared" si="0"/>
        <v>1.00189208984375</v>
      </c>
      <c r="J63" s="55">
        <f t="shared" si="0"/>
        <v>1.0027236938476562</v>
      </c>
      <c r="K63" s="35">
        <f t="shared" si="0"/>
        <v>0</v>
      </c>
      <c r="L63" s="36">
        <f t="shared" si="0"/>
        <v>0</v>
      </c>
      <c r="M63" s="37">
        <f t="shared" ref="M63:N63" si="7" xml:space="preserve"> M6/1024/1024</f>
        <v>0</v>
      </c>
      <c r="N63" s="35">
        <f t="shared" si="7"/>
        <v>0</v>
      </c>
      <c r="O63" s="38">
        <f t="shared" si="0"/>
        <v>1.0032272338867188</v>
      </c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2"/>
    </row>
    <row r="64" spans="1:26" x14ac:dyDescent="0.2">
      <c r="A64" s="7">
        <v>14</v>
      </c>
      <c r="B64" s="34">
        <f t="shared" si="1"/>
        <v>1.0019149780273438</v>
      </c>
      <c r="C64" s="55">
        <f t="shared" si="1"/>
        <v>1.0066680908203125</v>
      </c>
      <c r="D64" s="35">
        <f t="shared" si="0"/>
        <v>0</v>
      </c>
      <c r="E64" s="36">
        <f t="shared" si="0"/>
        <v>0</v>
      </c>
      <c r="F64" s="37">
        <f t="shared" ref="F64:G64" si="8" xml:space="preserve"> F7/1024/1024</f>
        <v>0</v>
      </c>
      <c r="G64" s="35">
        <f t="shared" si="8"/>
        <v>0</v>
      </c>
      <c r="H64" s="38">
        <f t="shared" si="0"/>
        <v>1.004241943359375</v>
      </c>
      <c r="I64" s="34">
        <f t="shared" si="0"/>
        <v>1.0019149780273438</v>
      </c>
      <c r="J64" s="55">
        <f t="shared" si="0"/>
        <v>1.0027999877929688</v>
      </c>
      <c r="K64" s="35">
        <f t="shared" si="0"/>
        <v>0</v>
      </c>
      <c r="L64" s="36">
        <f t="shared" si="0"/>
        <v>0</v>
      </c>
      <c r="M64" s="37">
        <f t="shared" ref="M64:N64" si="9" xml:space="preserve"> M7/1024/1024</f>
        <v>0</v>
      </c>
      <c r="N64" s="35">
        <f t="shared" si="9"/>
        <v>0</v>
      </c>
      <c r="O64" s="38">
        <f t="shared" si="0"/>
        <v>1.0033493041992188</v>
      </c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2"/>
    </row>
    <row r="65" spans="1:26" x14ac:dyDescent="0.2">
      <c r="A65" s="7">
        <v>15</v>
      </c>
      <c r="B65" s="34">
        <f t="shared" si="1"/>
        <v>1.0019378662109375</v>
      </c>
      <c r="C65" s="55">
        <f t="shared" si="1"/>
        <v>1.0070419311523438</v>
      </c>
      <c r="D65" s="35">
        <f t="shared" si="0"/>
        <v>0</v>
      </c>
      <c r="E65" s="36">
        <f t="shared" si="0"/>
        <v>0</v>
      </c>
      <c r="F65" s="37">
        <f t="shared" ref="F65:G65" si="10" xml:space="preserve"> F8/1024/1024</f>
        <v>0</v>
      </c>
      <c r="G65" s="35">
        <f t="shared" si="10"/>
        <v>0</v>
      </c>
      <c r="H65" s="38">
        <f t="shared" si="0"/>
        <v>1.0044326782226562</v>
      </c>
      <c r="I65" s="34">
        <f t="shared" si="0"/>
        <v>1.0019378662109375</v>
      </c>
      <c r="J65" s="55">
        <f t="shared" si="0"/>
        <v>1.0028762817382812</v>
      </c>
      <c r="K65" s="35">
        <f t="shared" si="0"/>
        <v>0</v>
      </c>
      <c r="L65" s="36">
        <f t="shared" si="0"/>
        <v>0</v>
      </c>
      <c r="M65" s="37">
        <f t="shared" ref="M65:N65" si="11" xml:space="preserve"> M8/1024/1024</f>
        <v>0</v>
      </c>
      <c r="N65" s="35">
        <f t="shared" si="11"/>
        <v>0</v>
      </c>
      <c r="O65" s="38">
        <f t="shared" si="0"/>
        <v>1.0034713745117188</v>
      </c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2"/>
    </row>
    <row r="66" spans="1:26" x14ac:dyDescent="0.2">
      <c r="A66" s="7">
        <v>16</v>
      </c>
      <c r="B66" s="34">
        <f t="shared" si="1"/>
        <v>1.0019607543945312</v>
      </c>
      <c r="C66" s="55">
        <f t="shared" si="1"/>
        <v>1.007415771484375</v>
      </c>
      <c r="D66" s="35">
        <f t="shared" si="0"/>
        <v>0</v>
      </c>
      <c r="E66" s="36">
        <f t="shared" si="0"/>
        <v>0</v>
      </c>
      <c r="F66" s="37">
        <f t="shared" ref="F66:G66" si="12" xml:space="preserve"> F9/1024/1024</f>
        <v>0</v>
      </c>
      <c r="G66" s="35">
        <f t="shared" si="12"/>
        <v>0</v>
      </c>
      <c r="H66" s="38">
        <f t="shared" si="0"/>
        <v>1.0046234130859375</v>
      </c>
      <c r="I66" s="34">
        <f t="shared" si="0"/>
        <v>1.0019607543945312</v>
      </c>
      <c r="J66" s="55">
        <f t="shared" si="0"/>
        <v>1.0029525756835938</v>
      </c>
      <c r="K66" s="35">
        <f t="shared" si="0"/>
        <v>0</v>
      </c>
      <c r="L66" s="36">
        <f t="shared" si="0"/>
        <v>0</v>
      </c>
      <c r="M66" s="37">
        <f t="shared" ref="M66:N66" si="13" xml:space="preserve"> M9/1024/1024</f>
        <v>0</v>
      </c>
      <c r="N66" s="35">
        <f t="shared" si="13"/>
        <v>0</v>
      </c>
      <c r="O66" s="38">
        <f t="shared" si="0"/>
        <v>1.0035934448242188</v>
      </c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2"/>
    </row>
    <row r="67" spans="1:26" x14ac:dyDescent="0.2">
      <c r="A67" s="7">
        <v>17</v>
      </c>
      <c r="B67" s="34">
        <f t="shared" si="1"/>
        <v>1.001983642578125</v>
      </c>
      <c r="C67" s="55">
        <f t="shared" si="1"/>
        <v>1.0077896118164062</v>
      </c>
      <c r="D67" s="35">
        <f t="shared" si="0"/>
        <v>0</v>
      </c>
      <c r="E67" s="36">
        <f t="shared" si="0"/>
        <v>0</v>
      </c>
      <c r="F67" s="37">
        <f t="shared" ref="F67:G67" si="14" xml:space="preserve"> F10/1024/1024</f>
        <v>0</v>
      </c>
      <c r="G67" s="35">
        <f t="shared" si="14"/>
        <v>0</v>
      </c>
      <c r="H67" s="38">
        <f t="shared" si="0"/>
        <v>1.0048141479492188</v>
      </c>
      <c r="I67" s="34">
        <f t="shared" si="0"/>
        <v>1.001983642578125</v>
      </c>
      <c r="J67" s="55">
        <f t="shared" si="0"/>
        <v>1.0030288696289062</v>
      </c>
      <c r="K67" s="35">
        <f t="shared" si="0"/>
        <v>0</v>
      </c>
      <c r="L67" s="36">
        <f t="shared" si="0"/>
        <v>0</v>
      </c>
      <c r="M67" s="37">
        <f t="shared" ref="M67:N67" si="15" xml:space="preserve"> M10/1024/1024</f>
        <v>0</v>
      </c>
      <c r="N67" s="35">
        <f t="shared" si="15"/>
        <v>0</v>
      </c>
      <c r="O67" s="38">
        <f t="shared" si="0"/>
        <v>1.0037155151367188</v>
      </c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2"/>
    </row>
    <row r="68" spans="1:26" x14ac:dyDescent="0.2">
      <c r="A68" s="7">
        <v>18</v>
      </c>
      <c r="B68" s="34">
        <f t="shared" si="1"/>
        <v>1.0020065307617188</v>
      </c>
      <c r="C68" s="55">
        <f t="shared" si="1"/>
        <v>1.0081634521484375</v>
      </c>
      <c r="D68" s="35">
        <f t="shared" si="0"/>
        <v>0</v>
      </c>
      <c r="E68" s="36">
        <f t="shared" si="0"/>
        <v>0</v>
      </c>
      <c r="F68" s="37">
        <f t="shared" ref="F68:G68" si="16" xml:space="preserve"> F11/1024/1024</f>
        <v>0</v>
      </c>
      <c r="G68" s="35">
        <f t="shared" si="16"/>
        <v>0</v>
      </c>
      <c r="H68" s="38">
        <f t="shared" si="0"/>
        <v>1.0050048828125</v>
      </c>
      <c r="I68" s="34">
        <f t="shared" si="0"/>
        <v>1.0020065307617188</v>
      </c>
      <c r="J68" s="55">
        <f t="shared" si="0"/>
        <v>1.0031051635742188</v>
      </c>
      <c r="K68" s="35">
        <f t="shared" si="0"/>
        <v>0</v>
      </c>
      <c r="L68" s="36">
        <f t="shared" si="0"/>
        <v>0</v>
      </c>
      <c r="M68" s="37">
        <f t="shared" ref="M68:N68" si="17" xml:space="preserve"> M11/1024/1024</f>
        <v>0</v>
      </c>
      <c r="N68" s="35">
        <f t="shared" si="17"/>
        <v>0</v>
      </c>
      <c r="O68" s="38">
        <f t="shared" si="0"/>
        <v>1.0038375854492188</v>
      </c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2"/>
    </row>
    <row r="69" spans="1:26" x14ac:dyDescent="0.2">
      <c r="A69" s="7">
        <v>19</v>
      </c>
      <c r="B69" s="34">
        <f t="shared" si="1"/>
        <v>1.0020294189453125</v>
      </c>
      <c r="C69" s="55">
        <f t="shared" si="1"/>
        <v>1.0085372924804688</v>
      </c>
      <c r="D69" s="35">
        <f t="shared" si="0"/>
        <v>0</v>
      </c>
      <c r="E69" s="36">
        <f t="shared" si="0"/>
        <v>0</v>
      </c>
      <c r="F69" s="37">
        <f t="shared" ref="F69:G69" si="18" xml:space="preserve"> F12/1024/1024</f>
        <v>0</v>
      </c>
      <c r="G69" s="35">
        <f t="shared" si="18"/>
        <v>0</v>
      </c>
      <c r="H69" s="38">
        <f t="shared" si="0"/>
        <v>1.0051956176757812</v>
      </c>
      <c r="I69" s="34">
        <f t="shared" si="0"/>
        <v>1.0020294189453125</v>
      </c>
      <c r="J69" s="55">
        <f t="shared" si="0"/>
        <v>1.0031814575195312</v>
      </c>
      <c r="K69" s="35">
        <f t="shared" si="0"/>
        <v>0</v>
      </c>
      <c r="L69" s="36">
        <f t="shared" si="0"/>
        <v>0</v>
      </c>
      <c r="M69" s="37">
        <f t="shared" ref="M69:N69" si="19" xml:space="preserve"> M12/1024/1024</f>
        <v>0</v>
      </c>
      <c r="N69" s="35">
        <f t="shared" si="19"/>
        <v>0</v>
      </c>
      <c r="O69" s="38">
        <f t="shared" si="0"/>
        <v>1.0039596557617188</v>
      </c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2"/>
    </row>
    <row r="70" spans="1:26" x14ac:dyDescent="0.2">
      <c r="A70" s="7">
        <v>20</v>
      </c>
      <c r="B70" s="34">
        <f t="shared" si="1"/>
        <v>1.0020523071289062</v>
      </c>
      <c r="C70" s="55">
        <f t="shared" si="1"/>
        <v>1.0089111328125</v>
      </c>
      <c r="D70" s="35">
        <f t="shared" si="0"/>
        <v>0</v>
      </c>
      <c r="E70" s="36">
        <f t="shared" si="0"/>
        <v>0</v>
      </c>
      <c r="F70" s="37">
        <f t="shared" ref="F70:G70" si="20" xml:space="preserve"> F13/1024/1024</f>
        <v>0</v>
      </c>
      <c r="G70" s="35">
        <f t="shared" si="20"/>
        <v>0</v>
      </c>
      <c r="H70" s="38">
        <f t="shared" si="0"/>
        <v>1.0053863525390625</v>
      </c>
      <c r="I70" s="34">
        <f t="shared" si="0"/>
        <v>1.0020523071289062</v>
      </c>
      <c r="J70" s="55">
        <f t="shared" si="0"/>
        <v>1.0032577514648438</v>
      </c>
      <c r="K70" s="35">
        <f t="shared" si="0"/>
        <v>0</v>
      </c>
      <c r="L70" s="36">
        <f t="shared" si="0"/>
        <v>0</v>
      </c>
      <c r="M70" s="37">
        <f t="shared" ref="M70:N70" si="21" xml:space="preserve"> M13/1024/1024</f>
        <v>0</v>
      </c>
      <c r="N70" s="35">
        <f t="shared" si="21"/>
        <v>0</v>
      </c>
      <c r="O70" s="38">
        <f t="shared" si="0"/>
        <v>1.0040817260742188</v>
      </c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2"/>
    </row>
    <row r="71" spans="1:26" x14ac:dyDescent="0.2">
      <c r="A71" s="7">
        <v>21</v>
      </c>
      <c r="B71" s="34">
        <f t="shared" si="1"/>
        <v>1.0020751953125</v>
      </c>
      <c r="C71" s="55">
        <f t="shared" si="1"/>
        <v>1.0092849731445312</v>
      </c>
      <c r="D71" s="35">
        <f t="shared" si="0"/>
        <v>0</v>
      </c>
      <c r="E71" s="36">
        <f t="shared" si="0"/>
        <v>0</v>
      </c>
      <c r="F71" s="37">
        <f t="shared" ref="F71:G71" si="22" xml:space="preserve"> F14/1024/1024</f>
        <v>0</v>
      </c>
      <c r="G71" s="35">
        <f t="shared" si="22"/>
        <v>0</v>
      </c>
      <c r="H71" s="38">
        <f t="shared" si="0"/>
        <v>1.0055770874023438</v>
      </c>
      <c r="I71" s="34">
        <f t="shared" si="0"/>
        <v>1.0020751953125</v>
      </c>
      <c r="J71" s="55">
        <f t="shared" si="0"/>
        <v>1.0033340454101562</v>
      </c>
      <c r="K71" s="35">
        <f t="shared" si="0"/>
        <v>0</v>
      </c>
      <c r="L71" s="36">
        <f t="shared" si="0"/>
        <v>0</v>
      </c>
      <c r="M71" s="37">
        <f t="shared" ref="M71:N71" si="23" xml:space="preserve"> M14/1024/1024</f>
        <v>0</v>
      </c>
      <c r="N71" s="35">
        <f t="shared" si="23"/>
        <v>0</v>
      </c>
      <c r="O71" s="38">
        <f t="shared" si="0"/>
        <v>1.0042037963867188</v>
      </c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2"/>
    </row>
    <row r="72" spans="1:26" x14ac:dyDescent="0.2">
      <c r="A72" s="7">
        <v>22</v>
      </c>
      <c r="B72" s="34">
        <f t="shared" si="1"/>
        <v>1.0020980834960938</v>
      </c>
      <c r="C72" s="55">
        <f t="shared" si="1"/>
        <v>1.0096588134765625</v>
      </c>
      <c r="D72" s="35">
        <f t="shared" si="0"/>
        <v>0</v>
      </c>
      <c r="E72" s="36">
        <f t="shared" si="0"/>
        <v>0</v>
      </c>
      <c r="F72" s="37">
        <f t="shared" ref="F72:G72" si="24" xml:space="preserve"> F15/1024/1024</f>
        <v>0</v>
      </c>
      <c r="G72" s="35">
        <f t="shared" si="24"/>
        <v>0</v>
      </c>
      <c r="H72" s="38">
        <f t="shared" si="0"/>
        <v>1.005767822265625</v>
      </c>
      <c r="I72" s="34">
        <f t="shared" si="0"/>
        <v>1.0020980834960938</v>
      </c>
      <c r="J72" s="55">
        <f t="shared" si="0"/>
        <v>1.0034103393554688</v>
      </c>
      <c r="K72" s="35">
        <f t="shared" si="0"/>
        <v>0</v>
      </c>
      <c r="L72" s="36">
        <f t="shared" si="0"/>
        <v>0</v>
      </c>
      <c r="M72" s="37">
        <f t="shared" ref="M72:N72" si="25" xml:space="preserve"> M15/1024/1024</f>
        <v>0</v>
      </c>
      <c r="N72" s="35">
        <f t="shared" si="25"/>
        <v>0</v>
      </c>
      <c r="O72" s="38">
        <f t="shared" si="0"/>
        <v>1.0043258666992188</v>
      </c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2"/>
    </row>
    <row r="73" spans="1:26" x14ac:dyDescent="0.2">
      <c r="A73" s="7">
        <v>23</v>
      </c>
      <c r="B73" s="34">
        <f t="shared" si="1"/>
        <v>1.0021209716796875</v>
      </c>
      <c r="C73" s="55">
        <f t="shared" si="1"/>
        <v>1.0100326538085938</v>
      </c>
      <c r="D73" s="35">
        <f t="shared" si="0"/>
        <v>0</v>
      </c>
      <c r="E73" s="36">
        <f t="shared" si="0"/>
        <v>0</v>
      </c>
      <c r="F73" s="37">
        <f t="shared" ref="F73:G73" si="26" xml:space="preserve"> F16/1024/1024</f>
        <v>0</v>
      </c>
      <c r="G73" s="35">
        <f t="shared" si="26"/>
        <v>0</v>
      </c>
      <c r="H73" s="38">
        <f t="shared" si="0"/>
        <v>1.0059585571289062</v>
      </c>
      <c r="I73" s="34">
        <f t="shared" si="0"/>
        <v>1.0021209716796875</v>
      </c>
      <c r="J73" s="55">
        <f t="shared" si="0"/>
        <v>1.0034866333007812</v>
      </c>
      <c r="K73" s="35">
        <f t="shared" si="0"/>
        <v>0</v>
      </c>
      <c r="L73" s="36">
        <f t="shared" si="0"/>
        <v>0</v>
      </c>
      <c r="M73" s="37">
        <f t="shared" ref="M73:N73" si="27" xml:space="preserve"> M16/1024/1024</f>
        <v>0</v>
      </c>
      <c r="N73" s="35">
        <f t="shared" si="27"/>
        <v>0</v>
      </c>
      <c r="O73" s="38">
        <f t="shared" si="0"/>
        <v>1.0044479370117188</v>
      </c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2"/>
    </row>
    <row r="74" spans="1:26" x14ac:dyDescent="0.2">
      <c r="A74" s="7">
        <v>24</v>
      </c>
      <c r="B74" s="34">
        <f t="shared" si="1"/>
        <v>1.0021438598632812</v>
      </c>
      <c r="C74" s="55">
        <f t="shared" si="1"/>
        <v>1.010406494140625</v>
      </c>
      <c r="D74" s="35">
        <f t="shared" si="0"/>
        <v>0</v>
      </c>
      <c r="E74" s="36">
        <f t="shared" si="0"/>
        <v>0</v>
      </c>
      <c r="F74" s="37">
        <f t="shared" ref="F74:G74" si="28" xml:space="preserve"> F17/1024/1024</f>
        <v>0</v>
      </c>
      <c r="G74" s="35">
        <f t="shared" si="28"/>
        <v>0</v>
      </c>
      <c r="H74" s="38">
        <f t="shared" si="0"/>
        <v>1.0061492919921875</v>
      </c>
      <c r="I74" s="34">
        <f t="shared" si="0"/>
        <v>1.0021438598632812</v>
      </c>
      <c r="J74" s="55">
        <f t="shared" si="0"/>
        <v>1.0035629272460938</v>
      </c>
      <c r="K74" s="35">
        <f t="shared" si="0"/>
        <v>0</v>
      </c>
      <c r="L74" s="36">
        <f t="shared" si="0"/>
        <v>0</v>
      </c>
      <c r="M74" s="37">
        <f t="shared" ref="M74:N74" si="29" xml:space="preserve"> M17/1024/1024</f>
        <v>0</v>
      </c>
      <c r="N74" s="35">
        <f t="shared" si="29"/>
        <v>0</v>
      </c>
      <c r="O74" s="38">
        <f t="shared" si="0"/>
        <v>1.0045700073242188</v>
      </c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2"/>
    </row>
    <row r="75" spans="1:26" x14ac:dyDescent="0.2">
      <c r="A75" s="7">
        <v>25</v>
      </c>
      <c r="B75" s="34">
        <f t="shared" si="1"/>
        <v>1.002166748046875</v>
      </c>
      <c r="C75" s="55">
        <f t="shared" si="1"/>
        <v>1.0107803344726562</v>
      </c>
      <c r="D75" s="35">
        <f t="shared" si="0"/>
        <v>0</v>
      </c>
      <c r="E75" s="36">
        <f t="shared" si="0"/>
        <v>0</v>
      </c>
      <c r="F75" s="37">
        <f t="shared" ref="F75:G75" si="30" xml:space="preserve"> F18/1024/1024</f>
        <v>0</v>
      </c>
      <c r="G75" s="35">
        <f t="shared" si="30"/>
        <v>0</v>
      </c>
      <c r="H75" s="38">
        <f t="shared" si="0"/>
        <v>1.0063400268554688</v>
      </c>
      <c r="I75" s="34">
        <f t="shared" si="0"/>
        <v>1.002166748046875</v>
      </c>
      <c r="J75" s="55">
        <f t="shared" si="0"/>
        <v>1.0036392211914062</v>
      </c>
      <c r="K75" s="35">
        <f t="shared" si="0"/>
        <v>0</v>
      </c>
      <c r="L75" s="36">
        <f t="shared" si="0"/>
        <v>0</v>
      </c>
      <c r="M75" s="37">
        <f t="shared" ref="M75:N75" si="31" xml:space="preserve"> M18/1024/1024</f>
        <v>0</v>
      </c>
      <c r="N75" s="35">
        <f t="shared" si="31"/>
        <v>0</v>
      </c>
      <c r="O75" s="38">
        <f t="shared" si="0"/>
        <v>1.0046920776367188</v>
      </c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2"/>
    </row>
    <row r="76" spans="1:26" x14ac:dyDescent="0.2">
      <c r="A76" s="7">
        <v>26</v>
      </c>
      <c r="B76" s="34">
        <f t="shared" si="1"/>
        <v>1.0021896362304688</v>
      </c>
      <c r="C76" s="55">
        <f t="shared" si="1"/>
        <v>1.0111541748046875</v>
      </c>
      <c r="D76" s="35">
        <f t="shared" si="1"/>
        <v>0</v>
      </c>
      <c r="E76" s="36">
        <f t="shared" si="1"/>
        <v>0</v>
      </c>
      <c r="F76" s="37">
        <f t="shared" si="1"/>
        <v>0</v>
      </c>
      <c r="G76" s="35">
        <f t="shared" si="1"/>
        <v>0</v>
      </c>
      <c r="H76" s="38">
        <f t="shared" si="1"/>
        <v>1.00653076171875</v>
      </c>
      <c r="I76" s="34">
        <f t="shared" si="1"/>
        <v>1.0021896362304688</v>
      </c>
      <c r="J76" s="55">
        <f t="shared" si="1"/>
        <v>1.0037155151367188</v>
      </c>
      <c r="K76" s="35">
        <f t="shared" si="1"/>
        <v>0</v>
      </c>
      <c r="L76" s="36">
        <f t="shared" si="1"/>
        <v>0</v>
      </c>
      <c r="M76" s="37">
        <f t="shared" si="1"/>
        <v>0</v>
      </c>
      <c r="N76" s="35">
        <f t="shared" si="1"/>
        <v>0</v>
      </c>
      <c r="O76" s="38">
        <f t="shared" si="1"/>
        <v>1.0048141479492188</v>
      </c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2"/>
    </row>
    <row r="77" spans="1:26" x14ac:dyDescent="0.2">
      <c r="A77" s="7">
        <v>27</v>
      </c>
      <c r="B77" s="34">
        <f t="shared" ref="B77:O92" si="32" xml:space="preserve"> B20/1024/1024</f>
        <v>1.0022125244140625</v>
      </c>
      <c r="C77" s="55">
        <f t="shared" si="32"/>
        <v>1.0115280151367188</v>
      </c>
      <c r="D77" s="35">
        <f t="shared" si="32"/>
        <v>0</v>
      </c>
      <c r="E77" s="36">
        <f t="shared" si="32"/>
        <v>0</v>
      </c>
      <c r="F77" s="37">
        <f t="shared" si="32"/>
        <v>0</v>
      </c>
      <c r="G77" s="35">
        <f t="shared" si="32"/>
        <v>0</v>
      </c>
      <c r="H77" s="38">
        <f t="shared" si="32"/>
        <v>1.0067214965820312</v>
      </c>
      <c r="I77" s="34">
        <f t="shared" si="32"/>
        <v>1.0022125244140625</v>
      </c>
      <c r="J77" s="55">
        <f t="shared" si="32"/>
        <v>1.0037918090820312</v>
      </c>
      <c r="K77" s="35">
        <f t="shared" si="32"/>
        <v>0</v>
      </c>
      <c r="L77" s="36">
        <f t="shared" si="32"/>
        <v>0</v>
      </c>
      <c r="M77" s="37">
        <f t="shared" si="32"/>
        <v>0</v>
      </c>
      <c r="N77" s="35">
        <f t="shared" si="32"/>
        <v>0</v>
      </c>
      <c r="O77" s="38">
        <f t="shared" si="32"/>
        <v>1.0049362182617188</v>
      </c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2"/>
    </row>
    <row r="78" spans="1:26" x14ac:dyDescent="0.2">
      <c r="A78" s="7">
        <v>28</v>
      </c>
      <c r="B78" s="34">
        <f t="shared" si="32"/>
        <v>1.0022354125976562</v>
      </c>
      <c r="C78" s="55">
        <f t="shared" si="32"/>
        <v>1.01190185546875</v>
      </c>
      <c r="D78" s="35">
        <f t="shared" si="32"/>
        <v>0</v>
      </c>
      <c r="E78" s="36">
        <f t="shared" si="32"/>
        <v>0</v>
      </c>
      <c r="F78" s="37">
        <f t="shared" si="32"/>
        <v>0</v>
      </c>
      <c r="G78" s="35">
        <f t="shared" si="32"/>
        <v>0</v>
      </c>
      <c r="H78" s="38">
        <f t="shared" si="32"/>
        <v>1.0069122314453125</v>
      </c>
      <c r="I78" s="34">
        <f t="shared" si="32"/>
        <v>1.0022354125976562</v>
      </c>
      <c r="J78" s="55">
        <f t="shared" si="32"/>
        <v>1.0038681030273438</v>
      </c>
      <c r="K78" s="35">
        <f t="shared" si="32"/>
        <v>0</v>
      </c>
      <c r="L78" s="36">
        <f t="shared" si="32"/>
        <v>0</v>
      </c>
      <c r="M78" s="37">
        <f t="shared" si="32"/>
        <v>0</v>
      </c>
      <c r="N78" s="35">
        <f t="shared" si="32"/>
        <v>0</v>
      </c>
      <c r="O78" s="38">
        <f t="shared" si="32"/>
        <v>1.0050582885742188</v>
      </c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2"/>
    </row>
    <row r="79" spans="1:26" x14ac:dyDescent="0.2">
      <c r="A79" s="7">
        <v>29</v>
      </c>
      <c r="B79" s="34">
        <f t="shared" si="32"/>
        <v>1.00225830078125</v>
      </c>
      <c r="C79" s="55">
        <f t="shared" si="32"/>
        <v>1.0122756958007812</v>
      </c>
      <c r="D79" s="35">
        <f t="shared" si="32"/>
        <v>0</v>
      </c>
      <c r="E79" s="36">
        <f t="shared" si="32"/>
        <v>0</v>
      </c>
      <c r="F79" s="37">
        <f t="shared" si="32"/>
        <v>0</v>
      </c>
      <c r="G79" s="35">
        <f t="shared" si="32"/>
        <v>0</v>
      </c>
      <c r="H79" s="38">
        <f t="shared" si="32"/>
        <v>1.0071029663085938</v>
      </c>
      <c r="I79" s="34">
        <f t="shared" si="32"/>
        <v>1.00225830078125</v>
      </c>
      <c r="J79" s="55">
        <f t="shared" si="32"/>
        <v>1.0039443969726562</v>
      </c>
      <c r="K79" s="35">
        <f t="shared" si="32"/>
        <v>0</v>
      </c>
      <c r="L79" s="36">
        <f t="shared" si="32"/>
        <v>0</v>
      </c>
      <c r="M79" s="37">
        <f t="shared" si="32"/>
        <v>0</v>
      </c>
      <c r="N79" s="35">
        <f t="shared" si="32"/>
        <v>0</v>
      </c>
      <c r="O79" s="38">
        <f t="shared" si="32"/>
        <v>1.0051803588867188</v>
      </c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2"/>
    </row>
    <row r="80" spans="1:26" x14ac:dyDescent="0.2">
      <c r="A80" s="7">
        <v>30</v>
      </c>
      <c r="B80" s="34">
        <f t="shared" si="32"/>
        <v>1.0022811889648438</v>
      </c>
      <c r="C80" s="55">
        <f t="shared" si="32"/>
        <v>1.0126495361328125</v>
      </c>
      <c r="D80" s="35">
        <f t="shared" si="32"/>
        <v>0</v>
      </c>
      <c r="E80" s="36">
        <f t="shared" si="32"/>
        <v>0</v>
      </c>
      <c r="F80" s="37">
        <f t="shared" si="32"/>
        <v>0</v>
      </c>
      <c r="G80" s="35">
        <f t="shared" si="32"/>
        <v>0</v>
      </c>
      <c r="H80" s="38">
        <f t="shared" si="32"/>
        <v>1.007293701171875</v>
      </c>
      <c r="I80" s="34">
        <f t="shared" si="32"/>
        <v>1.0022811889648438</v>
      </c>
      <c r="J80" s="55">
        <f t="shared" si="32"/>
        <v>1.0040206909179688</v>
      </c>
      <c r="K80" s="35">
        <f t="shared" si="32"/>
        <v>0</v>
      </c>
      <c r="L80" s="36">
        <f t="shared" si="32"/>
        <v>0</v>
      </c>
      <c r="M80" s="37">
        <f t="shared" si="32"/>
        <v>0</v>
      </c>
      <c r="N80" s="35">
        <f t="shared" si="32"/>
        <v>0</v>
      </c>
      <c r="O80" s="38">
        <f t="shared" si="32"/>
        <v>1.0053024291992188</v>
      </c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2"/>
    </row>
    <row r="81" spans="1:26" x14ac:dyDescent="0.2">
      <c r="A81" s="7">
        <v>31</v>
      </c>
      <c r="B81" s="34">
        <f t="shared" si="32"/>
        <v>1.0023040771484375</v>
      </c>
      <c r="C81" s="55">
        <f t="shared" si="32"/>
        <v>1.0130233764648438</v>
      </c>
      <c r="D81" s="35">
        <f t="shared" si="32"/>
        <v>0</v>
      </c>
      <c r="E81" s="36">
        <f t="shared" si="32"/>
        <v>0</v>
      </c>
      <c r="F81" s="37">
        <f t="shared" si="32"/>
        <v>0</v>
      </c>
      <c r="G81" s="35">
        <f t="shared" si="32"/>
        <v>0</v>
      </c>
      <c r="H81" s="38">
        <f t="shared" si="32"/>
        <v>1.0074844360351562</v>
      </c>
      <c r="I81" s="34">
        <f t="shared" si="32"/>
        <v>1.0023040771484375</v>
      </c>
      <c r="J81" s="55">
        <f t="shared" si="32"/>
        <v>1.0040969848632812</v>
      </c>
      <c r="K81" s="35">
        <f t="shared" si="32"/>
        <v>0</v>
      </c>
      <c r="L81" s="36">
        <f t="shared" si="32"/>
        <v>0</v>
      </c>
      <c r="M81" s="37">
        <f t="shared" si="32"/>
        <v>0</v>
      </c>
      <c r="N81" s="35">
        <f t="shared" si="32"/>
        <v>0</v>
      </c>
      <c r="O81" s="38">
        <f t="shared" si="32"/>
        <v>1.0054244995117188</v>
      </c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2"/>
    </row>
    <row r="82" spans="1:26" x14ac:dyDescent="0.2">
      <c r="A82" s="7">
        <v>32</v>
      </c>
      <c r="B82" s="34">
        <f t="shared" si="32"/>
        <v>1.0023269653320312</v>
      </c>
      <c r="C82" s="55">
        <f t="shared" si="32"/>
        <v>1.013397216796875</v>
      </c>
      <c r="D82" s="35">
        <f t="shared" si="32"/>
        <v>0</v>
      </c>
      <c r="E82" s="36">
        <f t="shared" si="32"/>
        <v>0</v>
      </c>
      <c r="F82" s="37">
        <f t="shared" si="32"/>
        <v>0</v>
      </c>
      <c r="G82" s="35">
        <f t="shared" si="32"/>
        <v>0</v>
      </c>
      <c r="H82" s="38">
        <f t="shared" si="32"/>
        <v>1.0076751708984375</v>
      </c>
      <c r="I82" s="34">
        <f t="shared" si="32"/>
        <v>1.0023269653320312</v>
      </c>
      <c r="J82" s="55">
        <f t="shared" si="32"/>
        <v>1.0041732788085938</v>
      </c>
      <c r="K82" s="35">
        <f t="shared" si="32"/>
        <v>0</v>
      </c>
      <c r="L82" s="36">
        <f t="shared" si="32"/>
        <v>0</v>
      </c>
      <c r="M82" s="37">
        <f t="shared" si="32"/>
        <v>0</v>
      </c>
      <c r="N82" s="35">
        <f t="shared" si="32"/>
        <v>0</v>
      </c>
      <c r="O82" s="38">
        <f t="shared" si="32"/>
        <v>1.0055465698242188</v>
      </c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2"/>
    </row>
    <row r="83" spans="1:26" x14ac:dyDescent="0.2">
      <c r="A83" s="7">
        <v>50</v>
      </c>
      <c r="B83" s="34">
        <f t="shared" si="32"/>
        <v>1.0027389526367188</v>
      </c>
      <c r="C83" s="55">
        <f t="shared" si="32"/>
        <v>1.0206832885742188</v>
      </c>
      <c r="D83" s="35"/>
      <c r="E83" s="36">
        <f t="shared" si="32"/>
        <v>0</v>
      </c>
      <c r="F83" s="37">
        <f t="shared" si="32"/>
        <v>0</v>
      </c>
      <c r="G83" s="35">
        <f t="shared" si="32"/>
        <v>0</v>
      </c>
      <c r="H83" s="38">
        <f t="shared" si="32"/>
        <v>1.0111083984375</v>
      </c>
      <c r="I83" s="34">
        <f t="shared" si="32"/>
        <v>1.0027389526367188</v>
      </c>
      <c r="J83" s="55">
        <f t="shared" si="32"/>
        <v>1.0055465698242188</v>
      </c>
      <c r="K83" s="35">
        <f t="shared" si="32"/>
        <v>0</v>
      </c>
      <c r="L83" s="36">
        <f t="shared" si="32"/>
        <v>0</v>
      </c>
      <c r="M83" s="37">
        <f t="shared" si="32"/>
        <v>0</v>
      </c>
      <c r="N83" s="35">
        <f t="shared" si="32"/>
        <v>0</v>
      </c>
      <c r="O83" s="38">
        <f t="shared" si="32"/>
        <v>1.0077438354492188</v>
      </c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2"/>
    </row>
    <row r="84" spans="1:26" x14ac:dyDescent="0.2">
      <c r="A84" s="7">
        <v>100</v>
      </c>
      <c r="B84" s="34">
        <f t="shared" si="32"/>
        <v>1.0038833618164062</v>
      </c>
      <c r="C84" s="55">
        <f t="shared" si="32"/>
        <v>1.0404205322265625</v>
      </c>
      <c r="D84" s="35"/>
      <c r="E84" s="36">
        <f t="shared" si="32"/>
        <v>0</v>
      </c>
      <c r="F84" s="37">
        <f t="shared" si="32"/>
        <v>0</v>
      </c>
      <c r="G84" s="35">
        <f t="shared" si="32"/>
        <v>0</v>
      </c>
      <c r="H84" s="38">
        <f t="shared" si="32"/>
        <v>1.0206451416015625</v>
      </c>
      <c r="I84" s="34">
        <f t="shared" si="32"/>
        <v>1.0038833618164062</v>
      </c>
      <c r="J84" s="55">
        <f t="shared" si="32"/>
        <v>1.0093612670898438</v>
      </c>
      <c r="K84" s="35">
        <f t="shared" si="32"/>
        <v>0</v>
      </c>
      <c r="L84" s="36">
        <f t="shared" si="32"/>
        <v>0</v>
      </c>
      <c r="M84" s="37">
        <f t="shared" si="32"/>
        <v>0</v>
      </c>
      <c r="N84" s="35">
        <f t="shared" si="32"/>
        <v>0</v>
      </c>
      <c r="O84" s="38">
        <f t="shared" si="32"/>
        <v>1.0138473510742188</v>
      </c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2"/>
    </row>
    <row r="85" spans="1:26" x14ac:dyDescent="0.2">
      <c r="A85" s="7">
        <v>200</v>
      </c>
      <c r="B85" s="34">
        <f t="shared" si="32"/>
        <v>1.0061721801757812</v>
      </c>
      <c r="C85" s="55">
        <f t="shared" si="32"/>
        <v>1.0798263549804688</v>
      </c>
      <c r="D85" s="35"/>
      <c r="E85" s="36">
        <f t="shared" si="32"/>
        <v>0</v>
      </c>
      <c r="F85" s="37">
        <f t="shared" si="32"/>
        <v>0</v>
      </c>
      <c r="G85" s="35">
        <f t="shared" si="32"/>
        <v>0</v>
      </c>
      <c r="H85" s="38">
        <f t="shared" si="32"/>
        <v>1.0397186279296875</v>
      </c>
      <c r="I85" s="34">
        <f t="shared" si="32"/>
        <v>1.0061721801757812</v>
      </c>
      <c r="J85" s="55">
        <f t="shared" si="32"/>
        <v>1.0169906616210938</v>
      </c>
      <c r="K85" s="35">
        <f t="shared" si="32"/>
        <v>0</v>
      </c>
      <c r="L85" s="36">
        <f t="shared" si="32"/>
        <v>0</v>
      </c>
      <c r="M85" s="37">
        <f t="shared" si="32"/>
        <v>0</v>
      </c>
      <c r="N85" s="35">
        <f t="shared" si="32"/>
        <v>0</v>
      </c>
      <c r="O85" s="38">
        <f t="shared" si="32"/>
        <v>1.0260543823242188</v>
      </c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2"/>
    </row>
    <row r="86" spans="1:26" x14ac:dyDescent="0.2">
      <c r="A86" s="7">
        <v>500</v>
      </c>
      <c r="B86" s="34">
        <f t="shared" si="32"/>
        <v>1.0130386352539062</v>
      </c>
      <c r="C86" s="55">
        <f t="shared" si="32"/>
        <v>1.195953369140625</v>
      </c>
      <c r="D86" s="35"/>
      <c r="E86" s="36">
        <f t="shared" si="32"/>
        <v>0</v>
      </c>
      <c r="F86" s="37">
        <f t="shared" si="32"/>
        <v>0</v>
      </c>
      <c r="G86" s="35">
        <f t="shared" si="32"/>
        <v>0</v>
      </c>
      <c r="H86" s="38">
        <f t="shared" si="32"/>
        <v>1.0969390869140625</v>
      </c>
      <c r="I86" s="34">
        <f t="shared" si="32"/>
        <v>1.0130386352539062</v>
      </c>
      <c r="J86" s="55">
        <f t="shared" si="32"/>
        <v>1.0398788452148438</v>
      </c>
      <c r="K86" s="35">
        <f t="shared" si="32"/>
        <v>0</v>
      </c>
      <c r="L86" s="36">
        <f t="shared" si="32"/>
        <v>0</v>
      </c>
      <c r="M86" s="37">
        <f t="shared" si="32"/>
        <v>0</v>
      </c>
      <c r="N86" s="35">
        <f t="shared" si="32"/>
        <v>0</v>
      </c>
      <c r="O86" s="38">
        <f t="shared" si="32"/>
        <v>1.0626754760742188</v>
      </c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2"/>
    </row>
    <row r="87" spans="1:26" x14ac:dyDescent="0.2">
      <c r="A87" s="7">
        <v>1000</v>
      </c>
      <c r="B87" s="34">
        <f t="shared" si="32"/>
        <v>1.0244827270507812</v>
      </c>
      <c r="C87" s="55">
        <f t="shared" si="32"/>
        <v>1.3907546997070312</v>
      </c>
      <c r="D87" s="35"/>
      <c r="E87" s="36">
        <f t="shared" si="32"/>
        <v>0</v>
      </c>
      <c r="F87" s="37">
        <f t="shared" si="32"/>
        <v>0</v>
      </c>
      <c r="G87" s="35">
        <f t="shared" si="32"/>
        <v>0</v>
      </c>
      <c r="H87" s="38">
        <f t="shared" si="32"/>
        <v>1.1923065185546875</v>
      </c>
      <c r="I87" s="34">
        <f t="shared" si="32"/>
        <v>1.0244827270507812</v>
      </c>
      <c r="J87" s="55">
        <f t="shared" si="32"/>
        <v>1.0780258178710938</v>
      </c>
      <c r="K87" s="35">
        <f t="shared" si="32"/>
        <v>0</v>
      </c>
      <c r="L87" s="36">
        <f t="shared" si="32"/>
        <v>0</v>
      </c>
      <c r="M87" s="37">
        <f t="shared" si="32"/>
        <v>0</v>
      </c>
      <c r="N87" s="35">
        <f t="shared" si="32"/>
        <v>0</v>
      </c>
      <c r="O87" s="38">
        <f t="shared" si="32"/>
        <v>1.1237106323242188</v>
      </c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2"/>
    </row>
    <row r="88" spans="1:26" x14ac:dyDescent="0.2">
      <c r="A88" s="7">
        <v>1500</v>
      </c>
      <c r="B88" s="34">
        <f t="shared" si="32"/>
        <v>1.0359268188476562</v>
      </c>
      <c r="C88" s="55">
        <f t="shared" si="32"/>
        <v>1.5933685302734375</v>
      </c>
      <c r="D88" s="35"/>
      <c r="E88" s="36">
        <f t="shared" si="32"/>
        <v>0</v>
      </c>
      <c r="F88" s="37">
        <f t="shared" si="32"/>
        <v>0</v>
      </c>
      <c r="G88" s="35">
        <f t="shared" si="32"/>
        <v>0</v>
      </c>
      <c r="H88" s="38">
        <f t="shared" si="32"/>
        <v>1.2876739501953125</v>
      </c>
      <c r="I88" s="34">
        <f t="shared" si="32"/>
        <v>1.0359268188476562</v>
      </c>
      <c r="J88" s="55">
        <f t="shared" si="32"/>
        <v>1.1161727905273438</v>
      </c>
      <c r="K88" s="35">
        <f t="shared" si="32"/>
        <v>0</v>
      </c>
      <c r="L88" s="36">
        <f t="shared" si="32"/>
        <v>0</v>
      </c>
      <c r="M88" s="37">
        <f t="shared" si="32"/>
        <v>0</v>
      </c>
      <c r="N88" s="35">
        <f t="shared" si="32"/>
        <v>0</v>
      </c>
      <c r="O88" s="38">
        <f t="shared" si="32"/>
        <v>1.1847457885742188</v>
      </c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2"/>
    </row>
    <row r="89" spans="1:26" x14ac:dyDescent="0.2">
      <c r="A89" s="7">
        <v>2000</v>
      </c>
      <c r="B89" s="34">
        <f t="shared" si="32"/>
        <v>1.0473709106445312</v>
      </c>
      <c r="C89" s="55">
        <f t="shared" si="32"/>
        <v>1.7802886962890625</v>
      </c>
      <c r="D89" s="35"/>
      <c r="E89" s="36">
        <f t="shared" si="32"/>
        <v>0</v>
      </c>
      <c r="F89" s="37">
        <f t="shared" si="32"/>
        <v>0</v>
      </c>
      <c r="G89" s="35">
        <f t="shared" si="32"/>
        <v>0</v>
      </c>
      <c r="H89" s="38">
        <f t="shared" si="32"/>
        <v>1.3830413818359375</v>
      </c>
      <c r="I89" s="34">
        <f t="shared" si="32"/>
        <v>1.0473709106445312</v>
      </c>
      <c r="J89" s="55">
        <f t="shared" si="32"/>
        <v>1.1543197631835938</v>
      </c>
      <c r="K89" s="35">
        <f t="shared" si="32"/>
        <v>0</v>
      </c>
      <c r="L89" s="36">
        <f t="shared" si="32"/>
        <v>0</v>
      </c>
      <c r="M89" s="37">
        <f t="shared" si="32"/>
        <v>0</v>
      </c>
      <c r="N89" s="35">
        <f t="shared" si="32"/>
        <v>0</v>
      </c>
      <c r="O89" s="38">
        <f t="shared" si="32"/>
        <v>1.2457809448242188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x14ac:dyDescent="0.2">
      <c r="A90" s="7">
        <v>2500</v>
      </c>
      <c r="B90" s="34">
        <f t="shared" si="32"/>
        <v>1.0588150024414062</v>
      </c>
      <c r="C90" s="55">
        <f t="shared" si="32"/>
        <v>1.9985275268554688</v>
      </c>
      <c r="D90" s="35"/>
      <c r="E90" s="36">
        <f t="shared" si="32"/>
        <v>0</v>
      </c>
      <c r="F90" s="37">
        <f t="shared" si="32"/>
        <v>0</v>
      </c>
      <c r="G90" s="35">
        <f t="shared" si="32"/>
        <v>0</v>
      </c>
      <c r="H90" s="38">
        <f t="shared" si="32"/>
        <v>1.4784088134765625</v>
      </c>
      <c r="I90" s="34">
        <f t="shared" si="32"/>
        <v>1.0588150024414062</v>
      </c>
      <c r="J90" s="55">
        <f t="shared" si="32"/>
        <v>1.1924667358398438</v>
      </c>
      <c r="K90" s="35">
        <f t="shared" si="32"/>
        <v>0</v>
      </c>
      <c r="L90" s="36">
        <f t="shared" si="32"/>
        <v>0</v>
      </c>
      <c r="M90" s="37">
        <f t="shared" si="32"/>
        <v>0</v>
      </c>
      <c r="N90" s="35">
        <f t="shared" si="32"/>
        <v>0</v>
      </c>
      <c r="O90" s="38">
        <f t="shared" si="32"/>
        <v>1.3068161010742188</v>
      </c>
    </row>
    <row r="91" spans="1:26" x14ac:dyDescent="0.2">
      <c r="A91" s="7">
        <v>5000</v>
      </c>
      <c r="B91" s="34">
        <f t="shared" si="32"/>
        <v>1.1160354614257812</v>
      </c>
      <c r="C91" s="55">
        <f t="shared" si="32"/>
        <v>2.995697021484375</v>
      </c>
      <c r="D91" s="35"/>
      <c r="E91" s="36">
        <f t="shared" si="32"/>
        <v>0</v>
      </c>
      <c r="F91" s="37">
        <f t="shared" si="32"/>
        <v>0</v>
      </c>
      <c r="G91" s="35">
        <f t="shared" si="32"/>
        <v>0</v>
      </c>
      <c r="H91" s="38">
        <f t="shared" si="32"/>
        <v>1.9552459716796875</v>
      </c>
      <c r="I91" s="34">
        <f t="shared" si="32"/>
        <v>1.1160354614257812</v>
      </c>
      <c r="J91" s="55">
        <f t="shared" si="32"/>
        <v>1.3832015991210938</v>
      </c>
      <c r="K91" s="35">
        <f t="shared" si="32"/>
        <v>0</v>
      </c>
      <c r="L91" s="36">
        <f t="shared" si="32"/>
        <v>0</v>
      </c>
      <c r="M91" s="37">
        <f t="shared" si="32"/>
        <v>0</v>
      </c>
      <c r="N91" s="35">
        <f t="shared" si="32"/>
        <v>0</v>
      </c>
      <c r="O91" s="38">
        <f t="shared" si="32"/>
        <v>1.6119918823242188</v>
      </c>
    </row>
    <row r="92" spans="1:26" x14ac:dyDescent="0.2">
      <c r="A92" s="7">
        <v>10000</v>
      </c>
      <c r="B92" s="34">
        <f t="shared" si="32"/>
        <v>1.2304763793945312</v>
      </c>
      <c r="C92" s="55"/>
      <c r="D92" s="35"/>
      <c r="E92" s="36">
        <f t="shared" si="32"/>
        <v>0</v>
      </c>
      <c r="F92" s="37">
        <f t="shared" si="32"/>
        <v>0</v>
      </c>
      <c r="G92" s="35">
        <f t="shared" si="32"/>
        <v>0</v>
      </c>
      <c r="H92" s="38">
        <f t="shared" si="32"/>
        <v>2.9089202880859375</v>
      </c>
      <c r="I92" s="34">
        <f t="shared" si="32"/>
        <v>1.2304763793945312</v>
      </c>
      <c r="J92" s="55">
        <f t="shared" si="32"/>
        <v>1.7646713256835938</v>
      </c>
      <c r="K92" s="35">
        <f t="shared" si="32"/>
        <v>0</v>
      </c>
      <c r="L92" s="36">
        <f t="shared" si="32"/>
        <v>0</v>
      </c>
      <c r="M92" s="37">
        <f t="shared" si="32"/>
        <v>0</v>
      </c>
      <c r="N92" s="35">
        <f t="shared" si="32"/>
        <v>0</v>
      </c>
      <c r="O92" s="38">
        <f t="shared" si="32"/>
        <v>2.2223434448242188</v>
      </c>
    </row>
    <row r="93" spans="1:26" x14ac:dyDescent="0.2">
      <c r="A93" s="7">
        <v>20000</v>
      </c>
      <c r="B93" s="34">
        <f t="shared" ref="B93:B101" si="33" xml:space="preserve"> B36/1024/1024</f>
        <v>1.4593582153320312</v>
      </c>
      <c r="C93" s="55"/>
      <c r="D93" s="35"/>
      <c r="E93" s="36">
        <f t="shared" ref="E93:O101" si="34" xml:space="preserve"> E36/1024/1024</f>
        <v>0</v>
      </c>
      <c r="F93" s="37">
        <f t="shared" si="34"/>
        <v>0</v>
      </c>
      <c r="G93" s="35">
        <f t="shared" si="34"/>
        <v>0</v>
      </c>
      <c r="H93" s="38">
        <f t="shared" si="34"/>
        <v>4.8162689208984375</v>
      </c>
      <c r="I93" s="34">
        <f t="shared" si="34"/>
        <v>1.4593582153320312</v>
      </c>
      <c r="J93" s="55">
        <f t="shared" si="34"/>
        <v>2.5276107788085938</v>
      </c>
      <c r="K93" s="35">
        <f t="shared" si="34"/>
        <v>0</v>
      </c>
      <c r="L93" s="36">
        <f t="shared" si="34"/>
        <v>0</v>
      </c>
      <c r="M93" s="37">
        <f t="shared" si="34"/>
        <v>0</v>
      </c>
      <c r="N93" s="35">
        <f t="shared" si="34"/>
        <v>0</v>
      </c>
      <c r="O93" s="38">
        <f t="shared" si="34"/>
        <v>3.4430465698242188</v>
      </c>
    </row>
    <row r="94" spans="1:26" x14ac:dyDescent="0.2">
      <c r="A94" s="7">
        <v>30000</v>
      </c>
      <c r="B94" s="34">
        <f t="shared" si="33"/>
        <v>1.6882400512695312</v>
      </c>
      <c r="C94" s="55"/>
      <c r="D94" s="35"/>
      <c r="E94" s="36">
        <f t="shared" si="34"/>
        <v>0</v>
      </c>
      <c r="F94" s="37">
        <f t="shared" si="34"/>
        <v>0</v>
      </c>
      <c r="G94" s="35">
        <f t="shared" si="34"/>
        <v>0</v>
      </c>
      <c r="H94" s="38">
        <f t="shared" si="34"/>
        <v>6.7236175537109375</v>
      </c>
      <c r="I94" s="34">
        <f t="shared" si="34"/>
        <v>1.6882400512695312</v>
      </c>
      <c r="J94" s="55">
        <f t="shared" si="34"/>
        <v>3.2905502319335938</v>
      </c>
      <c r="K94" s="35">
        <f t="shared" si="34"/>
        <v>0</v>
      </c>
      <c r="L94" s="36">
        <f t="shared" si="34"/>
        <v>0</v>
      </c>
      <c r="M94" s="37">
        <f t="shared" si="34"/>
        <v>0</v>
      </c>
      <c r="N94" s="35">
        <f t="shared" si="34"/>
        <v>0</v>
      </c>
      <c r="O94" s="38">
        <f t="shared" si="34"/>
        <v>4.6637496948242188</v>
      </c>
    </row>
    <row r="95" spans="1:26" x14ac:dyDescent="0.2">
      <c r="A95" s="7">
        <v>40000</v>
      </c>
      <c r="B95" s="34">
        <f t="shared" si="33"/>
        <v>1.9171218872070312</v>
      </c>
      <c r="C95" s="55"/>
      <c r="D95" s="35"/>
      <c r="E95" s="36">
        <f t="shared" si="34"/>
        <v>0</v>
      </c>
      <c r="F95" s="37">
        <f t="shared" si="34"/>
        <v>0</v>
      </c>
      <c r="G95" s="35">
        <f t="shared" si="34"/>
        <v>0</v>
      </c>
      <c r="H95" s="38">
        <f t="shared" si="34"/>
        <v>8.6309661865234375</v>
      </c>
      <c r="I95" s="34">
        <f t="shared" si="34"/>
        <v>1.9171218872070312</v>
      </c>
      <c r="J95" s="55">
        <f t="shared" si="34"/>
        <v>4.0534896850585938</v>
      </c>
      <c r="K95" s="35">
        <f t="shared" si="34"/>
        <v>0</v>
      </c>
      <c r="L95" s="36">
        <f t="shared" si="34"/>
        <v>0</v>
      </c>
      <c r="M95" s="37">
        <f t="shared" si="34"/>
        <v>0</v>
      </c>
      <c r="N95" s="35">
        <f t="shared" si="34"/>
        <v>0</v>
      </c>
      <c r="O95" s="38">
        <f t="shared" si="34"/>
        <v>5.8844528198242188</v>
      </c>
    </row>
    <row r="96" spans="1:26" x14ac:dyDescent="0.2">
      <c r="A96" s="7">
        <v>50000</v>
      </c>
      <c r="B96" s="34">
        <f t="shared" si="33"/>
        <v>2.1460037231445312</v>
      </c>
      <c r="C96" s="55"/>
      <c r="D96" s="35"/>
      <c r="E96" s="36">
        <f t="shared" si="34"/>
        <v>0</v>
      </c>
      <c r="F96" s="37">
        <f t="shared" si="34"/>
        <v>0</v>
      </c>
      <c r="G96" s="35">
        <f t="shared" si="34"/>
        <v>0</v>
      </c>
      <c r="H96" s="38">
        <f t="shared" si="34"/>
        <v>10.538314819335938</v>
      </c>
      <c r="I96" s="34">
        <f t="shared" si="34"/>
        <v>2.1460037231445312</v>
      </c>
      <c r="J96" s="55">
        <f t="shared" si="34"/>
        <v>4.8164291381835938</v>
      </c>
      <c r="K96" s="35">
        <f t="shared" si="34"/>
        <v>0</v>
      </c>
      <c r="L96" s="36">
        <f t="shared" si="34"/>
        <v>0</v>
      </c>
      <c r="M96" s="37">
        <f t="shared" si="34"/>
        <v>0</v>
      </c>
      <c r="N96" s="35">
        <f t="shared" si="34"/>
        <v>0</v>
      </c>
      <c r="O96" s="38">
        <f t="shared" si="34"/>
        <v>7.1051559448242188</v>
      </c>
    </row>
    <row r="97" spans="1:15" x14ac:dyDescent="0.2">
      <c r="A97" s="7">
        <v>60000</v>
      </c>
      <c r="B97" s="34">
        <f t="shared" si="33"/>
        <v>0</v>
      </c>
      <c r="C97" s="55"/>
      <c r="D97" s="35"/>
      <c r="E97" s="36">
        <f t="shared" si="34"/>
        <v>0</v>
      </c>
      <c r="F97" s="37">
        <f t="shared" si="34"/>
        <v>0</v>
      </c>
      <c r="G97" s="35">
        <f t="shared" si="34"/>
        <v>0</v>
      </c>
      <c r="H97" s="38">
        <f t="shared" si="34"/>
        <v>0</v>
      </c>
      <c r="I97" s="34">
        <f t="shared" si="34"/>
        <v>0</v>
      </c>
      <c r="J97" s="55">
        <f t="shared" si="34"/>
        <v>0</v>
      </c>
      <c r="K97" s="35">
        <f t="shared" si="34"/>
        <v>0</v>
      </c>
      <c r="L97" s="36">
        <f t="shared" si="34"/>
        <v>0</v>
      </c>
      <c r="M97" s="37">
        <f t="shared" si="34"/>
        <v>0</v>
      </c>
      <c r="N97" s="35">
        <f t="shared" si="34"/>
        <v>0</v>
      </c>
      <c r="O97" s="38">
        <f t="shared" si="34"/>
        <v>0</v>
      </c>
    </row>
    <row r="98" spans="1:15" x14ac:dyDescent="0.2">
      <c r="A98" s="7">
        <v>70000</v>
      </c>
      <c r="B98" s="34">
        <f t="shared" si="33"/>
        <v>0</v>
      </c>
      <c r="C98" s="55"/>
      <c r="D98" s="35"/>
      <c r="E98" s="36">
        <f t="shared" si="34"/>
        <v>0</v>
      </c>
      <c r="F98" s="37">
        <f t="shared" si="34"/>
        <v>0</v>
      </c>
      <c r="G98" s="35">
        <f t="shared" si="34"/>
        <v>0</v>
      </c>
      <c r="H98" s="38">
        <f t="shared" si="34"/>
        <v>0</v>
      </c>
      <c r="I98" s="34">
        <f t="shared" si="34"/>
        <v>0</v>
      </c>
      <c r="J98" s="55">
        <f t="shared" si="34"/>
        <v>0</v>
      </c>
      <c r="K98" s="35">
        <f t="shared" si="34"/>
        <v>0</v>
      </c>
      <c r="L98" s="36">
        <f t="shared" si="34"/>
        <v>0</v>
      </c>
      <c r="M98" s="37">
        <f t="shared" si="34"/>
        <v>0</v>
      </c>
      <c r="N98" s="35">
        <f t="shared" si="34"/>
        <v>0</v>
      </c>
      <c r="O98" s="38">
        <f t="shared" si="34"/>
        <v>0</v>
      </c>
    </row>
    <row r="99" spans="1:15" x14ac:dyDescent="0.2">
      <c r="A99" s="7">
        <v>80000</v>
      </c>
      <c r="B99" s="34">
        <f t="shared" si="33"/>
        <v>0</v>
      </c>
      <c r="C99" s="55"/>
      <c r="D99" s="35"/>
      <c r="E99" s="36">
        <f t="shared" si="34"/>
        <v>0</v>
      </c>
      <c r="F99" s="37">
        <f t="shared" si="34"/>
        <v>0</v>
      </c>
      <c r="G99" s="35">
        <f t="shared" si="34"/>
        <v>0</v>
      </c>
      <c r="H99" s="38">
        <f t="shared" si="34"/>
        <v>0</v>
      </c>
      <c r="I99" s="34">
        <f t="shared" si="34"/>
        <v>0</v>
      </c>
      <c r="J99" s="55">
        <f t="shared" si="34"/>
        <v>0</v>
      </c>
      <c r="K99" s="35">
        <f t="shared" si="34"/>
        <v>0</v>
      </c>
      <c r="L99" s="36">
        <f t="shared" si="34"/>
        <v>0</v>
      </c>
      <c r="M99" s="37">
        <f t="shared" si="34"/>
        <v>0</v>
      </c>
      <c r="N99" s="35">
        <f t="shared" si="34"/>
        <v>0</v>
      </c>
      <c r="O99" s="38">
        <f t="shared" si="34"/>
        <v>0</v>
      </c>
    </row>
    <row r="100" spans="1:15" x14ac:dyDescent="0.2">
      <c r="A100" s="7">
        <v>90000</v>
      </c>
      <c r="B100" s="34">
        <f t="shared" si="33"/>
        <v>0</v>
      </c>
      <c r="C100" s="55"/>
      <c r="D100" s="35"/>
      <c r="E100" s="36">
        <f t="shared" si="34"/>
        <v>0</v>
      </c>
      <c r="F100" s="37">
        <f t="shared" si="34"/>
        <v>0</v>
      </c>
      <c r="G100" s="35">
        <f t="shared" si="34"/>
        <v>0</v>
      </c>
      <c r="H100" s="38">
        <f t="shared" si="34"/>
        <v>0</v>
      </c>
      <c r="I100" s="34">
        <f t="shared" si="34"/>
        <v>0</v>
      </c>
      <c r="J100" s="55">
        <f t="shared" si="34"/>
        <v>0</v>
      </c>
      <c r="K100" s="35">
        <f t="shared" si="34"/>
        <v>0</v>
      </c>
      <c r="L100" s="36">
        <f t="shared" si="34"/>
        <v>0</v>
      </c>
      <c r="M100" s="37">
        <f t="shared" si="34"/>
        <v>0</v>
      </c>
      <c r="N100" s="35">
        <f t="shared" si="34"/>
        <v>0</v>
      </c>
      <c r="O100" s="38">
        <f t="shared" si="34"/>
        <v>0</v>
      </c>
    </row>
    <row r="101" spans="1:15" ht="17" x14ac:dyDescent="0.2">
      <c r="A101" s="7">
        <v>100000</v>
      </c>
      <c r="B101" s="34">
        <f t="shared" si="33"/>
        <v>0</v>
      </c>
      <c r="C101" s="55"/>
      <c r="D101" s="35"/>
      <c r="E101" s="36">
        <f t="shared" si="34"/>
        <v>0</v>
      </c>
      <c r="F101" s="37">
        <f t="shared" si="34"/>
        <v>0</v>
      </c>
      <c r="G101" s="35">
        <f t="shared" si="34"/>
        <v>0</v>
      </c>
      <c r="H101" s="40" t="s">
        <v>4</v>
      </c>
      <c r="I101" s="34">
        <f xml:space="preserve"> I44/1024/1024</f>
        <v>0</v>
      </c>
      <c r="J101" s="55">
        <f t="shared" ref="J101" si="35" xml:space="preserve"> J44/1024/1024</f>
        <v>0</v>
      </c>
      <c r="K101" s="35">
        <f xml:space="preserve"> K44/1024/1024</f>
        <v>0</v>
      </c>
      <c r="L101" s="36" t="s">
        <v>4</v>
      </c>
      <c r="M101" s="37">
        <f t="shared" ref="M101:N101" si="36" xml:space="preserve"> M44/1024/1024</f>
        <v>0</v>
      </c>
      <c r="N101" s="35">
        <f t="shared" si="36"/>
        <v>0</v>
      </c>
      <c r="O101" s="38">
        <f t="shared" si="34"/>
        <v>0</v>
      </c>
    </row>
  </sheetData>
  <mergeCells count="4">
    <mergeCell ref="B1:H1"/>
    <mergeCell ref="I1:O1"/>
    <mergeCell ref="B58:H58"/>
    <mergeCell ref="I58:O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9E8A-CCAE-D44E-98BE-89B7BD7CB5C8}">
  <dimension ref="A1:Z105"/>
  <sheetViews>
    <sheetView zoomScale="109" zoomScaleNormal="110" workbookViewId="0">
      <pane xSplit="1" topLeftCell="G1" activePane="topRight" state="frozen"/>
      <selection pane="topRight" activeCell="O62" sqref="O62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65" t="s">
        <v>55</v>
      </c>
      <c r="C1" s="66"/>
      <c r="D1" s="66"/>
      <c r="E1" s="66"/>
      <c r="F1" s="66"/>
      <c r="G1" s="66"/>
      <c r="H1" s="67"/>
      <c r="I1" s="68" t="s">
        <v>56</v>
      </c>
      <c r="J1" s="69"/>
      <c r="K1" s="69"/>
      <c r="L1" s="69"/>
      <c r="M1" s="69"/>
      <c r="N1" s="69"/>
      <c r="O1" s="70"/>
      <c r="P1" s="65" t="s">
        <v>15</v>
      </c>
      <c r="Q1" s="66"/>
      <c r="R1" s="66"/>
      <c r="S1" s="66"/>
      <c r="T1" s="67"/>
      <c r="U1" s="68" t="s">
        <v>16</v>
      </c>
      <c r="V1" s="69"/>
      <c r="W1" s="69"/>
      <c r="X1" s="69"/>
      <c r="Y1" s="70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>
        <v>97728</v>
      </c>
      <c r="C3" s="52">
        <v>100376</v>
      </c>
      <c r="D3" s="27"/>
      <c r="E3" s="28"/>
      <c r="F3" s="30"/>
      <c r="G3" s="27"/>
      <c r="H3" s="29">
        <v>109384</v>
      </c>
      <c r="I3" s="26">
        <v>95568</v>
      </c>
      <c r="J3" s="52">
        <v>97568</v>
      </c>
      <c r="K3" s="27"/>
      <c r="L3" s="28"/>
      <c r="M3" s="30"/>
      <c r="N3" s="27"/>
      <c r="O3" s="29">
        <v>105496</v>
      </c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>
        <v>98928</v>
      </c>
      <c r="C4" s="52">
        <v>101608</v>
      </c>
      <c r="D4" s="27"/>
      <c r="E4" s="28"/>
      <c r="F4" s="30"/>
      <c r="G4" s="27"/>
      <c r="H4" s="29">
        <v>111872</v>
      </c>
      <c r="I4" s="26">
        <v>96288</v>
      </c>
      <c r="J4" s="52">
        <v>98488</v>
      </c>
      <c r="K4" s="27"/>
      <c r="L4" s="28"/>
      <c r="M4" s="30"/>
      <c r="N4" s="27"/>
      <c r="O4" s="29">
        <v>107192</v>
      </c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>
        <v>100224</v>
      </c>
      <c r="C5" s="52">
        <v>102888</v>
      </c>
      <c r="D5" s="27"/>
      <c r="E5" s="28"/>
      <c r="F5" s="30"/>
      <c r="G5" s="27"/>
      <c r="H5" s="29">
        <v>114480</v>
      </c>
      <c r="I5" s="26">
        <v>97056</v>
      </c>
      <c r="J5" s="52">
        <v>99456</v>
      </c>
      <c r="K5" s="27"/>
      <c r="L5" s="28"/>
      <c r="M5" s="30"/>
      <c r="N5" s="27"/>
      <c r="O5" s="29">
        <v>108936</v>
      </c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>
        <v>101616</v>
      </c>
      <c r="C6" s="52">
        <v>104216</v>
      </c>
      <c r="D6" s="27"/>
      <c r="E6" s="28"/>
      <c r="F6" s="30"/>
      <c r="G6" s="27"/>
      <c r="H6" s="29">
        <v>117208</v>
      </c>
      <c r="I6" s="26">
        <v>97872</v>
      </c>
      <c r="J6" s="52">
        <v>100472</v>
      </c>
      <c r="K6" s="27"/>
      <c r="L6" s="28"/>
      <c r="M6" s="30"/>
      <c r="N6" s="27"/>
      <c r="O6" s="29">
        <v>110728</v>
      </c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>
        <v>103104</v>
      </c>
      <c r="C7" s="52">
        <v>105592</v>
      </c>
      <c r="D7" s="27"/>
      <c r="E7" s="28"/>
      <c r="F7" s="30"/>
      <c r="G7" s="27"/>
      <c r="H7" s="29">
        <v>120056</v>
      </c>
      <c r="I7" s="26">
        <v>98736</v>
      </c>
      <c r="J7" s="52">
        <v>101536</v>
      </c>
      <c r="K7" s="27"/>
      <c r="L7" s="28"/>
      <c r="M7" s="30"/>
      <c r="N7" s="27"/>
      <c r="O7" s="29">
        <v>112568</v>
      </c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>
        <v>104688</v>
      </c>
      <c r="C8" s="52">
        <v>107016</v>
      </c>
      <c r="D8" s="27"/>
      <c r="E8" s="28"/>
      <c r="F8" s="30"/>
      <c r="G8" s="27"/>
      <c r="H8" s="29">
        <v>123024</v>
      </c>
      <c r="I8" s="26">
        <v>99648</v>
      </c>
      <c r="J8" s="52">
        <v>102648</v>
      </c>
      <c r="K8" s="27"/>
      <c r="L8" s="28"/>
      <c r="M8" s="30"/>
      <c r="N8" s="27"/>
      <c r="O8" s="29">
        <v>114456</v>
      </c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>
        <v>106368</v>
      </c>
      <c r="C9" s="52">
        <v>108488</v>
      </c>
      <c r="D9" s="27"/>
      <c r="E9" s="28"/>
      <c r="F9" s="30"/>
      <c r="G9" s="27"/>
      <c r="H9" s="29">
        <v>126112</v>
      </c>
      <c r="I9" s="26">
        <v>100608</v>
      </c>
      <c r="J9" s="52">
        <v>103808</v>
      </c>
      <c r="K9" s="27"/>
      <c r="L9" s="28"/>
      <c r="M9" s="30"/>
      <c r="N9" s="27"/>
      <c r="O9" s="29">
        <v>116392</v>
      </c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>
        <v>108144</v>
      </c>
      <c r="C10" s="52">
        <v>110592</v>
      </c>
      <c r="D10" s="27"/>
      <c r="E10" s="28"/>
      <c r="F10" s="30"/>
      <c r="G10" s="27"/>
      <c r="H10" s="29">
        <v>129320</v>
      </c>
      <c r="I10" s="26">
        <v>101616</v>
      </c>
      <c r="J10" s="52">
        <v>105016</v>
      </c>
      <c r="K10" s="27"/>
      <c r="L10" s="28"/>
      <c r="M10" s="30"/>
      <c r="N10" s="27"/>
      <c r="O10" s="29">
        <v>118376</v>
      </c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>
        <v>110016</v>
      </c>
      <c r="C11" s="52">
        <v>112160</v>
      </c>
      <c r="D11" s="27"/>
      <c r="E11" s="28"/>
      <c r="F11" s="30"/>
      <c r="G11" s="27"/>
      <c r="H11" s="29">
        <v>132648</v>
      </c>
      <c r="I11" s="26">
        <v>102672</v>
      </c>
      <c r="J11" s="52">
        <v>106272</v>
      </c>
      <c r="K11" s="27"/>
      <c r="L11" s="28"/>
      <c r="M11" s="30"/>
      <c r="N11" s="27"/>
      <c r="O11" s="29">
        <v>120408</v>
      </c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>
        <v>111984</v>
      </c>
      <c r="C12" s="52">
        <v>113776</v>
      </c>
      <c r="D12" s="27"/>
      <c r="E12" s="28"/>
      <c r="F12" s="30"/>
      <c r="G12" s="27"/>
      <c r="H12" s="29">
        <v>136096</v>
      </c>
      <c r="I12" s="26">
        <v>103776</v>
      </c>
      <c r="J12" s="52">
        <v>107576</v>
      </c>
      <c r="K12" s="27"/>
      <c r="L12" s="28"/>
      <c r="M12" s="30"/>
      <c r="N12" s="27"/>
      <c r="O12" s="29">
        <v>122488</v>
      </c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>
        <v>114048</v>
      </c>
      <c r="C13" s="52">
        <v>115440</v>
      </c>
      <c r="D13" s="27"/>
      <c r="E13" s="28"/>
      <c r="F13" s="30"/>
      <c r="G13" s="27"/>
      <c r="H13" s="29">
        <v>139664</v>
      </c>
      <c r="I13" s="26">
        <v>104928</v>
      </c>
      <c r="J13" s="52">
        <v>108928</v>
      </c>
      <c r="K13" s="27"/>
      <c r="L13" s="28"/>
      <c r="M13" s="30"/>
      <c r="N13" s="27"/>
      <c r="O13" s="29">
        <v>124616</v>
      </c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>
        <v>116208</v>
      </c>
      <c r="C14" s="52">
        <v>117152</v>
      </c>
      <c r="D14" s="27"/>
      <c r="E14" s="28"/>
      <c r="F14" s="30"/>
      <c r="G14" s="27"/>
      <c r="H14" s="29">
        <v>143352</v>
      </c>
      <c r="I14" s="26">
        <v>106128</v>
      </c>
      <c r="J14" s="52">
        <v>110328</v>
      </c>
      <c r="K14" s="27"/>
      <c r="L14" s="28"/>
      <c r="M14" s="30"/>
      <c r="N14" s="27"/>
      <c r="O14" s="29">
        <v>126792</v>
      </c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>
        <v>118464</v>
      </c>
      <c r="C15" s="52">
        <v>118912</v>
      </c>
      <c r="D15" s="27"/>
      <c r="E15" s="28"/>
      <c r="F15" s="30"/>
      <c r="G15" s="27"/>
      <c r="H15" s="29">
        <v>147160</v>
      </c>
      <c r="I15" s="26">
        <v>107376</v>
      </c>
      <c r="J15" s="52">
        <v>111776</v>
      </c>
      <c r="K15" s="27"/>
      <c r="L15" s="28"/>
      <c r="M15" s="30"/>
      <c r="N15" s="27"/>
      <c r="O15" s="29">
        <v>129016</v>
      </c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>
        <v>120816</v>
      </c>
      <c r="C16" s="52">
        <v>120720</v>
      </c>
      <c r="D16" s="27"/>
      <c r="E16" s="28"/>
      <c r="F16" s="30"/>
      <c r="G16" s="27"/>
      <c r="H16" s="29">
        <v>151088</v>
      </c>
      <c r="I16" s="26">
        <v>108672</v>
      </c>
      <c r="J16" s="52">
        <v>113272</v>
      </c>
      <c r="K16" s="27"/>
      <c r="L16" s="28"/>
      <c r="M16" s="30"/>
      <c r="N16" s="27"/>
      <c r="O16" s="29">
        <v>131288</v>
      </c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>
        <v>123264</v>
      </c>
      <c r="C17" s="52">
        <v>122576</v>
      </c>
      <c r="D17" s="27"/>
      <c r="E17" s="28"/>
      <c r="F17" s="30"/>
      <c r="G17" s="27"/>
      <c r="H17" s="29">
        <v>155136</v>
      </c>
      <c r="I17" s="26">
        <v>110016</v>
      </c>
      <c r="J17" s="52">
        <v>114816</v>
      </c>
      <c r="K17" s="27"/>
      <c r="L17" s="28"/>
      <c r="M17" s="30"/>
      <c r="N17" s="27"/>
      <c r="O17" s="29">
        <v>133608</v>
      </c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>
        <v>125808</v>
      </c>
      <c r="C18" s="52">
        <v>124480</v>
      </c>
      <c r="D18" s="27"/>
      <c r="E18" s="28"/>
      <c r="F18" s="30"/>
      <c r="G18" s="27"/>
      <c r="H18" s="29">
        <v>159304</v>
      </c>
      <c r="I18" s="26">
        <v>111408</v>
      </c>
      <c r="J18" s="52">
        <v>116408</v>
      </c>
      <c r="K18" s="27"/>
      <c r="L18" s="28"/>
      <c r="M18" s="30"/>
      <c r="N18" s="27"/>
      <c r="O18" s="29">
        <v>135976</v>
      </c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>
        <v>128448</v>
      </c>
      <c r="C19" s="52">
        <v>126432</v>
      </c>
      <c r="D19" s="27"/>
      <c r="E19" s="28"/>
      <c r="F19" s="30"/>
      <c r="G19" s="27"/>
      <c r="H19" s="29">
        <v>163592</v>
      </c>
      <c r="I19" s="26">
        <v>112848</v>
      </c>
      <c r="J19" s="52">
        <v>118048</v>
      </c>
      <c r="K19" s="27"/>
      <c r="L19" s="28"/>
      <c r="M19" s="30"/>
      <c r="N19" s="27"/>
      <c r="O19" s="29">
        <v>138392</v>
      </c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>
        <v>131184</v>
      </c>
      <c r="C20" s="52">
        <v>128432</v>
      </c>
      <c r="D20" s="27"/>
      <c r="E20" s="28"/>
      <c r="F20" s="30"/>
      <c r="G20" s="27"/>
      <c r="H20" s="29">
        <v>168000</v>
      </c>
      <c r="I20" s="26">
        <v>114336</v>
      </c>
      <c r="J20" s="52">
        <v>119736</v>
      </c>
      <c r="K20" s="27"/>
      <c r="L20" s="28"/>
      <c r="M20" s="30"/>
      <c r="N20" s="27"/>
      <c r="O20" s="29">
        <v>140856</v>
      </c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>
        <v>134016</v>
      </c>
      <c r="C21" s="52">
        <v>130480</v>
      </c>
      <c r="D21" s="27"/>
      <c r="E21" s="28"/>
      <c r="F21" s="30"/>
      <c r="G21" s="27"/>
      <c r="H21" s="29">
        <v>172528</v>
      </c>
      <c r="I21" s="26">
        <v>115872</v>
      </c>
      <c r="J21" s="52">
        <v>121472</v>
      </c>
      <c r="K21" s="27"/>
      <c r="L21" s="28"/>
      <c r="M21" s="30"/>
      <c r="N21" s="27"/>
      <c r="O21" s="29">
        <v>143368</v>
      </c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>
        <v>136944</v>
      </c>
      <c r="C22" s="52">
        <v>132576</v>
      </c>
      <c r="D22" s="27"/>
      <c r="E22" s="28"/>
      <c r="F22" s="30"/>
      <c r="G22" s="27"/>
      <c r="H22" s="29">
        <v>177176</v>
      </c>
      <c r="I22" s="26">
        <v>117456</v>
      </c>
      <c r="J22" s="52">
        <v>123256</v>
      </c>
      <c r="K22" s="27"/>
      <c r="L22" s="28"/>
      <c r="M22" s="30"/>
      <c r="N22" s="27"/>
      <c r="O22" s="29">
        <v>145928</v>
      </c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>
        <v>139968</v>
      </c>
      <c r="C23" s="52">
        <v>134720</v>
      </c>
      <c r="D23" s="27"/>
      <c r="E23" s="28"/>
      <c r="F23" s="30"/>
      <c r="G23" s="27"/>
      <c r="H23" s="29">
        <v>181944</v>
      </c>
      <c r="I23" s="26">
        <v>119088</v>
      </c>
      <c r="J23" s="52">
        <v>125088</v>
      </c>
      <c r="K23" s="27"/>
      <c r="L23" s="28"/>
      <c r="M23" s="30"/>
      <c r="N23" s="27"/>
      <c r="O23" s="29">
        <v>148536</v>
      </c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>
        <v>143088</v>
      </c>
      <c r="C24" s="52">
        <v>136912</v>
      </c>
      <c r="D24" s="27"/>
      <c r="E24" s="28"/>
      <c r="F24" s="30"/>
      <c r="G24" s="27"/>
      <c r="H24" s="29">
        <v>186832</v>
      </c>
      <c r="I24" s="26">
        <v>120768</v>
      </c>
      <c r="J24" s="52">
        <v>126968</v>
      </c>
      <c r="K24" s="27"/>
      <c r="L24" s="28"/>
      <c r="M24" s="30"/>
      <c r="N24" s="27"/>
      <c r="O24" s="29">
        <v>151192</v>
      </c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32</v>
      </c>
      <c r="B25" s="26">
        <v>146304</v>
      </c>
      <c r="C25" s="52">
        <v>139152</v>
      </c>
      <c r="D25" s="27"/>
      <c r="E25" s="28"/>
      <c r="F25" s="30"/>
      <c r="G25" s="27"/>
      <c r="H25" s="29">
        <v>191840</v>
      </c>
      <c r="I25" s="26">
        <v>122496</v>
      </c>
      <c r="J25" s="52">
        <v>128896</v>
      </c>
      <c r="K25" s="27"/>
      <c r="L25" s="28"/>
      <c r="M25" s="30"/>
      <c r="N25" s="27"/>
      <c r="O25" s="29">
        <v>153896</v>
      </c>
      <c r="P25" s="26"/>
      <c r="Q25" s="27"/>
      <c r="R25" s="28"/>
      <c r="S25" s="30"/>
      <c r="T25" s="29"/>
      <c r="U25" s="26"/>
      <c r="V25" s="27"/>
      <c r="W25" s="28"/>
      <c r="X25" s="30"/>
      <c r="Y25" s="29"/>
    </row>
    <row r="26" spans="1:25" x14ac:dyDescent="0.2">
      <c r="A26" s="7">
        <v>50</v>
      </c>
      <c r="B26" s="26">
        <v>220608</v>
      </c>
      <c r="C26" s="52">
        <v>188776</v>
      </c>
      <c r="D26" s="27"/>
      <c r="E26" s="28"/>
      <c r="F26" s="30"/>
      <c r="G26" s="27"/>
      <c r="H26" s="29">
        <v>302504</v>
      </c>
      <c r="I26" s="26">
        <v>161808</v>
      </c>
      <c r="J26" s="52">
        <v>172392</v>
      </c>
      <c r="K26" s="27"/>
      <c r="L26" s="28"/>
      <c r="M26" s="30"/>
      <c r="N26" s="27"/>
      <c r="O26" s="29">
        <v>210776</v>
      </c>
      <c r="P26" s="26">
        <v>161128</v>
      </c>
      <c r="Q26" s="27"/>
      <c r="R26" s="28">
        <v>1215776</v>
      </c>
      <c r="S26" s="30">
        <v>234512</v>
      </c>
      <c r="T26" s="29">
        <v>233768</v>
      </c>
      <c r="U26" s="26">
        <v>131728</v>
      </c>
      <c r="V26" s="27">
        <v>146240</v>
      </c>
      <c r="W26" s="28">
        <v>216176</v>
      </c>
      <c r="X26" s="30">
        <v>234512</v>
      </c>
      <c r="Y26" s="29">
        <v>171440</v>
      </c>
    </row>
    <row r="27" spans="1:25" x14ac:dyDescent="0.2">
      <c r="A27" s="7">
        <v>100</v>
      </c>
      <c r="B27" s="26">
        <v>590208</v>
      </c>
      <c r="C27" s="52">
        <v>407296</v>
      </c>
      <c r="D27" s="27"/>
      <c r="E27" s="28"/>
      <c r="F27" s="30"/>
      <c r="G27" s="27"/>
      <c r="H27" s="29">
        <v>813904</v>
      </c>
      <c r="I27" s="26">
        <v>352608</v>
      </c>
      <c r="J27" s="52">
        <v>374288</v>
      </c>
      <c r="K27" s="27"/>
      <c r="L27" s="28"/>
      <c r="M27" s="30"/>
      <c r="N27" s="27"/>
      <c r="O27" s="29">
        <v>450376</v>
      </c>
      <c r="P27" s="26">
        <v>256528</v>
      </c>
      <c r="Q27" s="27"/>
      <c r="R27" s="28">
        <v>8425376</v>
      </c>
      <c r="S27" s="30">
        <v>462512</v>
      </c>
      <c r="T27" s="29">
        <v>461768</v>
      </c>
      <c r="U27" s="26">
        <v>137728</v>
      </c>
      <c r="V27" s="27">
        <v>166640</v>
      </c>
      <c r="W27" s="28">
        <v>426176</v>
      </c>
      <c r="X27" s="30">
        <v>462512</v>
      </c>
      <c r="Y27" s="29">
        <v>217040</v>
      </c>
    </row>
    <row r="28" spans="1:25" x14ac:dyDescent="0.2">
      <c r="A28" s="7">
        <v>200</v>
      </c>
      <c r="B28" s="26">
        <v>2049408</v>
      </c>
      <c r="C28" s="52">
        <v>1204264</v>
      </c>
      <c r="D28" s="27"/>
      <c r="E28" s="28"/>
      <c r="F28" s="30"/>
      <c r="G28" s="27"/>
      <c r="H28" s="29">
        <v>2736704</v>
      </c>
      <c r="I28" s="26">
        <v>1094208</v>
      </c>
      <c r="J28" s="52">
        <v>1138008</v>
      </c>
      <c r="K28" s="27"/>
      <c r="L28" s="28"/>
      <c r="M28" s="30"/>
      <c r="N28" s="27"/>
      <c r="O28" s="29">
        <v>1289576</v>
      </c>
      <c r="P28" s="26">
        <v>627328</v>
      </c>
      <c r="Q28" s="27"/>
      <c r="R28" s="28">
        <v>65204576</v>
      </c>
      <c r="S28" s="30">
        <v>1278512</v>
      </c>
      <c r="T28" s="29">
        <v>1277768</v>
      </c>
      <c r="U28" s="26">
        <v>149728</v>
      </c>
      <c r="V28" s="27">
        <v>207440</v>
      </c>
      <c r="W28" s="28">
        <v>1206176</v>
      </c>
      <c r="X28" s="30">
        <v>1278512</v>
      </c>
      <c r="Y28" s="29">
        <v>308240</v>
      </c>
    </row>
    <row r="29" spans="1:25" x14ac:dyDescent="0.2">
      <c r="A29" s="7">
        <v>500</v>
      </c>
      <c r="B29" s="26">
        <v>12187008</v>
      </c>
      <c r="C29" s="52">
        <v>6470928</v>
      </c>
      <c r="D29" s="27"/>
      <c r="E29" s="28"/>
      <c r="F29" s="30"/>
      <c r="G29" s="27"/>
      <c r="H29" s="29">
        <v>15705104</v>
      </c>
      <c r="I29" s="26">
        <v>6199008</v>
      </c>
      <c r="J29" s="52">
        <v>6306976</v>
      </c>
      <c r="K29" s="27"/>
      <c r="L29" s="28"/>
      <c r="M29" s="30"/>
      <c r="N29" s="27"/>
      <c r="O29" s="29">
        <v>6687176</v>
      </c>
      <c r="P29" s="26">
        <v>3179728</v>
      </c>
      <c r="Q29" s="27"/>
      <c r="R29" s="28">
        <v>1006422176</v>
      </c>
      <c r="S29" s="30">
        <v>6606512</v>
      </c>
      <c r="T29" s="29">
        <v>6605768</v>
      </c>
      <c r="U29" s="26">
        <v>185728</v>
      </c>
      <c r="V29" s="27">
        <v>329840</v>
      </c>
      <c r="W29" s="28">
        <v>6426176</v>
      </c>
      <c r="X29" s="30">
        <v>6606512</v>
      </c>
      <c r="Y29" s="29">
        <v>581840</v>
      </c>
    </row>
    <row r="30" spans="1:25" x14ac:dyDescent="0.2">
      <c r="A30" s="7">
        <v>1000</v>
      </c>
      <c r="B30" s="26">
        <v>48283008</v>
      </c>
      <c r="C30" s="52">
        <v>24851384</v>
      </c>
      <c r="D30" s="27"/>
      <c r="E30" s="28"/>
      <c r="F30" s="30"/>
      <c r="G30" s="27"/>
      <c r="H30" s="29">
        <v>61319104</v>
      </c>
      <c r="I30" s="26">
        <v>24307008</v>
      </c>
      <c r="J30" s="52">
        <v>24523240</v>
      </c>
      <c r="K30" s="27"/>
      <c r="L30" s="28"/>
      <c r="M30" s="30"/>
      <c r="N30" s="27"/>
      <c r="O30" s="29">
        <v>25283176</v>
      </c>
      <c r="P30" s="26">
        <v>12233728</v>
      </c>
      <c r="Q30" s="27"/>
      <c r="R30" s="28">
        <v>8024718176</v>
      </c>
      <c r="S30" s="30">
        <v>25086512</v>
      </c>
      <c r="T30" s="29">
        <v>25085768</v>
      </c>
      <c r="U30" s="26">
        <v>245728</v>
      </c>
      <c r="V30" s="27">
        <v>533840</v>
      </c>
      <c r="W30" s="28">
        <v>24726176</v>
      </c>
      <c r="X30" s="30">
        <v>25086512</v>
      </c>
      <c r="Y30" s="29">
        <v>1037840</v>
      </c>
    </row>
    <row r="31" spans="1:25" x14ac:dyDescent="0.2">
      <c r="A31" s="7">
        <v>1500</v>
      </c>
      <c r="B31" s="26">
        <v>108379008</v>
      </c>
      <c r="C31" s="52">
        <v>55248224</v>
      </c>
      <c r="D31" s="27"/>
      <c r="E31" s="28"/>
      <c r="F31" s="30"/>
      <c r="G31" s="27"/>
      <c r="H31" s="29">
        <v>136933104</v>
      </c>
      <c r="I31" s="26">
        <v>54415008</v>
      </c>
      <c r="J31" s="52">
        <v>54747696</v>
      </c>
      <c r="K31" s="27"/>
      <c r="L31" s="28"/>
      <c r="M31" s="30"/>
      <c r="N31" s="27"/>
      <c r="O31" s="29">
        <v>55879176</v>
      </c>
      <c r="P31" s="26">
        <v>27287728</v>
      </c>
      <c r="Q31" s="27"/>
      <c r="R31" s="28">
        <v>27055014176</v>
      </c>
      <c r="S31" s="30">
        <v>55566512</v>
      </c>
      <c r="T31" s="29">
        <v>55565768</v>
      </c>
      <c r="U31" s="26">
        <v>305728</v>
      </c>
      <c r="V31" s="27">
        <v>737840</v>
      </c>
      <c r="W31" s="28">
        <v>55026176</v>
      </c>
      <c r="X31" s="30">
        <v>55566512</v>
      </c>
      <c r="Y31" s="29">
        <v>1493840</v>
      </c>
    </row>
    <row r="32" spans="1:25" x14ac:dyDescent="0.2">
      <c r="A32" s="7">
        <v>2000</v>
      </c>
      <c r="B32" s="26">
        <v>192475008</v>
      </c>
      <c r="C32" s="52">
        <v>97612224</v>
      </c>
      <c r="D32" s="27"/>
      <c r="E32" s="28"/>
      <c r="F32" s="30"/>
      <c r="G32" s="27"/>
      <c r="H32" s="29">
        <v>242547104</v>
      </c>
      <c r="I32" s="26">
        <v>96523008</v>
      </c>
      <c r="J32" s="52">
        <v>96955696</v>
      </c>
      <c r="K32" s="27"/>
      <c r="L32" s="28"/>
      <c r="M32" s="30"/>
      <c r="N32" s="27"/>
      <c r="O32" s="29">
        <v>98475176</v>
      </c>
      <c r="P32" s="26">
        <v>48341728</v>
      </c>
      <c r="Q32" s="27"/>
      <c r="R32" s="28">
        <v>64097310176</v>
      </c>
      <c r="S32" s="30">
        <v>98046512</v>
      </c>
      <c r="T32" s="29">
        <v>98045768</v>
      </c>
      <c r="U32" s="26">
        <v>365728</v>
      </c>
      <c r="V32" s="27">
        <v>941840</v>
      </c>
      <c r="W32" s="28">
        <v>97326176</v>
      </c>
      <c r="X32" s="30">
        <v>98046512</v>
      </c>
      <c r="Y32" s="29">
        <v>1949840</v>
      </c>
    </row>
    <row r="33" spans="1:26" x14ac:dyDescent="0.2">
      <c r="A33" s="7">
        <v>2500</v>
      </c>
      <c r="B33" s="26">
        <v>300571008</v>
      </c>
      <c r="C33" s="52">
        <v>152041832</v>
      </c>
      <c r="D33" s="27"/>
      <c r="E33" s="28"/>
      <c r="F33" s="30"/>
      <c r="G33" s="27"/>
      <c r="H33" s="29">
        <v>378161104</v>
      </c>
      <c r="I33" s="26">
        <v>150631008</v>
      </c>
      <c r="J33" s="52">
        <v>151196536</v>
      </c>
      <c r="K33" s="27"/>
      <c r="L33" s="28"/>
      <c r="M33" s="30"/>
      <c r="N33" s="27"/>
      <c r="O33" s="29">
        <v>153071176</v>
      </c>
      <c r="P33" s="26">
        <v>75395728</v>
      </c>
      <c r="Q33" s="27"/>
      <c r="R33" s="28">
        <v>125151606176</v>
      </c>
      <c r="S33" s="30">
        <v>152526512</v>
      </c>
      <c r="T33" s="29">
        <v>152525768</v>
      </c>
      <c r="U33" s="26">
        <v>425728</v>
      </c>
      <c r="V33" s="27">
        <v>1145840</v>
      </c>
      <c r="W33" s="28">
        <v>151626176</v>
      </c>
      <c r="X33" s="30">
        <v>152526512</v>
      </c>
      <c r="Y33" s="29">
        <v>2405840</v>
      </c>
    </row>
    <row r="34" spans="1:26" x14ac:dyDescent="0.2">
      <c r="A34" s="7">
        <v>3000</v>
      </c>
      <c r="B34" s="26">
        <v>432667008</v>
      </c>
      <c r="C34" s="52"/>
      <c r="D34" s="27"/>
      <c r="E34" s="28"/>
      <c r="F34" s="30"/>
      <c r="G34" s="27"/>
      <c r="H34" s="29">
        <v>543775104</v>
      </c>
      <c r="I34" s="26">
        <v>216739008</v>
      </c>
      <c r="J34" s="52"/>
      <c r="K34" s="27"/>
      <c r="L34" s="28"/>
      <c r="M34" s="30"/>
      <c r="N34" s="27"/>
      <c r="O34" s="29">
        <v>219667176</v>
      </c>
      <c r="P34" s="26"/>
      <c r="Q34" s="27"/>
      <c r="R34" s="28"/>
      <c r="S34" s="30"/>
      <c r="T34" s="29"/>
      <c r="U34" s="26"/>
      <c r="V34" s="27"/>
      <c r="W34" s="28"/>
      <c r="X34" s="30"/>
      <c r="Y34" s="29"/>
    </row>
    <row r="35" spans="1:26" x14ac:dyDescent="0.2">
      <c r="A35" s="7">
        <v>5000</v>
      </c>
      <c r="B35" s="26">
        <v>1201051008</v>
      </c>
      <c r="C35" s="52"/>
      <c r="D35" s="27"/>
      <c r="E35" s="28"/>
      <c r="F35" s="30"/>
      <c r="G35" s="27"/>
      <c r="H35" s="29">
        <v>1506231104</v>
      </c>
      <c r="I35" s="26">
        <v>601171008</v>
      </c>
      <c r="J35" s="52"/>
      <c r="K35" s="27"/>
      <c r="L35" s="28"/>
      <c r="M35" s="30"/>
      <c r="N35" s="27"/>
      <c r="O35" s="29">
        <v>606051176</v>
      </c>
      <c r="P35" s="26">
        <v>300665728</v>
      </c>
      <c r="Q35" s="27"/>
      <c r="R35" s="28"/>
      <c r="S35" s="30">
        <v>604926512</v>
      </c>
      <c r="T35" s="29">
        <v>604925768</v>
      </c>
      <c r="U35" s="26">
        <v>725728</v>
      </c>
      <c r="V35" s="27">
        <v>2165840</v>
      </c>
      <c r="W35" s="28">
        <v>603126176</v>
      </c>
      <c r="X35" s="30">
        <v>604926512</v>
      </c>
      <c r="Y35" s="29">
        <v>4685840</v>
      </c>
    </row>
    <row r="36" spans="1:26" x14ac:dyDescent="0.2">
      <c r="A36" s="7">
        <v>10000</v>
      </c>
      <c r="B36" s="26">
        <v>4802011008</v>
      </c>
      <c r="C36" s="52"/>
      <c r="D36" s="27"/>
      <c r="E36" s="28"/>
      <c r="F36" s="30"/>
      <c r="G36" s="27"/>
      <c r="H36" s="29">
        <v>6012371104</v>
      </c>
      <c r="I36" s="26">
        <v>2402251008</v>
      </c>
      <c r="J36" s="52"/>
      <c r="K36" s="27"/>
      <c r="L36" s="28"/>
      <c r="M36" s="30"/>
      <c r="N36" s="27"/>
      <c r="O36" s="29">
        <v>2412011176</v>
      </c>
      <c r="P36" s="26">
        <v>1201205728</v>
      </c>
      <c r="Q36" s="27"/>
      <c r="R36" s="28"/>
      <c r="S36" s="30">
        <v>2409726512</v>
      </c>
      <c r="T36" s="29">
        <v>2409725768</v>
      </c>
      <c r="U36" s="26">
        <v>1325728</v>
      </c>
      <c r="V36" s="27">
        <v>4205840</v>
      </c>
      <c r="W36" s="28">
        <v>2406126176</v>
      </c>
      <c r="X36" s="30">
        <v>2409726512</v>
      </c>
      <c r="Y36" s="29">
        <v>9245840</v>
      </c>
    </row>
    <row r="37" spans="1:26" x14ac:dyDescent="0.2">
      <c r="A37" s="7">
        <v>20000</v>
      </c>
      <c r="B37" s="26">
        <v>19203931008</v>
      </c>
      <c r="C37" s="52"/>
      <c r="D37" s="27"/>
      <c r="E37" s="28"/>
      <c r="F37" s="30"/>
      <c r="G37" s="27"/>
      <c r="H37" s="29">
        <v>24024651104</v>
      </c>
      <c r="I37" s="26">
        <v>9604411008</v>
      </c>
      <c r="J37" s="52"/>
      <c r="K37" s="27"/>
      <c r="L37" s="28"/>
      <c r="M37" s="30"/>
      <c r="N37" s="27"/>
      <c r="O37" s="29">
        <v>9623931176</v>
      </c>
      <c r="P37" s="26">
        <v>4802285728</v>
      </c>
      <c r="Q37" s="27"/>
      <c r="R37" s="28"/>
      <c r="S37" s="30">
        <v>9619326512</v>
      </c>
      <c r="T37" s="29">
        <v>9619325768</v>
      </c>
      <c r="U37" s="26">
        <v>2525728</v>
      </c>
      <c r="V37" s="27">
        <v>8285840</v>
      </c>
      <c r="W37" s="28">
        <v>9612126176</v>
      </c>
      <c r="X37" s="30">
        <v>9619326512</v>
      </c>
      <c r="Y37" s="29">
        <v>18365840</v>
      </c>
    </row>
    <row r="38" spans="1:26" x14ac:dyDescent="0.2">
      <c r="A38" s="7">
        <v>30000</v>
      </c>
      <c r="B38" s="26">
        <v>43205851008</v>
      </c>
      <c r="C38" s="52"/>
      <c r="D38" s="27"/>
      <c r="E38" s="28"/>
      <c r="F38" s="30"/>
      <c r="G38" s="27"/>
      <c r="H38" s="29">
        <v>54036931104</v>
      </c>
      <c r="I38" s="26">
        <v>21606571008</v>
      </c>
      <c r="J38" s="52"/>
      <c r="K38" s="27"/>
      <c r="L38" s="28"/>
      <c r="M38" s="30"/>
      <c r="N38" s="27"/>
      <c r="O38" s="29">
        <v>21635851176</v>
      </c>
      <c r="P38" s="26">
        <v>10803365728</v>
      </c>
      <c r="Q38" s="27"/>
      <c r="R38" s="28"/>
      <c r="S38" s="30">
        <v>21628926512</v>
      </c>
      <c r="T38" s="29">
        <v>21628925768</v>
      </c>
      <c r="U38" s="26">
        <v>3725728</v>
      </c>
      <c r="V38" s="27">
        <v>12365840</v>
      </c>
      <c r="W38" s="28">
        <v>21618126176</v>
      </c>
      <c r="X38" s="30">
        <v>21628926512</v>
      </c>
      <c r="Y38" s="29">
        <v>27485840</v>
      </c>
    </row>
    <row r="39" spans="1:26" x14ac:dyDescent="0.2">
      <c r="A39" s="7">
        <v>40000</v>
      </c>
      <c r="B39" s="26"/>
      <c r="C39" s="52"/>
      <c r="D39" s="27"/>
      <c r="E39" s="28"/>
      <c r="F39" s="30"/>
      <c r="G39" s="27"/>
      <c r="H39" s="29"/>
      <c r="I39" s="26"/>
      <c r="J39" s="52"/>
      <c r="K39" s="27"/>
      <c r="L39" s="28"/>
      <c r="M39" s="30"/>
      <c r="N39" s="27"/>
      <c r="O39" s="29"/>
      <c r="P39" s="26">
        <v>19204445728</v>
      </c>
      <c r="Q39" s="27"/>
      <c r="R39" s="28"/>
      <c r="S39" s="30">
        <v>38438526512</v>
      </c>
      <c r="T39" s="29">
        <v>38438525768</v>
      </c>
      <c r="U39" s="26">
        <v>4925728</v>
      </c>
      <c r="V39" s="27">
        <v>16445840</v>
      </c>
      <c r="W39" s="28"/>
      <c r="X39" s="30">
        <v>38438526512</v>
      </c>
      <c r="Y39" s="29">
        <v>36605840</v>
      </c>
    </row>
    <row r="40" spans="1:26" x14ac:dyDescent="0.2">
      <c r="A40" s="7">
        <v>50000</v>
      </c>
      <c r="B40" s="26"/>
      <c r="C40" s="52"/>
      <c r="D40" s="27"/>
      <c r="E40" s="28"/>
      <c r="F40" s="30"/>
      <c r="G40" s="27"/>
      <c r="H40" s="29"/>
      <c r="I40" s="26"/>
      <c r="J40" s="52"/>
      <c r="K40" s="27"/>
      <c r="L40" s="28"/>
      <c r="M40" s="30"/>
      <c r="N40" s="27"/>
      <c r="O40" s="29"/>
      <c r="P40" s="26">
        <v>30005525728</v>
      </c>
      <c r="Q40" s="27"/>
      <c r="R40" s="28"/>
      <c r="S40" s="30">
        <v>60048126512</v>
      </c>
      <c r="T40" s="29">
        <v>60048125768</v>
      </c>
      <c r="U40" s="26">
        <v>6125728</v>
      </c>
      <c r="V40" s="27">
        <v>20525840</v>
      </c>
      <c r="W40" s="28"/>
      <c r="X40" s="30">
        <v>60048126512</v>
      </c>
      <c r="Y40" s="29">
        <v>45725840</v>
      </c>
    </row>
    <row r="41" spans="1:26" x14ac:dyDescent="0.2">
      <c r="A41" s="7">
        <v>60000</v>
      </c>
      <c r="B41" s="26"/>
      <c r="C41" s="52"/>
      <c r="D41" s="27"/>
      <c r="E41" s="28"/>
      <c r="F41" s="30"/>
      <c r="G41" s="27"/>
      <c r="H41" s="29"/>
      <c r="I41" s="26"/>
      <c r="J41" s="52"/>
      <c r="K41" s="27"/>
      <c r="L41" s="28"/>
      <c r="M41" s="30"/>
      <c r="N41" s="27"/>
      <c r="O41" s="29"/>
      <c r="P41" s="26"/>
      <c r="Q41" s="27"/>
      <c r="R41" s="28"/>
      <c r="S41" s="30"/>
      <c r="T41" s="29"/>
      <c r="U41" s="26"/>
      <c r="V41" s="27"/>
      <c r="W41" s="28"/>
      <c r="X41" s="30"/>
      <c r="Y41" s="29"/>
    </row>
    <row r="42" spans="1:26" x14ac:dyDescent="0.2">
      <c r="A42" s="7">
        <v>70000</v>
      </c>
      <c r="B42" s="26"/>
      <c r="C42" s="52"/>
      <c r="D42" s="27"/>
      <c r="E42" s="28"/>
      <c r="F42" s="30"/>
      <c r="G42" s="27"/>
      <c r="H42" s="29"/>
      <c r="I42" s="26"/>
      <c r="J42" s="52"/>
      <c r="K42" s="27"/>
      <c r="L42" s="28"/>
      <c r="M42" s="30"/>
      <c r="N42" s="27"/>
      <c r="O42" s="29"/>
      <c r="P42" s="26"/>
      <c r="Q42" s="27"/>
      <c r="R42" s="28"/>
      <c r="S42" s="30"/>
      <c r="T42" s="29"/>
      <c r="U42" s="26"/>
      <c r="V42" s="27"/>
      <c r="W42" s="28"/>
      <c r="X42" s="30"/>
      <c r="Y42" s="29"/>
    </row>
    <row r="43" spans="1:26" x14ac:dyDescent="0.2">
      <c r="A43" s="7">
        <v>80000</v>
      </c>
      <c r="B43" s="26"/>
      <c r="C43" s="52"/>
      <c r="D43" s="27"/>
      <c r="E43" s="28"/>
      <c r="F43" s="30"/>
      <c r="G43" s="27"/>
      <c r="H43" s="29"/>
      <c r="I43" s="26"/>
      <c r="J43" s="52"/>
      <c r="K43" s="27"/>
      <c r="L43" s="28"/>
      <c r="M43" s="30"/>
      <c r="N43" s="27"/>
      <c r="O43" s="29"/>
      <c r="P43" s="26"/>
      <c r="Q43" s="27"/>
      <c r="R43" s="28"/>
      <c r="S43" s="30"/>
      <c r="T43" s="29"/>
      <c r="U43" s="26"/>
      <c r="V43" s="27"/>
      <c r="W43" s="28"/>
      <c r="X43" s="30"/>
      <c r="Y43" s="29"/>
    </row>
    <row r="44" spans="1:26" x14ac:dyDescent="0.2">
      <c r="A44" s="7">
        <v>90000</v>
      </c>
      <c r="B44" s="26"/>
      <c r="C44" s="52"/>
      <c r="D44" s="27"/>
      <c r="E44" s="28"/>
      <c r="F44" s="30"/>
      <c r="G44" s="27"/>
      <c r="H44" s="29"/>
      <c r="I44" s="26"/>
      <c r="J44" s="52"/>
      <c r="K44" s="27"/>
      <c r="L44" s="28"/>
      <c r="M44" s="30"/>
      <c r="N44" s="27"/>
      <c r="O44" s="29"/>
      <c r="P44" s="26"/>
      <c r="Q44" s="27"/>
      <c r="R44" s="28"/>
      <c r="S44" s="30"/>
      <c r="T44" s="29"/>
      <c r="U44" s="26"/>
      <c r="V44" s="27"/>
      <c r="W44" s="28"/>
      <c r="X44" s="30"/>
      <c r="Y44" s="29"/>
    </row>
    <row r="45" spans="1:26" ht="16" customHeight="1" x14ac:dyDescent="0.2">
      <c r="A45" s="7">
        <v>100000</v>
      </c>
      <c r="B45" s="26"/>
      <c r="C45" s="52"/>
      <c r="D45" s="27"/>
      <c r="E45" s="28"/>
      <c r="F45" s="31"/>
      <c r="G45" s="58"/>
      <c r="H45" s="32"/>
      <c r="I45" s="26"/>
      <c r="J45" s="52"/>
      <c r="K45" s="27"/>
      <c r="L45" s="28"/>
      <c r="M45" s="30"/>
      <c r="N45" s="27"/>
      <c r="O45" s="32"/>
      <c r="P45" s="26">
        <v>120010925728</v>
      </c>
      <c r="Q45" s="27"/>
      <c r="R45" s="28"/>
      <c r="S45" s="44"/>
      <c r="T45" s="32"/>
      <c r="U45" s="26">
        <v>12125728</v>
      </c>
      <c r="V45" s="27">
        <v>40925840</v>
      </c>
      <c r="W45" s="28"/>
      <c r="X45" s="30"/>
      <c r="Y45" s="32">
        <v>91325840</v>
      </c>
    </row>
    <row r="46" spans="1:26" x14ac:dyDescent="0.2">
      <c r="A46" s="25" t="s">
        <v>4</v>
      </c>
      <c r="B46" s="26" t="s">
        <v>21</v>
      </c>
      <c r="C46" s="52"/>
      <c r="D46" s="27"/>
      <c r="E46" s="28"/>
      <c r="F46" s="30">
        <v>80639</v>
      </c>
      <c r="G46" s="27"/>
      <c r="H46" s="29">
        <v>80638</v>
      </c>
      <c r="I46" s="26" t="s">
        <v>21</v>
      </c>
      <c r="J46" s="52"/>
      <c r="K46" s="27" t="s">
        <v>21</v>
      </c>
      <c r="L46" s="28">
        <v>43680</v>
      </c>
      <c r="M46" s="30">
        <v>61665</v>
      </c>
      <c r="N46" s="27"/>
      <c r="O46" s="29" t="s">
        <v>21</v>
      </c>
      <c r="P46" s="26"/>
      <c r="Q46" s="27"/>
      <c r="R46" s="28"/>
      <c r="S46" s="45"/>
      <c r="T46" s="29"/>
      <c r="U46" s="26"/>
      <c r="V46" s="27"/>
      <c r="W46" s="28"/>
      <c r="X46" s="30"/>
      <c r="Y46" s="29"/>
    </row>
    <row r="48" spans="1:26" x14ac:dyDescent="0.2"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"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2"/>
    </row>
    <row r="50" spans="1:26" x14ac:dyDescent="0.2">
      <c r="A50" s="2" t="s">
        <v>5</v>
      </c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22"/>
    </row>
    <row r="51" spans="1:26" x14ac:dyDescent="0.2">
      <c r="A51" s="3" t="s">
        <v>6</v>
      </c>
      <c r="L51" s="22"/>
      <c r="M51" s="22"/>
      <c r="N51" s="22"/>
      <c r="O51" s="22"/>
      <c r="P51" s="22"/>
      <c r="Q51" s="22"/>
      <c r="R51" s="22"/>
      <c r="S51" s="22"/>
      <c r="T51" s="23"/>
      <c r="U51" s="23"/>
      <c r="V51" s="23"/>
      <c r="W51" s="23"/>
      <c r="X51" s="23"/>
      <c r="Y51" s="23"/>
      <c r="Z51" s="22"/>
    </row>
    <row r="52" spans="1:26" x14ac:dyDescent="0.2">
      <c r="A52" s="4" t="s">
        <v>1</v>
      </c>
      <c r="L52" s="22"/>
      <c r="M52" s="22"/>
      <c r="N52" s="22"/>
      <c r="O52" s="22"/>
      <c r="P52" s="22"/>
      <c r="Q52" s="22"/>
      <c r="R52" s="22"/>
      <c r="S52" s="22"/>
      <c r="T52" s="23"/>
      <c r="U52" s="23"/>
      <c r="V52" s="23"/>
      <c r="W52" s="23"/>
      <c r="X52" s="23"/>
      <c r="Y52" s="23"/>
      <c r="Z52" s="22"/>
    </row>
    <row r="53" spans="1:26" x14ac:dyDescent="0.2">
      <c r="A53" s="5" t="s">
        <v>2</v>
      </c>
      <c r="L53" s="22"/>
      <c r="M53" s="22"/>
      <c r="N53" s="22"/>
      <c r="O53" s="22"/>
      <c r="P53" s="22"/>
      <c r="Q53" s="22"/>
      <c r="R53" s="22"/>
      <c r="S53" s="22"/>
      <c r="T53" s="23"/>
      <c r="U53" s="23"/>
      <c r="V53" s="23"/>
      <c r="W53" s="23"/>
      <c r="X53" s="23"/>
      <c r="Y53" s="23"/>
      <c r="Z53" s="22"/>
    </row>
    <row r="54" spans="1:26" x14ac:dyDescent="0.2">
      <c r="A54" s="18" t="s">
        <v>8</v>
      </c>
      <c r="L54" s="22"/>
      <c r="M54" s="22"/>
      <c r="N54" s="22"/>
      <c r="O54" s="22"/>
      <c r="P54" s="22"/>
      <c r="Q54" s="22"/>
      <c r="R54" s="22"/>
      <c r="S54" s="22"/>
      <c r="T54" s="23"/>
      <c r="U54" s="23"/>
      <c r="V54" s="23"/>
      <c r="W54" s="23"/>
      <c r="X54" s="23"/>
      <c r="Y54" s="23"/>
      <c r="Z54" s="22"/>
    </row>
    <row r="55" spans="1:26" x14ac:dyDescent="0.2">
      <c r="A55" s="6" t="s">
        <v>7</v>
      </c>
      <c r="L55" s="22"/>
      <c r="M55" s="22"/>
      <c r="N55" s="22"/>
      <c r="O55" s="22"/>
      <c r="P55" s="22"/>
      <c r="Q55" s="22"/>
      <c r="R55" s="22"/>
      <c r="S55" s="22"/>
      <c r="T55" s="23"/>
      <c r="U55" s="23"/>
      <c r="V55" s="23"/>
      <c r="W55" s="23"/>
      <c r="X55" s="23"/>
      <c r="Y55" s="23"/>
      <c r="Z55" s="22"/>
    </row>
    <row r="56" spans="1:26" s="60" customFormat="1" x14ac:dyDescent="0.2">
      <c r="A56" s="5" t="s">
        <v>32</v>
      </c>
      <c r="L56" s="61"/>
      <c r="M56" s="61"/>
      <c r="N56" s="61"/>
      <c r="O56" s="61"/>
      <c r="P56" s="61"/>
      <c r="Q56" s="61"/>
      <c r="R56" s="61"/>
      <c r="S56" s="61"/>
      <c r="T56" s="62"/>
      <c r="U56" s="62"/>
      <c r="V56" s="62"/>
      <c r="W56" s="62"/>
      <c r="X56" s="62"/>
      <c r="Y56" s="62"/>
      <c r="Z56" s="61"/>
    </row>
    <row r="57" spans="1:26" x14ac:dyDescent="0.2">
      <c r="A57" s="17" t="s">
        <v>31</v>
      </c>
      <c r="L57" s="22"/>
      <c r="M57" s="22"/>
      <c r="N57" s="22"/>
      <c r="O57" s="23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2"/>
    </row>
    <row r="58" spans="1:26" x14ac:dyDescent="0.2">
      <c r="L58" s="22"/>
      <c r="M58" s="22"/>
      <c r="N58" s="22"/>
      <c r="O58" s="23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2"/>
    </row>
    <row r="59" spans="1:26" x14ac:dyDescent="0.2">
      <c r="L59" s="22"/>
      <c r="M59" s="22"/>
      <c r="N59" s="22"/>
      <c r="O59" s="23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2"/>
    </row>
    <row r="60" spans="1:26" x14ac:dyDescent="0.2">
      <c r="B60" s="65" t="s">
        <v>50</v>
      </c>
      <c r="C60" s="66"/>
      <c r="D60" s="66"/>
      <c r="E60" s="66"/>
      <c r="F60" s="66"/>
      <c r="G60" s="66"/>
      <c r="H60" s="67"/>
      <c r="I60" s="68" t="s">
        <v>49</v>
      </c>
      <c r="J60" s="69"/>
      <c r="K60" s="69"/>
      <c r="L60" s="69"/>
      <c r="M60" s="69"/>
      <c r="N60" s="69"/>
      <c r="O60" s="70"/>
      <c r="P60" s="65" t="s">
        <v>17</v>
      </c>
      <c r="Q60" s="66"/>
      <c r="R60" s="66"/>
      <c r="S60" s="66"/>
      <c r="T60" s="67"/>
      <c r="U60" s="68" t="s">
        <v>18</v>
      </c>
      <c r="V60" s="69"/>
      <c r="W60" s="69"/>
      <c r="X60" s="69"/>
      <c r="Y60" s="70"/>
      <c r="Z60" s="22"/>
    </row>
    <row r="61" spans="1:26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</v>
      </c>
      <c r="I61" s="8" t="s">
        <v>1</v>
      </c>
      <c r="J61" s="51" t="s">
        <v>24</v>
      </c>
      <c r="K61" s="9" t="s">
        <v>2</v>
      </c>
      <c r="L61" s="15" t="s">
        <v>8</v>
      </c>
      <c r="M61" s="10" t="s">
        <v>7</v>
      </c>
      <c r="N61" s="9" t="s">
        <v>32</v>
      </c>
      <c r="O61" s="16" t="s">
        <v>31</v>
      </c>
      <c r="P61" s="8" t="s">
        <v>1</v>
      </c>
      <c r="Q61" s="9" t="s">
        <v>2</v>
      </c>
      <c r="R61" s="15" t="s">
        <v>8</v>
      </c>
      <c r="S61" s="10" t="s">
        <v>7</v>
      </c>
      <c r="T61" s="16" t="s">
        <v>3</v>
      </c>
      <c r="U61" s="8" t="s">
        <v>1</v>
      </c>
      <c r="V61" s="9" t="s">
        <v>2</v>
      </c>
      <c r="W61" s="15" t="s">
        <v>8</v>
      </c>
      <c r="X61" s="10" t="s">
        <v>7</v>
      </c>
      <c r="Y61" s="16" t="s">
        <v>3</v>
      </c>
      <c r="Z61" s="22"/>
    </row>
    <row r="62" spans="1:26" x14ac:dyDescent="0.2">
      <c r="A62" s="7">
        <v>10</v>
      </c>
      <c r="B62" s="34">
        <f>B3/1024/1024</f>
        <v>9.320068359375E-2</v>
      </c>
      <c r="C62" s="55">
        <f>C3/1024/1024</f>
        <v>9.572601318359375E-2</v>
      </c>
      <c r="D62" s="35">
        <f t="shared" ref="D62:Y77" si="0">D3/1024/1024</f>
        <v>0</v>
      </c>
      <c r="E62" s="36">
        <f t="shared" si="0"/>
        <v>0</v>
      </c>
      <c r="F62" s="37">
        <f t="shared" si="0"/>
        <v>0</v>
      </c>
      <c r="G62" s="35"/>
      <c r="H62" s="38">
        <f t="shared" si="0"/>
        <v>0.10431671142578125</v>
      </c>
      <c r="I62" s="34">
        <f t="shared" si="0"/>
        <v>9.11407470703125E-2</v>
      </c>
      <c r="J62" s="55">
        <f t="shared" si="0"/>
        <v>9.3048095703125E-2</v>
      </c>
      <c r="K62" s="35">
        <f t="shared" si="0"/>
        <v>0</v>
      </c>
      <c r="L62" s="36">
        <f t="shared" si="0"/>
        <v>0</v>
      </c>
      <c r="M62" s="37">
        <f t="shared" si="0"/>
        <v>0</v>
      </c>
      <c r="N62" s="35"/>
      <c r="O62" s="38">
        <f t="shared" si="0"/>
        <v>0.10060882568359375</v>
      </c>
      <c r="P62" s="34">
        <f t="shared" si="0"/>
        <v>0.12207794189453125</v>
      </c>
      <c r="Q62" s="35">
        <f t="shared" si="0"/>
        <v>0.47168731689453125</v>
      </c>
      <c r="R62" s="36">
        <f t="shared" si="0"/>
        <v>0.135894775390625</v>
      </c>
      <c r="S62" s="37">
        <f t="shared" si="0"/>
        <v>0.1320953369140625</v>
      </c>
      <c r="T62" s="38">
        <f t="shared" si="0"/>
        <v>0.13138580322265625</v>
      </c>
      <c r="U62" s="34">
        <f t="shared" si="0"/>
        <v>0.1210479736328125</v>
      </c>
      <c r="V62" s="35">
        <f t="shared" si="0"/>
        <v>0.1239013671875</v>
      </c>
      <c r="W62" s="36">
        <f t="shared" si="0"/>
        <v>0.1283416748046875</v>
      </c>
      <c r="X62" s="37">
        <f t="shared" si="0"/>
        <v>0.1320953369140625</v>
      </c>
      <c r="Y62" s="38">
        <f t="shared" si="0"/>
        <v>0.1287078857421875</v>
      </c>
      <c r="Z62" s="22"/>
    </row>
    <row r="63" spans="1:26" x14ac:dyDescent="0.2">
      <c r="A63" s="7">
        <v>11</v>
      </c>
      <c r="B63" s="34">
        <f t="shared" ref="B63:F78" si="1">B4/1024/1024</f>
        <v>9.43450927734375E-2</v>
      </c>
      <c r="C63" s="55">
        <f t="shared" si="1"/>
        <v>9.690093994140625E-2</v>
      </c>
      <c r="D63" s="35">
        <f t="shared" si="0"/>
        <v>0</v>
      </c>
      <c r="E63" s="36">
        <f t="shared" si="0"/>
        <v>0</v>
      </c>
      <c r="F63" s="37">
        <f t="shared" si="0"/>
        <v>0</v>
      </c>
      <c r="G63" s="35"/>
      <c r="H63" s="38">
        <f t="shared" si="0"/>
        <v>0.106689453125</v>
      </c>
      <c r="I63" s="34">
        <f t="shared" si="0"/>
        <v>9.1827392578125E-2</v>
      </c>
      <c r="J63" s="55">
        <f t="shared" si="0"/>
        <v>9.392547607421875E-2</v>
      </c>
      <c r="K63" s="35">
        <f t="shared" si="0"/>
        <v>0</v>
      </c>
      <c r="L63" s="36">
        <f t="shared" si="0"/>
        <v>0</v>
      </c>
      <c r="M63" s="37">
        <f t="shared" si="0"/>
        <v>0</v>
      </c>
      <c r="N63" s="35"/>
      <c r="O63" s="38">
        <f t="shared" si="0"/>
        <v>0.10222625732421875</v>
      </c>
      <c r="P63" s="34"/>
      <c r="Q63" s="35"/>
      <c r="R63" s="36"/>
      <c r="S63" s="37"/>
      <c r="T63" s="38"/>
      <c r="U63" s="34"/>
      <c r="V63" s="35"/>
      <c r="W63" s="36"/>
      <c r="X63" s="37"/>
      <c r="Y63" s="38"/>
      <c r="Z63" s="22"/>
    </row>
    <row r="64" spans="1:26" x14ac:dyDescent="0.2">
      <c r="A64" s="7">
        <v>12</v>
      </c>
      <c r="B64" s="34">
        <f t="shared" si="1"/>
        <v>9.55810546875E-2</v>
      </c>
      <c r="C64" s="55">
        <f t="shared" si="1"/>
        <v>9.812164306640625E-2</v>
      </c>
      <c r="D64" s="35">
        <f t="shared" si="0"/>
        <v>0</v>
      </c>
      <c r="E64" s="36">
        <f t="shared" si="0"/>
        <v>0</v>
      </c>
      <c r="F64" s="37">
        <f t="shared" si="0"/>
        <v>0</v>
      </c>
      <c r="G64" s="35"/>
      <c r="H64" s="38">
        <f t="shared" si="0"/>
        <v>0.1091766357421875</v>
      </c>
      <c r="I64" s="34">
        <f t="shared" si="0"/>
        <v>9.2559814453125E-2</v>
      </c>
      <c r="J64" s="55">
        <f t="shared" si="0"/>
        <v>9.48486328125E-2</v>
      </c>
      <c r="K64" s="35">
        <f t="shared" si="0"/>
        <v>0</v>
      </c>
      <c r="L64" s="36">
        <f t="shared" si="0"/>
        <v>0</v>
      </c>
      <c r="M64" s="37">
        <f t="shared" si="0"/>
        <v>0</v>
      </c>
      <c r="N64" s="35"/>
      <c r="O64" s="38">
        <f t="shared" si="0"/>
        <v>0.10388946533203125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13</v>
      </c>
      <c r="B65" s="34">
        <f t="shared" si="1"/>
        <v>9.69085693359375E-2</v>
      </c>
      <c r="C65" s="55">
        <f t="shared" si="1"/>
        <v>9.938812255859375E-2</v>
      </c>
      <c r="D65" s="35">
        <f t="shared" si="0"/>
        <v>0</v>
      </c>
      <c r="E65" s="36">
        <f t="shared" si="0"/>
        <v>0</v>
      </c>
      <c r="F65" s="37">
        <f t="shared" si="0"/>
        <v>0</v>
      </c>
      <c r="G65" s="35"/>
      <c r="H65" s="38">
        <f t="shared" si="0"/>
        <v>0.11177825927734375</v>
      </c>
      <c r="I65" s="34">
        <f t="shared" si="0"/>
        <v>9.33380126953125E-2</v>
      </c>
      <c r="J65" s="55">
        <f t="shared" si="0"/>
        <v>9.581756591796875E-2</v>
      </c>
      <c r="K65" s="35">
        <f t="shared" si="0"/>
        <v>0</v>
      </c>
      <c r="L65" s="36">
        <f t="shared" si="0"/>
        <v>0</v>
      </c>
      <c r="M65" s="37">
        <f t="shared" si="0"/>
        <v>0</v>
      </c>
      <c r="N65" s="35"/>
      <c r="O65" s="38">
        <f t="shared" si="0"/>
        <v>0.10559844970703125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14</v>
      </c>
      <c r="B66" s="34">
        <f t="shared" si="1"/>
        <v>9.832763671875E-2</v>
      </c>
      <c r="C66" s="55">
        <f t="shared" si="1"/>
        <v>0.10070037841796875</v>
      </c>
      <c r="D66" s="35">
        <f t="shared" si="0"/>
        <v>0</v>
      </c>
      <c r="E66" s="36">
        <f t="shared" si="0"/>
        <v>0</v>
      </c>
      <c r="F66" s="37">
        <f t="shared" si="0"/>
        <v>0</v>
      </c>
      <c r="G66" s="35"/>
      <c r="H66" s="38">
        <f t="shared" si="0"/>
        <v>0.11449432373046875</v>
      </c>
      <c r="I66" s="34">
        <f t="shared" si="0"/>
        <v>9.41619873046875E-2</v>
      </c>
      <c r="J66" s="55">
        <f t="shared" si="0"/>
        <v>9.6832275390625E-2</v>
      </c>
      <c r="K66" s="35">
        <f t="shared" si="0"/>
        <v>0</v>
      </c>
      <c r="L66" s="36">
        <f t="shared" si="0"/>
        <v>0</v>
      </c>
      <c r="M66" s="37">
        <f t="shared" si="0"/>
        <v>0</v>
      </c>
      <c r="N66" s="35"/>
      <c r="O66" s="38">
        <f t="shared" si="0"/>
        <v>0.10735321044921875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15</v>
      </c>
      <c r="B67" s="34">
        <f t="shared" si="1"/>
        <v>9.98382568359375E-2</v>
      </c>
      <c r="C67" s="55">
        <f t="shared" si="1"/>
        <v>0.10205841064453125</v>
      </c>
      <c r="D67" s="35">
        <f t="shared" si="0"/>
        <v>0</v>
      </c>
      <c r="E67" s="36">
        <f t="shared" si="0"/>
        <v>0</v>
      </c>
      <c r="F67" s="37">
        <f t="shared" si="0"/>
        <v>0</v>
      </c>
      <c r="G67" s="35"/>
      <c r="H67" s="38">
        <f t="shared" si="0"/>
        <v>0.1173248291015625</v>
      </c>
      <c r="I67" s="34">
        <f t="shared" si="0"/>
        <v>9.503173828125E-2</v>
      </c>
      <c r="J67" s="55">
        <f t="shared" si="0"/>
        <v>9.789276123046875E-2</v>
      </c>
      <c r="K67" s="35">
        <f t="shared" si="0"/>
        <v>0</v>
      </c>
      <c r="L67" s="36">
        <f t="shared" si="0"/>
        <v>0</v>
      </c>
      <c r="M67" s="37">
        <f t="shared" si="0"/>
        <v>0</v>
      </c>
      <c r="N67" s="35"/>
      <c r="O67" s="38">
        <f t="shared" si="0"/>
        <v>0.10915374755859375</v>
      </c>
      <c r="P67" s="34">
        <f t="shared" si="0"/>
        <v>0.1240234375</v>
      </c>
      <c r="Q67" s="35">
        <f t="shared" si="0"/>
        <v>11.370353698730469</v>
      </c>
      <c r="R67" s="36">
        <f t="shared" si="0"/>
        <v>0.159698486328125</v>
      </c>
      <c r="S67" s="37">
        <f t="shared" si="0"/>
        <v>0.13953399658203125</v>
      </c>
      <c r="T67" s="38">
        <f t="shared" si="0"/>
        <v>0.138824462890625</v>
      </c>
      <c r="U67" s="34">
        <f t="shared" si="0"/>
        <v>0.12162017822265625</v>
      </c>
      <c r="V67" s="35">
        <f t="shared" si="0"/>
        <v>0.12584686279296875</v>
      </c>
      <c r="W67" s="36">
        <f t="shared" si="0"/>
        <v>0.134063720703125</v>
      </c>
      <c r="X67" s="37">
        <f t="shared" si="0"/>
        <v>0.13953399658203125</v>
      </c>
      <c r="Y67" s="38">
        <f t="shared" si="0"/>
        <v>0.133056640625</v>
      </c>
      <c r="Z67" s="22"/>
    </row>
    <row r="68" spans="1:26" x14ac:dyDescent="0.2">
      <c r="A68" s="7">
        <v>16</v>
      </c>
      <c r="B68" s="34">
        <f t="shared" si="1"/>
        <v>0.1014404296875</v>
      </c>
      <c r="C68" s="55">
        <f t="shared" si="1"/>
        <v>0.10346221923828125</v>
      </c>
      <c r="D68" s="35">
        <f t="shared" si="0"/>
        <v>0</v>
      </c>
      <c r="E68" s="36">
        <f t="shared" si="0"/>
        <v>0</v>
      </c>
      <c r="F68" s="37">
        <f t="shared" si="0"/>
        <v>0</v>
      </c>
      <c r="G68" s="35"/>
      <c r="H68" s="38">
        <f t="shared" si="0"/>
        <v>0.120269775390625</v>
      </c>
      <c r="I68" s="34">
        <f t="shared" si="0"/>
        <v>9.5947265625E-2</v>
      </c>
      <c r="J68" s="55">
        <f t="shared" si="0"/>
        <v>9.89990234375E-2</v>
      </c>
      <c r="K68" s="35">
        <f t="shared" si="0"/>
        <v>0</v>
      </c>
      <c r="L68" s="36">
        <f t="shared" si="0"/>
        <v>0</v>
      </c>
      <c r="M68" s="37">
        <f t="shared" si="0"/>
        <v>0</v>
      </c>
      <c r="N68" s="35"/>
      <c r="O68" s="38">
        <f t="shared" si="0"/>
        <v>0.11100006103515625</v>
      </c>
      <c r="P68" s="34"/>
      <c r="Q68" s="35"/>
      <c r="R68" s="36"/>
      <c r="S68" s="37"/>
      <c r="T68" s="38"/>
      <c r="U68" s="34"/>
      <c r="V68" s="35"/>
      <c r="W68" s="36"/>
      <c r="X68" s="37"/>
      <c r="Y68" s="38"/>
      <c r="Z68" s="22"/>
    </row>
    <row r="69" spans="1:26" x14ac:dyDescent="0.2">
      <c r="A69" s="7">
        <v>17</v>
      </c>
      <c r="B69" s="34">
        <f t="shared" si="1"/>
        <v>0.1031341552734375</v>
      </c>
      <c r="C69" s="55">
        <f t="shared" si="1"/>
        <v>0.10546875</v>
      </c>
      <c r="D69" s="35">
        <f t="shared" si="0"/>
        <v>0</v>
      </c>
      <c r="E69" s="36">
        <f t="shared" si="0"/>
        <v>0</v>
      </c>
      <c r="F69" s="37">
        <f t="shared" si="0"/>
        <v>0</v>
      </c>
      <c r="G69" s="35"/>
      <c r="H69" s="38">
        <f t="shared" si="0"/>
        <v>0.12332916259765625</v>
      </c>
      <c r="I69" s="34">
        <f t="shared" si="0"/>
        <v>9.69085693359375E-2</v>
      </c>
      <c r="J69" s="55">
        <f t="shared" si="0"/>
        <v>0.10015106201171875</v>
      </c>
      <c r="K69" s="35">
        <f t="shared" si="0"/>
        <v>0</v>
      </c>
      <c r="L69" s="36">
        <f t="shared" si="0"/>
        <v>0</v>
      </c>
      <c r="M69" s="37">
        <f t="shared" si="0"/>
        <v>0</v>
      </c>
      <c r="N69" s="35"/>
      <c r="O69" s="38">
        <f t="shared" si="0"/>
        <v>0.11289215087890625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18</v>
      </c>
      <c r="B70" s="34">
        <f t="shared" si="1"/>
        <v>0.10491943359375</v>
      </c>
      <c r="C70" s="55">
        <f t="shared" si="1"/>
        <v>0.106964111328125</v>
      </c>
      <c r="D70" s="35">
        <f t="shared" si="0"/>
        <v>0</v>
      </c>
      <c r="E70" s="36">
        <f t="shared" si="0"/>
        <v>0</v>
      </c>
      <c r="F70" s="37">
        <f t="shared" si="0"/>
        <v>0</v>
      </c>
      <c r="G70" s="35"/>
      <c r="H70" s="38">
        <f t="shared" si="0"/>
        <v>0.12650299072265625</v>
      </c>
      <c r="I70" s="34">
        <f t="shared" si="0"/>
        <v>9.79156494140625E-2</v>
      </c>
      <c r="J70" s="55">
        <f t="shared" si="0"/>
        <v>0.101348876953125</v>
      </c>
      <c r="K70" s="35">
        <f t="shared" si="0"/>
        <v>0</v>
      </c>
      <c r="L70" s="36">
        <f t="shared" si="0"/>
        <v>0</v>
      </c>
      <c r="M70" s="37">
        <f t="shared" si="0"/>
        <v>0</v>
      </c>
      <c r="N70" s="35"/>
      <c r="O70" s="38">
        <f t="shared" si="0"/>
        <v>0.11483001708984375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19</v>
      </c>
      <c r="B71" s="34">
        <f t="shared" si="1"/>
        <v>0.1067962646484375</v>
      </c>
      <c r="C71" s="55">
        <f t="shared" si="1"/>
        <v>0.1085052490234375</v>
      </c>
      <c r="D71" s="35">
        <f t="shared" si="0"/>
        <v>0</v>
      </c>
      <c r="E71" s="36">
        <f t="shared" si="0"/>
        <v>0</v>
      </c>
      <c r="F71" s="37">
        <f t="shared" si="0"/>
        <v>0</v>
      </c>
      <c r="G71" s="35"/>
      <c r="H71" s="38">
        <f t="shared" si="0"/>
        <v>0.129791259765625</v>
      </c>
      <c r="I71" s="34">
        <f t="shared" si="0"/>
        <v>9.8968505859375E-2</v>
      </c>
      <c r="J71" s="55">
        <f t="shared" si="0"/>
        <v>0.10259246826171875</v>
      </c>
      <c r="K71" s="35">
        <f t="shared" si="0"/>
        <v>0</v>
      </c>
      <c r="L71" s="36">
        <f t="shared" si="0"/>
        <v>0</v>
      </c>
      <c r="M71" s="37">
        <f t="shared" si="0"/>
        <v>0</v>
      </c>
      <c r="N71" s="35"/>
      <c r="O71" s="38">
        <f t="shared" si="0"/>
        <v>0.11681365966796875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20</v>
      </c>
      <c r="B72" s="34">
        <f t="shared" si="1"/>
        <v>0.1087646484375</v>
      </c>
      <c r="C72" s="55">
        <f t="shared" si="1"/>
        <v>0.1100921630859375</v>
      </c>
      <c r="D72" s="35">
        <f t="shared" si="0"/>
        <v>0</v>
      </c>
      <c r="E72" s="36">
        <f t="shared" si="0"/>
        <v>0</v>
      </c>
      <c r="F72" s="37">
        <f t="shared" si="0"/>
        <v>0</v>
      </c>
      <c r="G72" s="35"/>
      <c r="H72" s="38">
        <f t="shared" si="0"/>
        <v>0.1331939697265625</v>
      </c>
      <c r="I72" s="34">
        <f t="shared" si="0"/>
        <v>0.100067138671875</v>
      </c>
      <c r="J72" s="55">
        <f t="shared" si="0"/>
        <v>0.1038818359375</v>
      </c>
      <c r="K72" s="35">
        <f t="shared" si="0"/>
        <v>0</v>
      </c>
      <c r="L72" s="36">
        <f t="shared" si="0"/>
        <v>0</v>
      </c>
      <c r="M72" s="37">
        <f t="shared" si="0"/>
        <v>0</v>
      </c>
      <c r="N72" s="35"/>
      <c r="O72" s="38">
        <f t="shared" si="0"/>
        <v>0.11884307861328125</v>
      </c>
      <c r="P72" s="34">
        <f t="shared" si="0"/>
        <v>0.1265411376953125</v>
      </c>
      <c r="Q72" s="35">
        <f t="shared" si="0"/>
        <v>360.12058258056641</v>
      </c>
      <c r="R72" s="36">
        <f t="shared" si="0"/>
        <v>0.201812744140625</v>
      </c>
      <c r="S72" s="37">
        <f t="shared" si="0"/>
        <v>0.1481170654296875</v>
      </c>
      <c r="T72" s="38">
        <f t="shared" si="0"/>
        <v>0.14740753173828125</v>
      </c>
      <c r="U72" s="34">
        <f t="shared" si="0"/>
        <v>0.1221923828125</v>
      </c>
      <c r="V72" s="35">
        <f t="shared" si="0"/>
        <v>0.1277923583984375</v>
      </c>
      <c r="W72" s="36">
        <f t="shared" si="0"/>
        <v>0.14093017578125</v>
      </c>
      <c r="X72" s="37">
        <f t="shared" si="0"/>
        <v>0.1481170654296875</v>
      </c>
      <c r="Y72" s="38">
        <f t="shared" si="0"/>
        <v>0.1374053955078125</v>
      </c>
      <c r="Z72" s="22"/>
    </row>
    <row r="73" spans="1:26" x14ac:dyDescent="0.2">
      <c r="A73" s="7">
        <v>21</v>
      </c>
      <c r="B73" s="34">
        <f t="shared" si="1"/>
        <v>0.1108245849609375</v>
      </c>
      <c r="C73" s="55">
        <f t="shared" si="1"/>
        <v>0.111724853515625</v>
      </c>
      <c r="D73" s="35">
        <f t="shared" si="0"/>
        <v>0</v>
      </c>
      <c r="E73" s="36">
        <f t="shared" si="0"/>
        <v>0</v>
      </c>
      <c r="F73" s="37">
        <f t="shared" si="0"/>
        <v>0</v>
      </c>
      <c r="G73" s="35"/>
      <c r="H73" s="38">
        <f t="shared" si="0"/>
        <v>0.13671112060546875</v>
      </c>
      <c r="I73" s="34">
        <f t="shared" si="0"/>
        <v>0.1012115478515625</v>
      </c>
      <c r="J73" s="55">
        <f t="shared" si="0"/>
        <v>0.10521697998046875</v>
      </c>
      <c r="K73" s="35">
        <f t="shared" si="0"/>
        <v>0</v>
      </c>
      <c r="L73" s="36">
        <f t="shared" si="0"/>
        <v>0</v>
      </c>
      <c r="M73" s="37">
        <f t="shared" si="0"/>
        <v>0</v>
      </c>
      <c r="N73" s="35"/>
      <c r="O73" s="38">
        <f t="shared" si="0"/>
        <v>0.12091827392578125</v>
      </c>
      <c r="P73" s="34"/>
      <c r="Q73" s="35"/>
      <c r="R73" s="36"/>
      <c r="S73" s="37"/>
      <c r="T73" s="38"/>
      <c r="U73" s="34"/>
      <c r="V73" s="35"/>
      <c r="W73" s="36"/>
      <c r="X73" s="37"/>
      <c r="Y73" s="38"/>
      <c r="Z73" s="22"/>
    </row>
    <row r="74" spans="1:26" x14ac:dyDescent="0.2">
      <c r="A74" s="7">
        <v>22</v>
      </c>
      <c r="B74" s="34">
        <f t="shared" si="1"/>
        <v>0.11297607421875</v>
      </c>
      <c r="C74" s="55">
        <f t="shared" si="1"/>
        <v>0.1134033203125</v>
      </c>
      <c r="D74" s="35">
        <f t="shared" si="0"/>
        <v>0</v>
      </c>
      <c r="E74" s="36">
        <f t="shared" si="0"/>
        <v>0</v>
      </c>
      <c r="F74" s="37">
        <f t="shared" si="0"/>
        <v>0</v>
      </c>
      <c r="G74" s="35"/>
      <c r="H74" s="38">
        <f t="shared" si="0"/>
        <v>0.14034271240234375</v>
      </c>
      <c r="I74" s="34">
        <f t="shared" si="0"/>
        <v>0.1024017333984375</v>
      </c>
      <c r="J74" s="55">
        <f t="shared" si="0"/>
        <v>0.106597900390625</v>
      </c>
      <c r="K74" s="35">
        <f t="shared" si="0"/>
        <v>0</v>
      </c>
      <c r="L74" s="36">
        <f t="shared" si="0"/>
        <v>0</v>
      </c>
      <c r="M74" s="37">
        <f t="shared" si="0"/>
        <v>0</v>
      </c>
      <c r="N74" s="35"/>
      <c r="O74" s="38">
        <f t="shared" si="0"/>
        <v>0.12303924560546875</v>
      </c>
      <c r="P74" s="34"/>
      <c r="Q74" s="35"/>
      <c r="R74" s="36"/>
      <c r="S74" s="37"/>
      <c r="T74" s="38"/>
      <c r="U74" s="34"/>
      <c r="V74" s="35"/>
      <c r="W74" s="36"/>
      <c r="X74" s="37"/>
      <c r="Y74" s="38"/>
      <c r="Z74" s="22"/>
    </row>
    <row r="75" spans="1:26" x14ac:dyDescent="0.2">
      <c r="A75" s="7">
        <v>23</v>
      </c>
      <c r="B75" s="34">
        <f t="shared" si="1"/>
        <v>0.1152191162109375</v>
      </c>
      <c r="C75" s="55">
        <f t="shared" si="1"/>
        <v>0.1151275634765625</v>
      </c>
      <c r="D75" s="35">
        <f t="shared" si="0"/>
        <v>0</v>
      </c>
      <c r="E75" s="36">
        <f t="shared" si="0"/>
        <v>0</v>
      </c>
      <c r="F75" s="37">
        <f t="shared" si="0"/>
        <v>0</v>
      </c>
      <c r="G75" s="35"/>
      <c r="H75" s="38">
        <f t="shared" si="0"/>
        <v>0.1440887451171875</v>
      </c>
      <c r="I75" s="34">
        <f t="shared" si="0"/>
        <v>0.1036376953125</v>
      </c>
      <c r="J75" s="55">
        <f t="shared" si="0"/>
        <v>0.10802459716796875</v>
      </c>
      <c r="K75" s="35">
        <f t="shared" si="0"/>
        <v>0</v>
      </c>
      <c r="L75" s="36">
        <f t="shared" si="0"/>
        <v>0</v>
      </c>
      <c r="M75" s="37">
        <f t="shared" si="0"/>
        <v>0</v>
      </c>
      <c r="N75" s="35"/>
      <c r="O75" s="38">
        <f t="shared" si="0"/>
        <v>0.12520599365234375</v>
      </c>
      <c r="P75" s="34"/>
      <c r="Q75" s="35"/>
      <c r="R75" s="36"/>
      <c r="S75" s="37"/>
      <c r="T75" s="38"/>
      <c r="U75" s="34"/>
      <c r="V75" s="35"/>
      <c r="W75" s="36"/>
      <c r="X75" s="37"/>
      <c r="Y75" s="38"/>
      <c r="Z75" s="22"/>
    </row>
    <row r="76" spans="1:26" x14ac:dyDescent="0.2">
      <c r="A76" s="7">
        <v>24</v>
      </c>
      <c r="B76" s="34">
        <f t="shared" si="1"/>
        <v>0.1175537109375</v>
      </c>
      <c r="C76" s="55">
        <f t="shared" si="1"/>
        <v>0.1168975830078125</v>
      </c>
      <c r="D76" s="35">
        <f t="shared" si="0"/>
        <v>0</v>
      </c>
      <c r="E76" s="36">
        <f t="shared" si="0"/>
        <v>0</v>
      </c>
      <c r="F76" s="37">
        <f t="shared" si="0"/>
        <v>0</v>
      </c>
      <c r="G76" s="35"/>
      <c r="H76" s="38">
        <f t="shared" si="0"/>
        <v>0.14794921875</v>
      </c>
      <c r="I76" s="34">
        <f t="shared" si="0"/>
        <v>0.10491943359375</v>
      </c>
      <c r="J76" s="55">
        <f t="shared" si="0"/>
        <v>0.1094970703125</v>
      </c>
      <c r="K76" s="35">
        <f t="shared" si="0"/>
        <v>0</v>
      </c>
      <c r="L76" s="36">
        <f t="shared" si="0"/>
        <v>0</v>
      </c>
      <c r="M76" s="37">
        <f t="shared" si="0"/>
        <v>0</v>
      </c>
      <c r="N76" s="35"/>
      <c r="O76" s="38">
        <f t="shared" si="0"/>
        <v>0.12741851806640625</v>
      </c>
      <c r="P76" s="34"/>
      <c r="Q76" s="35"/>
      <c r="R76" s="36"/>
      <c r="S76" s="37"/>
      <c r="T76" s="38"/>
      <c r="U76" s="34"/>
      <c r="V76" s="35"/>
      <c r="W76" s="36"/>
      <c r="X76" s="37"/>
      <c r="Y76" s="38"/>
      <c r="Z76" s="22"/>
    </row>
    <row r="77" spans="1:26" x14ac:dyDescent="0.2">
      <c r="A77" s="7">
        <v>25</v>
      </c>
      <c r="B77" s="34">
        <f t="shared" si="1"/>
        <v>0.1199798583984375</v>
      </c>
      <c r="C77" s="55">
        <f t="shared" si="1"/>
        <v>0.11871337890625</v>
      </c>
      <c r="D77" s="35">
        <f t="shared" si="0"/>
        <v>0</v>
      </c>
      <c r="E77" s="36">
        <f t="shared" si="0"/>
        <v>0</v>
      </c>
      <c r="F77" s="37">
        <f t="shared" si="0"/>
        <v>0</v>
      </c>
      <c r="G77" s="35"/>
      <c r="H77" s="38">
        <f t="shared" si="0"/>
        <v>0.15192413330078125</v>
      </c>
      <c r="I77" s="34">
        <f t="shared" si="0"/>
        <v>0.1062469482421875</v>
      </c>
      <c r="J77" s="55">
        <f t="shared" si="0"/>
        <v>0.11101531982421875</v>
      </c>
      <c r="K77" s="35">
        <f t="shared" si="0"/>
        <v>0</v>
      </c>
      <c r="L77" s="36">
        <f t="shared" si="0"/>
        <v>0</v>
      </c>
      <c r="M77" s="37">
        <f t="shared" si="0"/>
        <v>0</v>
      </c>
      <c r="N77" s="35"/>
      <c r="O77" s="38">
        <f t="shared" si="0"/>
        <v>0.12967681884765625</v>
      </c>
      <c r="P77" s="34">
        <f t="shared" si="0"/>
        <v>0.12963104248046875</v>
      </c>
      <c r="Q77" s="35">
        <f t="shared" si="0"/>
        <v>11520.120811462402</v>
      </c>
      <c r="R77" s="36">
        <f t="shared" si="0"/>
        <v>0.2679595947265625</v>
      </c>
      <c r="S77" s="37">
        <f t="shared" si="0"/>
        <v>0.15784454345703125</v>
      </c>
      <c r="T77" s="38">
        <f t="shared" si="0"/>
        <v>0.157135009765625</v>
      </c>
      <c r="U77" s="34">
        <f t="shared" si="0"/>
        <v>0.12276458740234375</v>
      </c>
      <c r="V77" s="35">
        <f t="shared" si="0"/>
        <v>0.12973785400390625</v>
      </c>
      <c r="W77" s="36">
        <f t="shared" si="0"/>
        <v>0.1489410400390625</v>
      </c>
      <c r="X77" s="37">
        <f t="shared" si="0"/>
        <v>0.15784454345703125</v>
      </c>
      <c r="Y77" s="38">
        <f t="shared" si="0"/>
        <v>0.141754150390625</v>
      </c>
      <c r="Z77" s="22"/>
    </row>
    <row r="78" spans="1:26" x14ac:dyDescent="0.2">
      <c r="A78" s="7">
        <v>26</v>
      </c>
      <c r="B78" s="34">
        <f t="shared" si="1"/>
        <v>0.12249755859375</v>
      </c>
      <c r="C78" s="55">
        <f t="shared" si="1"/>
        <v>0.120574951171875</v>
      </c>
      <c r="D78" s="35">
        <f t="shared" si="1"/>
        <v>0</v>
      </c>
      <c r="E78" s="36">
        <f t="shared" si="1"/>
        <v>0</v>
      </c>
      <c r="F78" s="37">
        <f t="shared" si="1"/>
        <v>0</v>
      </c>
      <c r="G78" s="35"/>
      <c r="H78" s="38">
        <f t="shared" ref="H78:W93" si="2">H19/1024/1024</f>
        <v>0.15601348876953125</v>
      </c>
      <c r="I78" s="34">
        <f t="shared" si="2"/>
        <v>0.1076202392578125</v>
      </c>
      <c r="J78" s="55">
        <f t="shared" si="2"/>
        <v>0.112579345703125</v>
      </c>
      <c r="K78" s="35">
        <f t="shared" si="2"/>
        <v>0</v>
      </c>
      <c r="L78" s="36">
        <f t="shared" si="2"/>
        <v>0</v>
      </c>
      <c r="M78" s="37">
        <f t="shared" si="2"/>
        <v>0</v>
      </c>
      <c r="N78" s="35"/>
      <c r="O78" s="38">
        <f t="shared" si="2"/>
        <v>0.13198089599609375</v>
      </c>
      <c r="P78" s="34"/>
      <c r="Q78" s="35"/>
      <c r="R78" s="36"/>
      <c r="S78" s="37"/>
      <c r="T78" s="38"/>
      <c r="U78" s="34"/>
      <c r="V78" s="35"/>
      <c r="W78" s="36"/>
      <c r="X78" s="37"/>
      <c r="Y78" s="38"/>
      <c r="Z78" s="22"/>
    </row>
    <row r="79" spans="1:26" x14ac:dyDescent="0.2">
      <c r="A79" s="7">
        <v>27</v>
      </c>
      <c r="B79" s="34">
        <f t="shared" ref="B79:F94" si="3">B20/1024/1024</f>
        <v>0.1251068115234375</v>
      </c>
      <c r="C79" s="55">
        <f t="shared" si="3"/>
        <v>0.1224822998046875</v>
      </c>
      <c r="D79" s="35">
        <f t="shared" si="3"/>
        <v>0</v>
      </c>
      <c r="E79" s="36">
        <f t="shared" si="3"/>
        <v>0</v>
      </c>
      <c r="F79" s="37">
        <f t="shared" si="3"/>
        <v>0</v>
      </c>
      <c r="G79" s="35"/>
      <c r="H79" s="38">
        <f t="shared" si="2"/>
        <v>0.16021728515625</v>
      </c>
      <c r="I79" s="34">
        <f t="shared" si="2"/>
        <v>0.109039306640625</v>
      </c>
      <c r="J79" s="55">
        <f t="shared" si="2"/>
        <v>0.11418914794921875</v>
      </c>
      <c r="K79" s="35">
        <f t="shared" si="2"/>
        <v>0</v>
      </c>
      <c r="L79" s="36">
        <f t="shared" si="2"/>
        <v>0</v>
      </c>
      <c r="M79" s="37">
        <f t="shared" si="2"/>
        <v>0</v>
      </c>
      <c r="N79" s="35"/>
      <c r="O79" s="38">
        <f t="shared" si="2"/>
        <v>0.13433074951171875</v>
      </c>
      <c r="P79" s="34"/>
      <c r="Q79" s="35"/>
      <c r="R79" s="36"/>
      <c r="S79" s="37"/>
      <c r="T79" s="38"/>
      <c r="U79" s="34"/>
      <c r="V79" s="35"/>
      <c r="W79" s="36"/>
      <c r="X79" s="37"/>
      <c r="Y79" s="38"/>
      <c r="Z79" s="22"/>
    </row>
    <row r="80" spans="1:26" x14ac:dyDescent="0.2">
      <c r="A80" s="7">
        <v>28</v>
      </c>
      <c r="B80" s="34">
        <f t="shared" si="3"/>
        <v>0.1278076171875</v>
      </c>
      <c r="C80" s="55">
        <f t="shared" si="3"/>
        <v>0.1244354248046875</v>
      </c>
      <c r="D80" s="35">
        <f t="shared" si="3"/>
        <v>0</v>
      </c>
      <c r="E80" s="36">
        <f t="shared" si="3"/>
        <v>0</v>
      </c>
      <c r="F80" s="37">
        <f t="shared" si="3"/>
        <v>0</v>
      </c>
      <c r="G80" s="35"/>
      <c r="H80" s="38">
        <f t="shared" si="2"/>
        <v>0.1645355224609375</v>
      </c>
      <c r="I80" s="34">
        <f t="shared" si="2"/>
        <v>0.110504150390625</v>
      </c>
      <c r="J80" s="55">
        <f t="shared" si="2"/>
        <v>0.1158447265625</v>
      </c>
      <c r="K80" s="35">
        <f t="shared" si="2"/>
        <v>0</v>
      </c>
      <c r="L80" s="36">
        <f t="shared" si="2"/>
        <v>0</v>
      </c>
      <c r="M80" s="37">
        <f t="shared" si="2"/>
        <v>0</v>
      </c>
      <c r="N80" s="35"/>
      <c r="O80" s="38">
        <f t="shared" si="2"/>
        <v>0.13672637939453125</v>
      </c>
      <c r="P80" s="34"/>
      <c r="Q80" s="35"/>
      <c r="R80" s="36"/>
      <c r="S80" s="37"/>
      <c r="T80" s="38"/>
      <c r="U80" s="34"/>
      <c r="V80" s="35"/>
      <c r="W80" s="36"/>
      <c r="X80" s="37"/>
      <c r="Y80" s="38"/>
      <c r="Z80" s="22"/>
    </row>
    <row r="81" spans="1:26" x14ac:dyDescent="0.2">
      <c r="A81" s="7">
        <v>29</v>
      </c>
      <c r="B81" s="34">
        <f t="shared" si="3"/>
        <v>0.1305999755859375</v>
      </c>
      <c r="C81" s="55">
        <f t="shared" si="3"/>
        <v>0.126434326171875</v>
      </c>
      <c r="D81" s="35">
        <f t="shared" si="3"/>
        <v>0</v>
      </c>
      <c r="E81" s="36">
        <f t="shared" si="3"/>
        <v>0</v>
      </c>
      <c r="F81" s="37">
        <f t="shared" si="3"/>
        <v>0</v>
      </c>
      <c r="G81" s="35"/>
      <c r="H81" s="38">
        <f t="shared" si="2"/>
        <v>0.16896820068359375</v>
      </c>
      <c r="I81" s="34">
        <f t="shared" si="2"/>
        <v>0.1120147705078125</v>
      </c>
      <c r="J81" s="55">
        <f t="shared" si="2"/>
        <v>0.11754608154296875</v>
      </c>
      <c r="K81" s="35">
        <f t="shared" si="2"/>
        <v>0</v>
      </c>
      <c r="L81" s="36">
        <f t="shared" si="2"/>
        <v>0</v>
      </c>
      <c r="M81" s="37">
        <f t="shared" si="2"/>
        <v>0</v>
      </c>
      <c r="N81" s="35"/>
      <c r="O81" s="38">
        <f t="shared" si="2"/>
        <v>0.13916778564453125</v>
      </c>
      <c r="P81" s="34"/>
      <c r="Q81" s="35"/>
      <c r="R81" s="36"/>
      <c r="S81" s="37"/>
      <c r="T81" s="38"/>
      <c r="U81" s="34"/>
      <c r="V81" s="35"/>
      <c r="W81" s="36"/>
      <c r="X81" s="37"/>
      <c r="Y81" s="38"/>
      <c r="Z81" s="22"/>
    </row>
    <row r="82" spans="1:26" x14ac:dyDescent="0.2">
      <c r="A82" s="7">
        <v>30</v>
      </c>
      <c r="B82" s="34">
        <f t="shared" si="3"/>
        <v>0.13348388671875</v>
      </c>
      <c r="C82" s="55">
        <f t="shared" si="3"/>
        <v>0.12847900390625</v>
      </c>
      <c r="D82" s="35">
        <f t="shared" si="3"/>
        <v>0</v>
      </c>
      <c r="E82" s="36">
        <f t="shared" si="3"/>
        <v>0</v>
      </c>
      <c r="F82" s="37">
        <f t="shared" si="3"/>
        <v>0</v>
      </c>
      <c r="G82" s="35"/>
      <c r="H82" s="38">
        <f t="shared" si="2"/>
        <v>0.17351531982421875</v>
      </c>
      <c r="I82" s="34">
        <f t="shared" si="2"/>
        <v>0.1135711669921875</v>
      </c>
      <c r="J82" s="55">
        <f t="shared" si="2"/>
        <v>0.119293212890625</v>
      </c>
      <c r="K82" s="35">
        <f t="shared" si="2"/>
        <v>0</v>
      </c>
      <c r="L82" s="36">
        <f t="shared" si="2"/>
        <v>0</v>
      </c>
      <c r="M82" s="37">
        <f t="shared" si="2"/>
        <v>0</v>
      </c>
      <c r="N82" s="35"/>
      <c r="O82" s="38">
        <f t="shared" si="2"/>
        <v>0.14165496826171875</v>
      </c>
      <c r="P82" s="34">
        <f t="shared" si="2"/>
        <v>0.13329315185546875</v>
      </c>
      <c r="Q82" s="35">
        <f t="shared" si="2"/>
        <v>368640.12104034424</v>
      </c>
      <c r="R82" s="36">
        <f t="shared" si="2"/>
        <v>0.363861083984375</v>
      </c>
      <c r="S82" s="37">
        <f t="shared" si="2"/>
        <v>0.1687164306640625</v>
      </c>
      <c r="T82" s="38">
        <f t="shared" si="2"/>
        <v>0.16800689697265625</v>
      </c>
      <c r="U82" s="34">
        <f t="shared" si="2"/>
        <v>0.1233367919921875</v>
      </c>
      <c r="V82" s="35">
        <f t="shared" si="2"/>
        <v>0.131683349609375</v>
      </c>
      <c r="W82" s="36">
        <f t="shared" si="2"/>
        <v>0.1580963134765625</v>
      </c>
      <c r="X82" s="37">
        <f t="shared" ref="X82:Y82" si="4">X23/1024/1024</f>
        <v>0.1687164306640625</v>
      </c>
      <c r="Y82" s="38">
        <f t="shared" si="4"/>
        <v>0.1461029052734375</v>
      </c>
      <c r="Z82" s="22"/>
    </row>
    <row r="83" spans="1:26" x14ac:dyDescent="0.2">
      <c r="A83" s="7">
        <v>31</v>
      </c>
      <c r="B83" s="34">
        <f t="shared" si="3"/>
        <v>0.1364593505859375</v>
      </c>
      <c r="C83" s="55">
        <f t="shared" si="3"/>
        <v>0.1305694580078125</v>
      </c>
      <c r="D83" s="35">
        <f t="shared" si="3"/>
        <v>0</v>
      </c>
      <c r="E83" s="36">
        <f t="shared" si="3"/>
        <v>0</v>
      </c>
      <c r="F83" s="37">
        <f t="shared" si="3"/>
        <v>0</v>
      </c>
      <c r="G83" s="35"/>
      <c r="H83" s="38">
        <f t="shared" si="2"/>
        <v>0.1781768798828125</v>
      </c>
      <c r="I83" s="34">
        <f t="shared" si="2"/>
        <v>0.11517333984375</v>
      </c>
      <c r="J83" s="55">
        <f t="shared" si="2"/>
        <v>0.12108612060546875</v>
      </c>
      <c r="K83" s="35">
        <f t="shared" si="2"/>
        <v>0</v>
      </c>
      <c r="L83" s="36">
        <f t="shared" si="2"/>
        <v>0</v>
      </c>
      <c r="M83" s="37">
        <f t="shared" si="2"/>
        <v>0</v>
      </c>
      <c r="N83" s="35"/>
      <c r="O83" s="38">
        <f t="shared" si="2"/>
        <v>0.14418792724609375</v>
      </c>
      <c r="P83" s="34"/>
      <c r="Q83" s="35"/>
      <c r="R83" s="36"/>
      <c r="S83" s="37"/>
      <c r="T83" s="38"/>
      <c r="U83" s="34"/>
      <c r="V83" s="35"/>
      <c r="W83" s="36"/>
      <c r="X83" s="37"/>
      <c r="Y83" s="38"/>
      <c r="Z83" s="22"/>
    </row>
    <row r="84" spans="1:26" x14ac:dyDescent="0.2">
      <c r="A84" s="7">
        <v>32</v>
      </c>
      <c r="B84" s="34">
        <f t="shared" si="3"/>
        <v>0.1395263671875</v>
      </c>
      <c r="C84" s="55">
        <f t="shared" si="3"/>
        <v>0.1327056884765625</v>
      </c>
      <c r="D84" s="35"/>
      <c r="E84" s="36">
        <f t="shared" si="3"/>
        <v>0</v>
      </c>
      <c r="F84" s="37">
        <f t="shared" si="3"/>
        <v>0</v>
      </c>
      <c r="G84" s="35"/>
      <c r="H84" s="38">
        <f t="shared" si="2"/>
        <v>0.182952880859375</v>
      </c>
      <c r="I84" s="34">
        <f t="shared" si="2"/>
        <v>0.1168212890625</v>
      </c>
      <c r="J84" s="55">
        <f t="shared" si="2"/>
        <v>0.1229248046875</v>
      </c>
      <c r="K84" s="35">
        <f t="shared" si="2"/>
        <v>0</v>
      </c>
      <c r="L84" s="36">
        <f t="shared" si="2"/>
        <v>0</v>
      </c>
      <c r="M84" s="37">
        <f t="shared" si="2"/>
        <v>0</v>
      </c>
      <c r="N84" s="35"/>
      <c r="O84" s="38">
        <f t="shared" si="2"/>
        <v>0.14676666259765625</v>
      </c>
      <c r="P84" s="34"/>
      <c r="Q84" s="35"/>
      <c r="R84" s="36"/>
      <c r="S84" s="37"/>
      <c r="T84" s="38"/>
      <c r="U84" s="34"/>
      <c r="V84" s="35"/>
      <c r="W84" s="36"/>
      <c r="X84" s="37"/>
      <c r="Y84" s="38"/>
      <c r="Z84" s="22"/>
    </row>
    <row r="85" spans="1:26" x14ac:dyDescent="0.2">
      <c r="A85" s="7">
        <v>50</v>
      </c>
      <c r="B85" s="34">
        <f t="shared" si="3"/>
        <v>0.21038818359375</v>
      </c>
      <c r="C85" s="55">
        <f t="shared" si="3"/>
        <v>0.18003082275390625</v>
      </c>
      <c r="D85" s="35"/>
      <c r="E85" s="36">
        <f t="shared" si="3"/>
        <v>0</v>
      </c>
      <c r="F85" s="37">
        <f t="shared" si="3"/>
        <v>0</v>
      </c>
      <c r="G85" s="35"/>
      <c r="H85" s="38">
        <f t="shared" si="2"/>
        <v>0.28849029541015625</v>
      </c>
      <c r="I85" s="34">
        <f t="shared" si="2"/>
        <v>0.1543121337890625</v>
      </c>
      <c r="J85" s="55">
        <f t="shared" si="2"/>
        <v>0.16440582275390625</v>
      </c>
      <c r="K85" s="35">
        <f t="shared" si="2"/>
        <v>0</v>
      </c>
      <c r="L85" s="36">
        <f t="shared" si="2"/>
        <v>0</v>
      </c>
      <c r="M85" s="37">
        <f t="shared" si="2"/>
        <v>0</v>
      </c>
      <c r="N85" s="35"/>
      <c r="O85" s="38">
        <f t="shared" si="2"/>
        <v>0.20101165771484375</v>
      </c>
      <c r="P85" s="34">
        <f t="shared" si="2"/>
        <v>0.15366363525390625</v>
      </c>
      <c r="Q85" s="35"/>
      <c r="R85" s="36">
        <f t="shared" ref="R85:Y92" si="5">R26/1024/1024</f>
        <v>1.159454345703125</v>
      </c>
      <c r="S85" s="37">
        <f t="shared" si="5"/>
        <v>0.2236480712890625</v>
      </c>
      <c r="T85" s="38">
        <f t="shared" si="5"/>
        <v>0.22293853759765625</v>
      </c>
      <c r="U85" s="34">
        <f t="shared" si="5"/>
        <v>0.1256256103515625</v>
      </c>
      <c r="V85" s="35">
        <f t="shared" si="5"/>
        <v>0.13946533203125</v>
      </c>
      <c r="W85" s="36">
        <f t="shared" si="5"/>
        <v>0.2061614990234375</v>
      </c>
      <c r="X85" s="37">
        <f t="shared" si="5"/>
        <v>0.2236480712890625</v>
      </c>
      <c r="Y85" s="38">
        <f t="shared" si="5"/>
        <v>0.1634979248046875</v>
      </c>
      <c r="Z85" s="22"/>
    </row>
    <row r="86" spans="1:26" x14ac:dyDescent="0.2">
      <c r="A86" s="7">
        <v>100</v>
      </c>
      <c r="B86" s="34">
        <f t="shared" si="3"/>
        <v>0.5628662109375</v>
      </c>
      <c r="C86" s="55">
        <f t="shared" si="3"/>
        <v>0.388427734375</v>
      </c>
      <c r="D86" s="35"/>
      <c r="E86" s="36">
        <f t="shared" si="3"/>
        <v>0</v>
      </c>
      <c r="F86" s="37">
        <f t="shared" si="3"/>
        <v>0</v>
      </c>
      <c r="G86" s="35"/>
      <c r="H86" s="38">
        <f t="shared" si="2"/>
        <v>0.7761993408203125</v>
      </c>
      <c r="I86" s="34">
        <f t="shared" si="2"/>
        <v>0.336273193359375</v>
      </c>
      <c r="J86" s="55">
        <f t="shared" si="2"/>
        <v>0.3569488525390625</v>
      </c>
      <c r="K86" s="35">
        <f t="shared" si="2"/>
        <v>0</v>
      </c>
      <c r="L86" s="36">
        <f t="shared" si="2"/>
        <v>0</v>
      </c>
      <c r="M86" s="37">
        <f t="shared" si="2"/>
        <v>0</v>
      </c>
      <c r="N86" s="35"/>
      <c r="O86" s="38">
        <f t="shared" si="2"/>
        <v>0.42951202392578125</v>
      </c>
      <c r="P86" s="34">
        <f t="shared" si="2"/>
        <v>0.2446441650390625</v>
      </c>
      <c r="Q86" s="35"/>
      <c r="R86" s="36">
        <f t="shared" si="5"/>
        <v>8.035064697265625</v>
      </c>
      <c r="S86" s="37">
        <f t="shared" si="5"/>
        <v>0.4410858154296875</v>
      </c>
      <c r="T86" s="38">
        <f t="shared" si="5"/>
        <v>0.44037628173828125</v>
      </c>
      <c r="U86" s="34">
        <f t="shared" si="5"/>
        <v>0.13134765625</v>
      </c>
      <c r="V86" s="35">
        <f t="shared" si="5"/>
        <v>0.1589202880859375</v>
      </c>
      <c r="W86" s="36">
        <f t="shared" si="5"/>
        <v>0.40643310546875</v>
      </c>
      <c r="X86" s="37">
        <f t="shared" si="5"/>
        <v>0.4410858154296875</v>
      </c>
      <c r="Y86" s="38">
        <f t="shared" si="5"/>
        <v>0.2069854736328125</v>
      </c>
      <c r="Z86" s="22"/>
    </row>
    <row r="87" spans="1:26" x14ac:dyDescent="0.2">
      <c r="A87" s="7">
        <v>200</v>
      </c>
      <c r="B87" s="34">
        <f t="shared" si="3"/>
        <v>1.9544677734375</v>
      </c>
      <c r="C87" s="55">
        <f t="shared" si="3"/>
        <v>1.1484756469726562</v>
      </c>
      <c r="D87" s="35"/>
      <c r="E87" s="36">
        <f t="shared" si="3"/>
        <v>0</v>
      </c>
      <c r="F87" s="37">
        <f t="shared" si="3"/>
        <v>0</v>
      </c>
      <c r="G87" s="35"/>
      <c r="H87" s="38">
        <f t="shared" si="2"/>
        <v>2.60992431640625</v>
      </c>
      <c r="I87" s="34">
        <f t="shared" si="2"/>
        <v>1.04351806640625</v>
      </c>
      <c r="J87" s="55">
        <f t="shared" si="2"/>
        <v>1.0852890014648438</v>
      </c>
      <c r="K87" s="35">
        <f t="shared" si="2"/>
        <v>0</v>
      </c>
      <c r="L87" s="36">
        <f t="shared" si="2"/>
        <v>0</v>
      </c>
      <c r="M87" s="37">
        <f t="shared" si="2"/>
        <v>0</v>
      </c>
      <c r="N87" s="35"/>
      <c r="O87" s="38">
        <f t="shared" si="2"/>
        <v>1.2298355102539062</v>
      </c>
      <c r="P87" s="34">
        <f t="shared" si="2"/>
        <v>0.5982666015625</v>
      </c>
      <c r="Q87" s="35"/>
      <c r="R87" s="36">
        <f t="shared" si="5"/>
        <v>62.183929443359375</v>
      </c>
      <c r="S87" s="37">
        <f t="shared" si="5"/>
        <v>1.2192840576171875</v>
      </c>
      <c r="T87" s="38">
        <f t="shared" si="5"/>
        <v>1.2185745239257812</v>
      </c>
      <c r="U87" s="34">
        <f t="shared" si="5"/>
        <v>0.142791748046875</v>
      </c>
      <c r="V87" s="35">
        <f t="shared" si="5"/>
        <v>0.1978302001953125</v>
      </c>
      <c r="W87" s="36">
        <f t="shared" si="5"/>
        <v>1.150299072265625</v>
      </c>
      <c r="X87" s="37">
        <f t="shared" si="5"/>
        <v>1.2192840576171875</v>
      </c>
      <c r="Y87" s="38">
        <f t="shared" si="5"/>
        <v>0.2939605712890625</v>
      </c>
      <c r="Z87" s="22"/>
    </row>
    <row r="88" spans="1:26" x14ac:dyDescent="0.2">
      <c r="A88" s="7">
        <v>500</v>
      </c>
      <c r="B88" s="34">
        <f t="shared" si="3"/>
        <v>11.6224365234375</v>
      </c>
      <c r="C88" s="55">
        <f t="shared" si="3"/>
        <v>6.1711578369140625</v>
      </c>
      <c r="D88" s="35"/>
      <c r="E88" s="36">
        <f t="shared" si="3"/>
        <v>0</v>
      </c>
      <c r="F88" s="37">
        <f t="shared" si="3"/>
        <v>0</v>
      </c>
      <c r="G88" s="35"/>
      <c r="H88" s="38">
        <f t="shared" si="2"/>
        <v>14.977554321289062</v>
      </c>
      <c r="I88" s="34">
        <f t="shared" si="2"/>
        <v>5.911834716796875</v>
      </c>
      <c r="J88" s="55">
        <f t="shared" si="2"/>
        <v>6.014801025390625</v>
      </c>
      <c r="K88" s="35">
        <f t="shared" si="2"/>
        <v>0</v>
      </c>
      <c r="L88" s="36">
        <f t="shared" si="2"/>
        <v>0</v>
      </c>
      <c r="M88" s="37">
        <f t="shared" si="2"/>
        <v>0</v>
      </c>
      <c r="N88" s="35"/>
      <c r="O88" s="38">
        <f t="shared" si="2"/>
        <v>6.3773880004882812</v>
      </c>
      <c r="P88" s="34">
        <f t="shared" si="2"/>
        <v>3.0324249267578125</v>
      </c>
      <c r="Q88" s="35"/>
      <c r="R88" s="36">
        <f t="shared" si="5"/>
        <v>959.79898071289062</v>
      </c>
      <c r="S88" s="37">
        <f t="shared" si="5"/>
        <v>6.3004608154296875</v>
      </c>
      <c r="T88" s="38">
        <f t="shared" si="5"/>
        <v>6.2997512817382812</v>
      </c>
      <c r="U88" s="34">
        <f t="shared" si="5"/>
        <v>0.1771240234375</v>
      </c>
      <c r="V88" s="35">
        <f t="shared" si="5"/>
        <v>0.3145599365234375</v>
      </c>
      <c r="W88" s="36">
        <f t="shared" si="5"/>
        <v>6.12847900390625</v>
      </c>
      <c r="X88" s="37">
        <f t="shared" si="5"/>
        <v>6.3004608154296875</v>
      </c>
      <c r="Y88" s="38">
        <f t="shared" si="5"/>
        <v>0.5548858642578125</v>
      </c>
      <c r="Z88" s="22"/>
    </row>
    <row r="89" spans="1:26" x14ac:dyDescent="0.2">
      <c r="A89" s="7">
        <v>1000</v>
      </c>
      <c r="B89" s="34">
        <f t="shared" si="3"/>
        <v>46.0462646484375</v>
      </c>
      <c r="C89" s="55">
        <f t="shared" si="3"/>
        <v>23.700126647949219</v>
      </c>
      <c r="D89" s="35"/>
      <c r="E89" s="36">
        <f t="shared" si="3"/>
        <v>0</v>
      </c>
      <c r="F89" s="37">
        <f t="shared" si="3"/>
        <v>0</v>
      </c>
      <c r="G89" s="35"/>
      <c r="H89" s="38">
        <f t="shared" si="2"/>
        <v>58.47845458984375</v>
      </c>
      <c r="I89" s="34">
        <f t="shared" si="2"/>
        <v>23.18096923828125</v>
      </c>
      <c r="J89" s="55">
        <f t="shared" si="2"/>
        <v>23.387184143066406</v>
      </c>
      <c r="K89" s="35">
        <f t="shared" si="2"/>
        <v>0</v>
      </c>
      <c r="L89" s="36">
        <f t="shared" si="2"/>
        <v>0</v>
      </c>
      <c r="M89" s="37">
        <f t="shared" si="2"/>
        <v>0</v>
      </c>
      <c r="N89" s="35"/>
      <c r="O89" s="38">
        <f t="shared" si="2"/>
        <v>24.111915588378906</v>
      </c>
      <c r="P89" s="34">
        <f t="shared" si="2"/>
        <v>11.6669921875</v>
      </c>
      <c r="Q89" s="35"/>
      <c r="R89" s="36">
        <f t="shared" si="5"/>
        <v>7652.9676208496094</v>
      </c>
      <c r="S89" s="37">
        <f t="shared" si="5"/>
        <v>23.924362182617188</v>
      </c>
      <c r="T89" s="38">
        <f t="shared" si="5"/>
        <v>23.923652648925781</v>
      </c>
      <c r="U89" s="34">
        <f t="shared" si="5"/>
        <v>0.234344482421875</v>
      </c>
      <c r="V89" s="35">
        <f t="shared" si="5"/>
        <v>0.5091094970703125</v>
      </c>
      <c r="W89" s="36">
        <f t="shared" si="5"/>
        <v>23.580718994140625</v>
      </c>
      <c r="X89" s="37">
        <f t="shared" si="5"/>
        <v>23.924362182617188</v>
      </c>
      <c r="Y89" s="38">
        <f t="shared" si="5"/>
        <v>0.9897613525390625</v>
      </c>
      <c r="Z89" s="22"/>
    </row>
    <row r="90" spans="1:26" x14ac:dyDescent="0.2">
      <c r="A90" s="7">
        <v>1500</v>
      </c>
      <c r="B90" s="34">
        <f t="shared" si="3"/>
        <v>103.3582763671875</v>
      </c>
      <c r="C90" s="55">
        <f t="shared" si="3"/>
        <v>52.688812255859375</v>
      </c>
      <c r="D90" s="35"/>
      <c r="E90" s="36">
        <f t="shared" si="3"/>
        <v>0</v>
      </c>
      <c r="F90" s="37">
        <f t="shared" si="3"/>
        <v>0</v>
      </c>
      <c r="G90" s="35"/>
      <c r="H90" s="38">
        <f t="shared" si="2"/>
        <v>130.58958435058594</v>
      </c>
      <c r="I90" s="34">
        <f t="shared" si="2"/>
        <v>51.894195556640625</v>
      </c>
      <c r="J90" s="55">
        <f t="shared" si="2"/>
        <v>52.211471557617188</v>
      </c>
      <c r="K90" s="35">
        <f t="shared" si="2"/>
        <v>0</v>
      </c>
      <c r="L90" s="36">
        <f t="shared" si="2"/>
        <v>0</v>
      </c>
      <c r="M90" s="37">
        <f t="shared" si="2"/>
        <v>0</v>
      </c>
      <c r="N90" s="35"/>
      <c r="O90" s="38">
        <f t="shared" si="2"/>
        <v>53.290534973144531</v>
      </c>
      <c r="P90" s="34">
        <f t="shared" si="2"/>
        <v>26.023605346679688</v>
      </c>
      <c r="Q90" s="35"/>
      <c r="R90" s="36">
        <f t="shared" si="5"/>
        <v>25801.672149658203</v>
      </c>
      <c r="S90" s="37">
        <f t="shared" si="5"/>
        <v>52.992355346679688</v>
      </c>
      <c r="T90" s="38">
        <f t="shared" si="5"/>
        <v>52.991645812988281</v>
      </c>
      <c r="U90" s="34">
        <f t="shared" si="5"/>
        <v>0.29156494140625</v>
      </c>
      <c r="V90" s="35">
        <f t="shared" si="5"/>
        <v>0.7036590576171875</v>
      </c>
      <c r="W90" s="36">
        <f t="shared" si="5"/>
        <v>52.47705078125</v>
      </c>
      <c r="X90" s="37">
        <f t="shared" si="5"/>
        <v>52.992355346679688</v>
      </c>
      <c r="Y90" s="38">
        <f t="shared" si="5"/>
        <v>1.4246368408203125</v>
      </c>
      <c r="Z90" s="22"/>
    </row>
    <row r="91" spans="1:26" x14ac:dyDescent="0.2">
      <c r="A91" s="7">
        <v>2000</v>
      </c>
      <c r="B91" s="34">
        <f t="shared" si="3"/>
        <v>183.5584716796875</v>
      </c>
      <c r="C91" s="55">
        <f t="shared" si="3"/>
        <v>93.09027099609375</v>
      </c>
      <c r="D91" s="35"/>
      <c r="E91" s="36">
        <f t="shared" si="3"/>
        <v>0</v>
      </c>
      <c r="F91" s="37">
        <f t="shared" si="3"/>
        <v>0</v>
      </c>
      <c r="G91" s="35"/>
      <c r="H91" s="38">
        <f t="shared" si="2"/>
        <v>231.31094360351562</v>
      </c>
      <c r="I91" s="34">
        <f t="shared" si="2"/>
        <v>92.051513671875</v>
      </c>
      <c r="J91" s="55">
        <f t="shared" si="2"/>
        <v>92.464157104492188</v>
      </c>
      <c r="K91" s="35">
        <f t="shared" si="2"/>
        <v>0</v>
      </c>
      <c r="L91" s="36">
        <f t="shared" si="2"/>
        <v>0</v>
      </c>
      <c r="M91" s="37">
        <f t="shared" si="2"/>
        <v>0</v>
      </c>
      <c r="N91" s="35"/>
      <c r="O91" s="38">
        <f t="shared" si="2"/>
        <v>93.913246154785156</v>
      </c>
      <c r="P91" s="34">
        <f>P32/1024/1024</f>
        <v>46.102264404296875</v>
      </c>
      <c r="Q91" s="35"/>
      <c r="R91" s="36">
        <f t="shared" si="5"/>
        <v>61127.958465576172</v>
      </c>
      <c r="S91" s="37">
        <f t="shared" si="5"/>
        <v>93.504440307617188</v>
      </c>
      <c r="T91" s="38">
        <f t="shared" si="5"/>
        <v>93.503730773925781</v>
      </c>
      <c r="U91" s="34">
        <f t="shared" si="5"/>
        <v>0.348785400390625</v>
      </c>
      <c r="V91" s="35">
        <f t="shared" si="5"/>
        <v>0.8982086181640625</v>
      </c>
      <c r="W91" s="36">
        <f t="shared" si="5"/>
        <v>92.817474365234375</v>
      </c>
      <c r="X91" s="37">
        <f t="shared" si="5"/>
        <v>93.504440307617188</v>
      </c>
      <c r="Y91" s="38">
        <f t="shared" si="5"/>
        <v>1.8595123291015625</v>
      </c>
      <c r="Z91" s="22"/>
    </row>
    <row r="92" spans="1:26" x14ac:dyDescent="0.2">
      <c r="A92" s="7">
        <v>2500</v>
      </c>
      <c r="B92" s="34">
        <f t="shared" si="3"/>
        <v>286.6468505859375</v>
      </c>
      <c r="C92" s="55">
        <f t="shared" si="3"/>
        <v>144.99839019775391</v>
      </c>
      <c r="D92" s="35"/>
      <c r="E92" s="36">
        <f t="shared" si="3"/>
        <v>0</v>
      </c>
      <c r="F92" s="37">
        <f t="shared" si="3"/>
        <v>0</v>
      </c>
      <c r="G92" s="35"/>
      <c r="H92" s="38">
        <f t="shared" si="2"/>
        <v>360.64253234863281</v>
      </c>
      <c r="I92" s="34">
        <f t="shared" si="2"/>
        <v>143.65292358398438</v>
      </c>
      <c r="J92" s="55">
        <f t="shared" si="2"/>
        <v>144.19225311279297</v>
      </c>
      <c r="K92" s="35">
        <f t="shared" si="2"/>
        <v>0</v>
      </c>
      <c r="L92" s="36">
        <f t="shared" si="2"/>
        <v>0</v>
      </c>
      <c r="M92" s="37">
        <f t="shared" si="2"/>
        <v>0</v>
      </c>
      <c r="N92" s="35"/>
      <c r="O92" s="38">
        <f t="shared" si="2"/>
        <v>145.98004913330078</v>
      </c>
      <c r="P92" s="34">
        <f>P33/1024/1024</f>
        <v>71.902969360351562</v>
      </c>
      <c r="Q92" s="35"/>
      <c r="R92" s="36">
        <f t="shared" si="5"/>
        <v>119353.87246704102</v>
      </c>
      <c r="S92" s="37">
        <f t="shared" si="5"/>
        <v>145.46061706542969</v>
      </c>
      <c r="T92" s="38">
        <f t="shared" si="5"/>
        <v>145.45990753173828</v>
      </c>
      <c r="U92" s="34">
        <f t="shared" si="5"/>
        <v>0.406005859375</v>
      </c>
      <c r="V92" s="35">
        <f t="shared" si="5"/>
        <v>1.0927581787109375</v>
      </c>
      <c r="W92" s="36">
        <f t="shared" si="5"/>
        <v>144.60198974609375</v>
      </c>
      <c r="X92" s="37">
        <f t="shared" si="5"/>
        <v>145.46061706542969</v>
      </c>
      <c r="Y92" s="38">
        <f t="shared" si="5"/>
        <v>2.2943878173828125</v>
      </c>
    </row>
    <row r="93" spans="1:26" x14ac:dyDescent="0.2">
      <c r="A93" s="7">
        <v>3000</v>
      </c>
      <c r="B93" s="34">
        <f t="shared" si="3"/>
        <v>412.6234130859375</v>
      </c>
      <c r="C93" s="55">
        <f t="shared" si="3"/>
        <v>0</v>
      </c>
      <c r="D93" s="35"/>
      <c r="E93" s="36">
        <f t="shared" si="3"/>
        <v>0</v>
      </c>
      <c r="F93" s="37">
        <f t="shared" si="3"/>
        <v>0</v>
      </c>
      <c r="G93" s="35"/>
      <c r="H93" s="38">
        <f t="shared" si="2"/>
        <v>518.5843505859375</v>
      </c>
      <c r="I93" s="34">
        <f t="shared" si="2"/>
        <v>206.69842529296875</v>
      </c>
      <c r="J93" s="55">
        <f t="shared" si="2"/>
        <v>0</v>
      </c>
      <c r="K93" s="35">
        <f t="shared" si="2"/>
        <v>0</v>
      </c>
      <c r="L93" s="36">
        <f t="shared" si="2"/>
        <v>0</v>
      </c>
      <c r="M93" s="37">
        <f t="shared" si="2"/>
        <v>0</v>
      </c>
      <c r="N93" s="35"/>
      <c r="O93" s="38">
        <f t="shared" si="2"/>
        <v>209.49094390869141</v>
      </c>
      <c r="P93" s="34"/>
      <c r="Q93" s="35"/>
      <c r="R93" s="36"/>
      <c r="S93" s="37"/>
      <c r="T93" s="38"/>
      <c r="U93" s="34"/>
      <c r="V93" s="35"/>
      <c r="W93" s="36"/>
      <c r="X93" s="37"/>
      <c r="Y93" s="38"/>
    </row>
    <row r="94" spans="1:26" x14ac:dyDescent="0.2">
      <c r="A94" s="7">
        <v>5000</v>
      </c>
      <c r="B94" s="34">
        <f t="shared" si="3"/>
        <v>1145.4114990234375</v>
      </c>
      <c r="C94" s="55">
        <f t="shared" si="3"/>
        <v>0</v>
      </c>
      <c r="D94" s="35"/>
      <c r="E94" s="36"/>
      <c r="F94" s="37">
        <f t="shared" si="3"/>
        <v>0</v>
      </c>
      <c r="G94" s="35"/>
      <c r="H94" s="38">
        <f t="shared" ref="H94:P104" si="6">H35/1024/1024</f>
        <v>1436.4539184570312</v>
      </c>
      <c r="I94" s="34">
        <f t="shared" si="6"/>
        <v>573.32135009765625</v>
      </c>
      <c r="J94" s="55">
        <f t="shared" si="6"/>
        <v>0</v>
      </c>
      <c r="K94" s="35">
        <f t="shared" si="6"/>
        <v>0</v>
      </c>
      <c r="L94" s="36">
        <f t="shared" si="6"/>
        <v>0</v>
      </c>
      <c r="M94" s="37">
        <f t="shared" si="6"/>
        <v>0</v>
      </c>
      <c r="N94" s="35"/>
      <c r="O94" s="38">
        <f t="shared" si="6"/>
        <v>577.97544097900391</v>
      </c>
      <c r="P94" s="34">
        <f t="shared" si="6"/>
        <v>286.7371826171875</v>
      </c>
      <c r="Q94" s="35"/>
      <c r="R94" s="36"/>
      <c r="S94" s="37">
        <f t="shared" ref="S94:Y99" si="7">S35/1024/1024</f>
        <v>576.90287780761719</v>
      </c>
      <c r="T94" s="38">
        <f t="shared" si="7"/>
        <v>576.90216827392578</v>
      </c>
      <c r="U94" s="34">
        <f t="shared" si="7"/>
        <v>0.692108154296875</v>
      </c>
      <c r="V94" s="35">
        <f t="shared" si="7"/>
        <v>2.0655059814453125</v>
      </c>
      <c r="W94" s="36">
        <f t="shared" si="7"/>
        <v>575.18594360351562</v>
      </c>
      <c r="X94" s="37">
        <f t="shared" si="7"/>
        <v>576.90287780761719</v>
      </c>
      <c r="Y94" s="38">
        <f t="shared" si="7"/>
        <v>4.4687652587890625</v>
      </c>
    </row>
    <row r="95" spans="1:26" x14ac:dyDescent="0.2">
      <c r="A95" s="7">
        <v>10000</v>
      </c>
      <c r="B95" s="34">
        <f t="shared" ref="B95:B104" si="8">B36/1024/1024</f>
        <v>4579.5545654296875</v>
      </c>
      <c r="C95" s="55"/>
      <c r="D95" s="35"/>
      <c r="E95" s="36"/>
      <c r="F95" s="37">
        <f t="shared" ref="F95:F102" si="9">F36/1024/1024</f>
        <v>0</v>
      </c>
      <c r="G95" s="35"/>
      <c r="H95" s="38">
        <f t="shared" si="6"/>
        <v>5733.8439025878906</v>
      </c>
      <c r="I95" s="34">
        <f t="shared" si="6"/>
        <v>2290.965087890625</v>
      </c>
      <c r="J95" s="55"/>
      <c r="K95" s="35">
        <f>K36/1024/1024</f>
        <v>0</v>
      </c>
      <c r="L95" s="36">
        <f>L36/1024/1024</f>
        <v>0</v>
      </c>
      <c r="M95" s="37">
        <f>M36/1024/1024</f>
        <v>0</v>
      </c>
      <c r="N95" s="35"/>
      <c r="O95" s="38">
        <f>O36/1024/1024</f>
        <v>2300.2731094360352</v>
      </c>
      <c r="P95" s="34">
        <f t="shared" si="6"/>
        <v>1145.5590515136719</v>
      </c>
      <c r="Q95" s="35"/>
      <c r="R95" s="36"/>
      <c r="S95" s="37">
        <f t="shared" si="7"/>
        <v>2298.0942840576172</v>
      </c>
      <c r="T95" s="38">
        <f t="shared" si="7"/>
        <v>2298.0935745239258</v>
      </c>
      <c r="U95" s="34">
        <f t="shared" si="7"/>
        <v>1.264312744140625</v>
      </c>
      <c r="V95" s="35">
        <f t="shared" si="7"/>
        <v>4.0110015869140625</v>
      </c>
      <c r="W95" s="36">
        <f t="shared" si="7"/>
        <v>2294.6607360839844</v>
      </c>
      <c r="X95" s="37">
        <f t="shared" si="7"/>
        <v>2298.0942840576172</v>
      </c>
      <c r="Y95" s="38">
        <f t="shared" si="7"/>
        <v>8.8175201416015625</v>
      </c>
    </row>
    <row r="96" spans="1:26" x14ac:dyDescent="0.2">
      <c r="A96" s="7">
        <v>20000</v>
      </c>
      <c r="B96" s="34">
        <f t="shared" si="8"/>
        <v>18314.295776367188</v>
      </c>
      <c r="C96" s="55"/>
      <c r="D96" s="35"/>
      <c r="E96" s="36"/>
      <c r="F96" s="37">
        <f t="shared" si="9"/>
        <v>0</v>
      </c>
      <c r="G96" s="35"/>
      <c r="H96" s="38">
        <f t="shared" si="6"/>
        <v>22911.692718505859</v>
      </c>
      <c r="I96" s="34">
        <f t="shared" si="6"/>
        <v>9159.4801025390625</v>
      </c>
      <c r="J96" s="55"/>
      <c r="K96" s="35">
        <f t="shared" si="6"/>
        <v>0</v>
      </c>
      <c r="L96" s="36">
        <f t="shared" si="6"/>
        <v>0</v>
      </c>
      <c r="M96" s="37">
        <f t="shared" si="6"/>
        <v>0</v>
      </c>
      <c r="N96" s="35"/>
      <c r="O96" s="38">
        <f t="shared" si="6"/>
        <v>9178.0959854125977</v>
      </c>
      <c r="P96" s="34">
        <f t="shared" si="6"/>
        <v>4579.8165588378906</v>
      </c>
      <c r="Q96" s="35"/>
      <c r="R96" s="36"/>
      <c r="S96" s="37">
        <f t="shared" si="7"/>
        <v>9173.7046356201172</v>
      </c>
      <c r="T96" s="38">
        <f t="shared" si="7"/>
        <v>9173.7039260864258</v>
      </c>
      <c r="U96" s="34">
        <f t="shared" si="7"/>
        <v>2.408721923828125</v>
      </c>
      <c r="V96" s="35">
        <f t="shared" si="7"/>
        <v>7.9019927978515625</v>
      </c>
      <c r="W96" s="36">
        <f t="shared" si="7"/>
        <v>9166.8378601074219</v>
      </c>
      <c r="X96" s="37">
        <f t="shared" si="7"/>
        <v>9173.7046356201172</v>
      </c>
      <c r="Y96" s="38">
        <f t="shared" si="7"/>
        <v>17.515029907226562</v>
      </c>
    </row>
    <row r="97" spans="1:25" x14ac:dyDescent="0.2">
      <c r="A97" s="7">
        <v>30000</v>
      </c>
      <c r="B97" s="34">
        <f t="shared" si="8"/>
        <v>41204.310424804688</v>
      </c>
      <c r="C97" s="55"/>
      <c r="D97" s="35"/>
      <c r="E97" s="36"/>
      <c r="F97" s="37">
        <f t="shared" si="9"/>
        <v>0</v>
      </c>
      <c r="G97" s="35"/>
      <c r="H97" s="38">
        <f t="shared" si="6"/>
        <v>51533.633331298828</v>
      </c>
      <c r="I97" s="34">
        <f>I38/1024/1024</f>
        <v>20605.6318359375</v>
      </c>
      <c r="J97" s="55"/>
      <c r="K97" s="35">
        <f>K38/1024/1024</f>
        <v>0</v>
      </c>
      <c r="L97" s="36">
        <f>L38/1024/1024</f>
        <v>0</v>
      </c>
      <c r="M97" s="37">
        <f>M38/1024/1024</f>
        <v>0</v>
      </c>
      <c r="N97" s="35"/>
      <c r="O97" s="38">
        <f>O38/1024/1024</f>
        <v>20633.55558013916</v>
      </c>
      <c r="P97" s="34">
        <f t="shared" si="6"/>
        <v>10302.892425537109</v>
      </c>
      <c r="Q97" s="35"/>
      <c r="R97" s="36"/>
      <c r="S97" s="37">
        <f t="shared" si="7"/>
        <v>20626.951705932617</v>
      </c>
      <c r="T97" s="38">
        <f t="shared" si="7"/>
        <v>20626.950996398926</v>
      </c>
      <c r="U97" s="34">
        <f t="shared" si="7"/>
        <v>3.553131103515625</v>
      </c>
      <c r="V97" s="35">
        <f t="shared" si="7"/>
        <v>11.792984008789062</v>
      </c>
      <c r="W97" s="36">
        <f t="shared" si="7"/>
        <v>20616.651702880859</v>
      </c>
      <c r="X97" s="37">
        <f t="shared" si="7"/>
        <v>20626.951705932617</v>
      </c>
      <c r="Y97" s="38">
        <f t="shared" si="7"/>
        <v>26.212539672851562</v>
      </c>
    </row>
    <row r="98" spans="1:25" x14ac:dyDescent="0.2">
      <c r="A98" s="7">
        <v>40000</v>
      </c>
      <c r="B98" s="34">
        <f t="shared" si="8"/>
        <v>0</v>
      </c>
      <c r="C98" s="55"/>
      <c r="D98" s="35"/>
      <c r="E98" s="36"/>
      <c r="F98" s="37">
        <f t="shared" si="9"/>
        <v>0</v>
      </c>
      <c r="G98" s="35"/>
      <c r="H98" s="38">
        <f t="shared" si="6"/>
        <v>0</v>
      </c>
      <c r="I98" s="34">
        <f t="shared" si="6"/>
        <v>0</v>
      </c>
      <c r="J98" s="55"/>
      <c r="K98" s="35">
        <f t="shared" si="6"/>
        <v>0</v>
      </c>
      <c r="L98" s="36">
        <f t="shared" si="6"/>
        <v>0</v>
      </c>
      <c r="M98" s="37">
        <f t="shared" si="6"/>
        <v>0</v>
      </c>
      <c r="N98" s="35"/>
      <c r="O98" s="38">
        <f t="shared" si="6"/>
        <v>0</v>
      </c>
      <c r="P98" s="34">
        <f t="shared" si="6"/>
        <v>18314.786651611328</v>
      </c>
      <c r="Q98" s="35"/>
      <c r="R98" s="36"/>
      <c r="S98" s="37">
        <f t="shared" si="7"/>
        <v>36657.835494995117</v>
      </c>
      <c r="T98" s="38">
        <f t="shared" si="7"/>
        <v>36657.834785461426</v>
      </c>
      <c r="U98" s="34">
        <f t="shared" si="7"/>
        <v>4.697540283203125</v>
      </c>
      <c r="V98" s="35">
        <f t="shared" si="7"/>
        <v>15.683975219726562</v>
      </c>
      <c r="W98" s="36"/>
      <c r="X98" s="37">
        <f t="shared" si="7"/>
        <v>36657.835494995117</v>
      </c>
      <c r="Y98" s="38">
        <f t="shared" si="7"/>
        <v>34.910049438476562</v>
      </c>
    </row>
    <row r="99" spans="1:25" x14ac:dyDescent="0.2">
      <c r="A99" s="7">
        <v>50000</v>
      </c>
      <c r="B99" s="34">
        <f t="shared" si="8"/>
        <v>0</v>
      </c>
      <c r="C99" s="55"/>
      <c r="D99" s="35"/>
      <c r="E99" s="36"/>
      <c r="F99" s="37">
        <f t="shared" si="9"/>
        <v>0</v>
      </c>
      <c r="G99" s="35"/>
      <c r="H99" s="38">
        <f t="shared" si="6"/>
        <v>0</v>
      </c>
      <c r="I99" s="34">
        <f t="shared" si="6"/>
        <v>0</v>
      </c>
      <c r="J99" s="55"/>
      <c r="K99" s="35">
        <f t="shared" si="6"/>
        <v>0</v>
      </c>
      <c r="L99" s="36" t="s">
        <v>4</v>
      </c>
      <c r="M99" s="37">
        <f t="shared" si="6"/>
        <v>0</v>
      </c>
      <c r="N99" s="35"/>
      <c r="O99" s="38">
        <f t="shared" si="6"/>
        <v>0</v>
      </c>
      <c r="P99" s="34">
        <f t="shared" si="6"/>
        <v>28615.499237060547</v>
      </c>
      <c r="Q99" s="35"/>
      <c r="R99" s="36"/>
      <c r="S99" s="37">
        <f t="shared" si="7"/>
        <v>57266.356002807617</v>
      </c>
      <c r="T99" s="38">
        <f t="shared" si="7"/>
        <v>57266.355293273926</v>
      </c>
      <c r="U99" s="34">
        <f t="shared" si="7"/>
        <v>5.841949462890625</v>
      </c>
      <c r="V99" s="35">
        <f t="shared" si="7"/>
        <v>19.574966430664062</v>
      </c>
      <c r="W99" s="36"/>
      <c r="X99" s="37"/>
      <c r="Y99" s="38">
        <f>Y40/1024/1024</f>
        <v>43.607559204101562</v>
      </c>
    </row>
    <row r="100" spans="1:25" x14ac:dyDescent="0.2">
      <c r="A100" s="7">
        <v>60000</v>
      </c>
      <c r="B100" s="34">
        <f t="shared" si="8"/>
        <v>0</v>
      </c>
      <c r="C100" s="55"/>
      <c r="D100" s="35"/>
      <c r="E100" s="36"/>
      <c r="F100" s="37">
        <f t="shared" si="9"/>
        <v>0</v>
      </c>
      <c r="G100" s="35"/>
      <c r="H100" s="38">
        <f t="shared" si="6"/>
        <v>0</v>
      </c>
      <c r="I100" s="34">
        <f t="shared" si="6"/>
        <v>0</v>
      </c>
      <c r="J100" s="55"/>
      <c r="K100" s="35">
        <f t="shared" si="6"/>
        <v>0</v>
      </c>
      <c r="L100" s="36" t="s">
        <v>4</v>
      </c>
      <c r="M100" s="37">
        <f t="shared" si="6"/>
        <v>0</v>
      </c>
      <c r="N100" s="35"/>
      <c r="O100" s="38">
        <f t="shared" si="6"/>
        <v>0</v>
      </c>
      <c r="P100" s="34"/>
      <c r="Q100" s="35"/>
      <c r="R100" s="36"/>
      <c r="S100" s="37"/>
      <c r="T100" s="38"/>
      <c r="U100" s="34"/>
      <c r="V100" s="35"/>
      <c r="W100" s="36"/>
      <c r="X100" s="37"/>
      <c r="Y100" s="38"/>
    </row>
    <row r="101" spans="1:25" x14ac:dyDescent="0.2">
      <c r="A101" s="7">
        <v>70000</v>
      </c>
      <c r="B101" s="34">
        <f t="shared" si="8"/>
        <v>0</v>
      </c>
      <c r="C101" s="55"/>
      <c r="D101" s="35"/>
      <c r="E101" s="36"/>
      <c r="F101" s="37">
        <f t="shared" si="9"/>
        <v>0</v>
      </c>
      <c r="G101" s="35"/>
      <c r="H101" s="38">
        <f t="shared" si="6"/>
        <v>0</v>
      </c>
      <c r="I101" s="34">
        <f t="shared" si="6"/>
        <v>0</v>
      </c>
      <c r="J101" s="55"/>
      <c r="K101" s="35">
        <f t="shared" si="6"/>
        <v>0</v>
      </c>
      <c r="L101" s="36" t="s">
        <v>4</v>
      </c>
      <c r="M101" s="37" t="s">
        <v>4</v>
      </c>
      <c r="N101" s="35"/>
      <c r="O101" s="38">
        <f t="shared" si="6"/>
        <v>0</v>
      </c>
      <c r="P101" s="34"/>
      <c r="Q101" s="35"/>
      <c r="R101" s="36"/>
      <c r="S101" s="37"/>
      <c r="T101" s="38"/>
      <c r="U101" s="34"/>
      <c r="V101" s="35"/>
      <c r="W101" s="36"/>
      <c r="X101" s="37"/>
      <c r="Y101" s="38"/>
    </row>
    <row r="102" spans="1:25" x14ac:dyDescent="0.2">
      <c r="A102" s="7">
        <v>80000</v>
      </c>
      <c r="B102" s="34">
        <f t="shared" si="8"/>
        <v>0</v>
      </c>
      <c r="C102" s="55"/>
      <c r="D102" s="35"/>
      <c r="E102" s="36"/>
      <c r="F102" s="37">
        <f t="shared" si="9"/>
        <v>0</v>
      </c>
      <c r="G102" s="35"/>
      <c r="H102" s="38">
        <f t="shared" si="6"/>
        <v>0</v>
      </c>
      <c r="I102" s="34">
        <f t="shared" si="6"/>
        <v>0</v>
      </c>
      <c r="J102" s="55"/>
      <c r="K102" s="35">
        <f t="shared" si="6"/>
        <v>0</v>
      </c>
      <c r="L102" s="36" t="s">
        <v>4</v>
      </c>
      <c r="M102" s="37" t="s">
        <v>4</v>
      </c>
      <c r="N102" s="35"/>
      <c r="O102" s="38">
        <f t="shared" si="6"/>
        <v>0</v>
      </c>
      <c r="P102" s="34"/>
      <c r="Q102" s="35"/>
      <c r="R102" s="36"/>
      <c r="S102" s="37"/>
      <c r="T102" s="38"/>
      <c r="U102" s="34"/>
      <c r="V102" s="35"/>
      <c r="W102" s="36"/>
      <c r="X102" s="37"/>
      <c r="Y102" s="38"/>
    </row>
    <row r="103" spans="1:25" x14ac:dyDescent="0.2">
      <c r="A103" s="7">
        <v>90000</v>
      </c>
      <c r="B103" s="34">
        <f t="shared" si="8"/>
        <v>0</v>
      </c>
      <c r="C103" s="55"/>
      <c r="D103" s="35"/>
      <c r="E103" s="36"/>
      <c r="F103" s="37" t="s">
        <v>4</v>
      </c>
      <c r="G103" s="35"/>
      <c r="H103" s="38" t="s">
        <v>4</v>
      </c>
      <c r="I103" s="34">
        <f t="shared" si="6"/>
        <v>0</v>
      </c>
      <c r="J103" s="55"/>
      <c r="K103" s="35">
        <f t="shared" si="6"/>
        <v>0</v>
      </c>
      <c r="L103" s="36" t="s">
        <v>4</v>
      </c>
      <c r="M103" s="37" t="s">
        <v>4</v>
      </c>
      <c r="N103" s="35"/>
      <c r="O103" s="38">
        <f t="shared" si="6"/>
        <v>0</v>
      </c>
      <c r="P103" s="34"/>
      <c r="Q103" s="35"/>
      <c r="R103" s="36"/>
      <c r="S103" s="37"/>
      <c r="T103" s="38"/>
      <c r="U103" s="34"/>
      <c r="V103" s="35"/>
      <c r="W103" s="36"/>
      <c r="X103" s="37"/>
      <c r="Y103" s="38"/>
    </row>
    <row r="104" spans="1:25" ht="17" x14ac:dyDescent="0.2">
      <c r="A104" s="7">
        <v>100000</v>
      </c>
      <c r="B104" s="34">
        <f t="shared" si="8"/>
        <v>0</v>
      </c>
      <c r="C104" s="55"/>
      <c r="D104" s="35"/>
      <c r="E104" s="36"/>
      <c r="F104" s="37" t="s">
        <v>4</v>
      </c>
      <c r="G104" s="35"/>
      <c r="H104" s="40" t="s">
        <v>4</v>
      </c>
      <c r="I104" s="34">
        <f t="shared" si="6"/>
        <v>0</v>
      </c>
      <c r="J104" s="55"/>
      <c r="K104" s="35">
        <f t="shared" si="6"/>
        <v>0</v>
      </c>
      <c r="L104" s="36" t="s">
        <v>4</v>
      </c>
      <c r="M104" s="37" t="s">
        <v>4</v>
      </c>
      <c r="N104" s="35"/>
      <c r="O104" s="38">
        <f t="shared" si="6"/>
        <v>0</v>
      </c>
      <c r="P104" s="34">
        <f t="shared" si="6"/>
        <v>114451.33755493164</v>
      </c>
      <c r="Q104" s="35"/>
      <c r="R104" s="36"/>
      <c r="S104" s="46"/>
      <c r="T104" s="40"/>
      <c r="U104" s="34">
        <f t="shared" ref="U104:V104" si="10">U45/1024/1024</f>
        <v>11.563995361328125</v>
      </c>
      <c r="V104" s="35">
        <f t="shared" si="10"/>
        <v>39.029922485351562</v>
      </c>
      <c r="W104" s="36"/>
      <c r="X104" s="37"/>
      <c r="Y104" s="38">
        <f t="shared" ref="Y104" si="11">Y45/1024/1024</f>
        <v>87.095108032226562</v>
      </c>
    </row>
    <row r="105" spans="1:25" x14ac:dyDescent="0.2">
      <c r="A105" s="25" t="s">
        <v>4</v>
      </c>
      <c r="B105" s="26" t="s">
        <v>21</v>
      </c>
      <c r="C105" s="52"/>
      <c r="D105" s="27"/>
      <c r="E105" s="28"/>
      <c r="F105" s="30">
        <v>80639</v>
      </c>
      <c r="G105" s="27"/>
      <c r="H105" s="29">
        <v>80638</v>
      </c>
      <c r="I105" s="26" t="s">
        <v>21</v>
      </c>
      <c r="J105" s="52"/>
      <c r="K105" s="27" t="s">
        <v>21</v>
      </c>
      <c r="L105" s="28">
        <v>43680</v>
      </c>
      <c r="M105" s="30">
        <v>61665</v>
      </c>
      <c r="N105" s="27"/>
      <c r="O105" s="29" t="s">
        <v>21</v>
      </c>
      <c r="P105" s="34"/>
      <c r="Q105" s="35"/>
      <c r="R105" s="36"/>
      <c r="S105" s="47"/>
      <c r="T105" s="38"/>
      <c r="U105" s="34"/>
      <c r="V105" s="35"/>
      <c r="W105" s="36"/>
      <c r="X105" s="37"/>
      <c r="Y105" s="38"/>
    </row>
  </sheetData>
  <mergeCells count="8">
    <mergeCell ref="B1:H1"/>
    <mergeCell ref="I1:O1"/>
    <mergeCell ref="P1:T1"/>
    <mergeCell ref="U1:Y1"/>
    <mergeCell ref="B60:H60"/>
    <mergeCell ref="I60:O60"/>
    <mergeCell ref="P60:T60"/>
    <mergeCell ref="U60:Y6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BE096-8FEF-624E-8288-0D26A1F063EE}">
  <dimension ref="A1:Z105"/>
  <sheetViews>
    <sheetView tabSelected="1" zoomScale="109" zoomScaleNormal="110" workbookViewId="0">
      <pane xSplit="1" topLeftCell="B1" activePane="topRight" state="frozen"/>
      <selection pane="topRight" activeCell="B3" sqref="B3:O36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65" t="s">
        <v>41</v>
      </c>
      <c r="C1" s="66"/>
      <c r="D1" s="66"/>
      <c r="E1" s="66"/>
      <c r="F1" s="66"/>
      <c r="G1" s="66"/>
      <c r="H1" s="67"/>
      <c r="I1" s="68" t="s">
        <v>42</v>
      </c>
      <c r="J1" s="69"/>
      <c r="K1" s="69"/>
      <c r="L1" s="69"/>
      <c r="M1" s="69"/>
      <c r="N1" s="69"/>
      <c r="O1" s="70"/>
      <c r="P1" s="65" t="s">
        <v>15</v>
      </c>
      <c r="Q1" s="66"/>
      <c r="R1" s="66"/>
      <c r="S1" s="66"/>
      <c r="T1" s="67"/>
      <c r="U1" s="68" t="s">
        <v>16</v>
      </c>
      <c r="V1" s="69"/>
      <c r="W1" s="69"/>
      <c r="X1" s="69"/>
      <c r="Y1" s="70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/>
      <c r="C3" s="52"/>
      <c r="D3" s="27"/>
      <c r="E3" s="28"/>
      <c r="F3" s="30"/>
      <c r="G3" s="27"/>
      <c r="H3" s="29"/>
      <c r="I3" s="26"/>
      <c r="J3" s="52"/>
      <c r="K3" s="27"/>
      <c r="L3" s="28"/>
      <c r="M3" s="30"/>
      <c r="N3" s="27"/>
      <c r="O3" s="29"/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/>
      <c r="C4" s="52"/>
      <c r="D4" s="27"/>
      <c r="E4" s="28"/>
      <c r="F4" s="30"/>
      <c r="G4" s="27"/>
      <c r="H4" s="29"/>
      <c r="I4" s="26"/>
      <c r="J4" s="52"/>
      <c r="K4" s="27"/>
      <c r="L4" s="28"/>
      <c r="M4" s="30"/>
      <c r="N4" s="27"/>
      <c r="O4" s="29"/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/>
      <c r="C5" s="52"/>
      <c r="D5" s="27"/>
      <c r="E5" s="28"/>
      <c r="F5" s="30"/>
      <c r="G5" s="27"/>
      <c r="H5" s="29"/>
      <c r="I5" s="26"/>
      <c r="J5" s="52"/>
      <c r="K5" s="27"/>
      <c r="L5" s="28"/>
      <c r="M5" s="30"/>
      <c r="N5" s="27"/>
      <c r="O5" s="29"/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/>
      <c r="C6" s="52"/>
      <c r="D6" s="27"/>
      <c r="E6" s="28"/>
      <c r="F6" s="30"/>
      <c r="G6" s="27"/>
      <c r="H6" s="29"/>
      <c r="I6" s="26"/>
      <c r="J6" s="52"/>
      <c r="K6" s="27"/>
      <c r="L6" s="28"/>
      <c r="M6" s="30"/>
      <c r="N6" s="27"/>
      <c r="O6" s="29"/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/>
      <c r="C7" s="52"/>
      <c r="D7" s="27"/>
      <c r="E7" s="28"/>
      <c r="F7" s="30"/>
      <c r="G7" s="27"/>
      <c r="H7" s="29"/>
      <c r="I7" s="26"/>
      <c r="J7" s="52"/>
      <c r="K7" s="27"/>
      <c r="L7" s="28"/>
      <c r="M7" s="30"/>
      <c r="N7" s="27"/>
      <c r="O7" s="29"/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/>
      <c r="C8" s="52"/>
      <c r="D8" s="27"/>
      <c r="E8" s="28"/>
      <c r="F8" s="30"/>
      <c r="G8" s="27"/>
      <c r="H8" s="29"/>
      <c r="I8" s="26"/>
      <c r="J8" s="52"/>
      <c r="K8" s="27"/>
      <c r="L8" s="28"/>
      <c r="M8" s="30"/>
      <c r="N8" s="27"/>
      <c r="O8" s="29"/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/>
      <c r="C9" s="52"/>
      <c r="D9" s="27"/>
      <c r="E9" s="28"/>
      <c r="F9" s="30"/>
      <c r="G9" s="27"/>
      <c r="H9" s="29"/>
      <c r="I9" s="26"/>
      <c r="J9" s="52"/>
      <c r="K9" s="27"/>
      <c r="L9" s="28"/>
      <c r="M9" s="30"/>
      <c r="N9" s="27"/>
      <c r="O9" s="29"/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/>
      <c r="C10" s="52"/>
      <c r="D10" s="27"/>
      <c r="E10" s="28"/>
      <c r="F10" s="30"/>
      <c r="G10" s="27"/>
      <c r="H10" s="29"/>
      <c r="I10" s="26"/>
      <c r="J10" s="52"/>
      <c r="K10" s="27"/>
      <c r="L10" s="28"/>
      <c r="M10" s="30"/>
      <c r="N10" s="27"/>
      <c r="O10" s="29"/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/>
      <c r="C11" s="52"/>
      <c r="D11" s="27"/>
      <c r="E11" s="28"/>
      <c r="F11" s="30"/>
      <c r="G11" s="27"/>
      <c r="H11" s="29"/>
      <c r="I11" s="26"/>
      <c r="J11" s="52"/>
      <c r="K11" s="27"/>
      <c r="L11" s="28"/>
      <c r="M11" s="30"/>
      <c r="N11" s="27"/>
      <c r="O11" s="29"/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/>
      <c r="C12" s="52"/>
      <c r="D12" s="27"/>
      <c r="E12" s="28"/>
      <c r="F12" s="30"/>
      <c r="G12" s="27"/>
      <c r="H12" s="29"/>
      <c r="I12" s="26"/>
      <c r="J12" s="52"/>
      <c r="K12" s="27"/>
      <c r="L12" s="28"/>
      <c r="M12" s="30"/>
      <c r="N12" s="27"/>
      <c r="O12" s="29"/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/>
      <c r="C13" s="52"/>
      <c r="D13" s="27"/>
      <c r="E13" s="28"/>
      <c r="F13" s="30"/>
      <c r="G13" s="27"/>
      <c r="H13" s="29"/>
      <c r="I13" s="26"/>
      <c r="J13" s="52"/>
      <c r="K13" s="27"/>
      <c r="L13" s="28"/>
      <c r="M13" s="30"/>
      <c r="N13" s="27"/>
      <c r="O13" s="29"/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/>
      <c r="C14" s="52"/>
      <c r="D14" s="27"/>
      <c r="E14" s="28"/>
      <c r="F14" s="30"/>
      <c r="G14" s="27"/>
      <c r="H14" s="29"/>
      <c r="I14" s="26"/>
      <c r="J14" s="52"/>
      <c r="K14" s="27"/>
      <c r="L14" s="28"/>
      <c r="M14" s="30"/>
      <c r="N14" s="27"/>
      <c r="O14" s="29"/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/>
      <c r="C15" s="52"/>
      <c r="D15" s="27"/>
      <c r="E15" s="28"/>
      <c r="F15" s="30"/>
      <c r="G15" s="27"/>
      <c r="H15" s="29"/>
      <c r="I15" s="26"/>
      <c r="J15" s="52"/>
      <c r="K15" s="27"/>
      <c r="L15" s="28"/>
      <c r="M15" s="30"/>
      <c r="N15" s="27"/>
      <c r="O15" s="29"/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/>
      <c r="C16" s="52"/>
      <c r="D16" s="27"/>
      <c r="E16" s="28"/>
      <c r="F16" s="30"/>
      <c r="G16" s="27"/>
      <c r="H16" s="29"/>
      <c r="I16" s="26"/>
      <c r="J16" s="52"/>
      <c r="K16" s="27"/>
      <c r="L16" s="28"/>
      <c r="M16" s="30"/>
      <c r="N16" s="27"/>
      <c r="O16" s="29"/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/>
      <c r="C17" s="52"/>
      <c r="D17" s="27"/>
      <c r="E17" s="28"/>
      <c r="F17" s="30"/>
      <c r="G17" s="27"/>
      <c r="H17" s="29"/>
      <c r="I17" s="26"/>
      <c r="J17" s="52"/>
      <c r="K17" s="27"/>
      <c r="L17" s="28"/>
      <c r="M17" s="30"/>
      <c r="N17" s="27"/>
      <c r="O17" s="29"/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/>
      <c r="C18" s="52"/>
      <c r="D18" s="27"/>
      <c r="E18" s="28"/>
      <c r="F18" s="30"/>
      <c r="G18" s="27"/>
      <c r="H18" s="29"/>
      <c r="I18" s="26"/>
      <c r="J18" s="52"/>
      <c r="K18" s="27"/>
      <c r="L18" s="28"/>
      <c r="M18" s="30"/>
      <c r="N18" s="27"/>
      <c r="O18" s="29"/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/>
      <c r="C19" s="52"/>
      <c r="D19" s="27"/>
      <c r="E19" s="28"/>
      <c r="F19" s="30"/>
      <c r="G19" s="27"/>
      <c r="H19" s="29"/>
      <c r="I19" s="26"/>
      <c r="J19" s="52"/>
      <c r="K19" s="27"/>
      <c r="L19" s="28"/>
      <c r="M19" s="30"/>
      <c r="N19" s="27"/>
      <c r="O19" s="29"/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/>
      <c r="C20" s="52"/>
      <c r="D20" s="27"/>
      <c r="E20" s="28"/>
      <c r="F20" s="30"/>
      <c r="G20" s="27"/>
      <c r="H20" s="29"/>
      <c r="I20" s="26"/>
      <c r="J20" s="52"/>
      <c r="K20" s="27"/>
      <c r="L20" s="28"/>
      <c r="M20" s="30"/>
      <c r="N20" s="27"/>
      <c r="O20" s="29"/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/>
      <c r="C21" s="52"/>
      <c r="D21" s="27"/>
      <c r="E21" s="28"/>
      <c r="F21" s="30"/>
      <c r="G21" s="27"/>
      <c r="H21" s="29"/>
      <c r="I21" s="26"/>
      <c r="J21" s="52"/>
      <c r="K21" s="27"/>
      <c r="L21" s="28"/>
      <c r="M21" s="30"/>
      <c r="N21" s="27"/>
      <c r="O21" s="29"/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/>
      <c r="C22" s="52"/>
      <c r="D22" s="27"/>
      <c r="E22" s="28"/>
      <c r="F22" s="30"/>
      <c r="G22" s="27"/>
      <c r="H22" s="29"/>
      <c r="I22" s="26"/>
      <c r="J22" s="52"/>
      <c r="K22" s="27"/>
      <c r="L22" s="28"/>
      <c r="M22" s="30"/>
      <c r="N22" s="27"/>
      <c r="O22" s="29"/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/>
      <c r="C23" s="52"/>
      <c r="D23" s="27"/>
      <c r="E23" s="28"/>
      <c r="F23" s="30"/>
      <c r="G23" s="27"/>
      <c r="H23" s="29"/>
      <c r="I23" s="26"/>
      <c r="J23" s="52"/>
      <c r="K23" s="27"/>
      <c r="L23" s="28"/>
      <c r="M23" s="30"/>
      <c r="N23" s="27"/>
      <c r="O23" s="29"/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/>
      <c r="C24" s="52"/>
      <c r="D24" s="27"/>
      <c r="E24" s="28"/>
      <c r="F24" s="30"/>
      <c r="G24" s="27"/>
      <c r="H24" s="29"/>
      <c r="I24" s="26"/>
      <c r="J24" s="52"/>
      <c r="K24" s="27"/>
      <c r="L24" s="28"/>
      <c r="M24" s="30"/>
      <c r="N24" s="27"/>
      <c r="O24" s="29"/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32</v>
      </c>
      <c r="B25" s="26"/>
      <c r="C25" s="52"/>
      <c r="D25" s="27"/>
      <c r="E25" s="28"/>
      <c r="F25" s="30"/>
      <c r="G25" s="27"/>
      <c r="H25" s="29"/>
      <c r="I25" s="26"/>
      <c r="J25" s="52"/>
      <c r="K25" s="27"/>
      <c r="L25" s="28"/>
      <c r="M25" s="30"/>
      <c r="N25" s="27"/>
      <c r="O25" s="29"/>
      <c r="P25" s="26"/>
      <c r="Q25" s="27"/>
      <c r="R25" s="28"/>
      <c r="S25" s="30"/>
      <c r="T25" s="29"/>
      <c r="U25" s="26"/>
      <c r="V25" s="27"/>
      <c r="W25" s="28"/>
      <c r="X25" s="30"/>
      <c r="Y25" s="29"/>
    </row>
    <row r="26" spans="1:25" x14ac:dyDescent="0.2">
      <c r="A26" s="7">
        <v>50</v>
      </c>
      <c r="B26" s="26"/>
      <c r="C26" s="52"/>
      <c r="D26" s="27"/>
      <c r="E26" s="28"/>
      <c r="F26" s="30"/>
      <c r="G26" s="27"/>
      <c r="H26" s="29"/>
      <c r="I26" s="26"/>
      <c r="J26" s="52"/>
      <c r="K26" s="27"/>
      <c r="L26" s="28"/>
      <c r="M26" s="30"/>
      <c r="N26" s="27"/>
      <c r="O26" s="29"/>
      <c r="P26" s="26">
        <v>161128</v>
      </c>
      <c r="Q26" s="27"/>
      <c r="R26" s="28">
        <v>1215776</v>
      </c>
      <c r="S26" s="30">
        <v>234512</v>
      </c>
      <c r="T26" s="29">
        <v>233768</v>
      </c>
      <c r="U26" s="26">
        <v>131728</v>
      </c>
      <c r="V26" s="27">
        <v>146240</v>
      </c>
      <c r="W26" s="28">
        <v>216176</v>
      </c>
      <c r="X26" s="30">
        <v>234512</v>
      </c>
      <c r="Y26" s="29">
        <v>171440</v>
      </c>
    </row>
    <row r="27" spans="1:25" x14ac:dyDescent="0.2">
      <c r="A27" s="7">
        <v>100</v>
      </c>
      <c r="B27" s="26"/>
      <c r="C27" s="52"/>
      <c r="D27" s="27"/>
      <c r="E27" s="28"/>
      <c r="F27" s="30"/>
      <c r="G27" s="27"/>
      <c r="H27" s="29"/>
      <c r="I27" s="26"/>
      <c r="J27" s="52"/>
      <c r="K27" s="27"/>
      <c r="L27" s="28"/>
      <c r="M27" s="30"/>
      <c r="N27" s="27"/>
      <c r="O27" s="29"/>
      <c r="P27" s="26">
        <v>256528</v>
      </c>
      <c r="Q27" s="27"/>
      <c r="R27" s="28">
        <v>8425376</v>
      </c>
      <c r="S27" s="30">
        <v>462512</v>
      </c>
      <c r="T27" s="29">
        <v>461768</v>
      </c>
      <c r="U27" s="26">
        <v>137728</v>
      </c>
      <c r="V27" s="27">
        <v>166640</v>
      </c>
      <c r="W27" s="28">
        <v>426176</v>
      </c>
      <c r="X27" s="30">
        <v>462512</v>
      </c>
      <c r="Y27" s="29">
        <v>217040</v>
      </c>
    </row>
    <row r="28" spans="1:25" x14ac:dyDescent="0.2">
      <c r="A28" s="7">
        <v>200</v>
      </c>
      <c r="B28" s="26"/>
      <c r="C28" s="52"/>
      <c r="D28" s="27"/>
      <c r="E28" s="28"/>
      <c r="F28" s="30"/>
      <c r="G28" s="27"/>
      <c r="H28" s="29"/>
      <c r="I28" s="26"/>
      <c r="J28" s="52"/>
      <c r="K28" s="27"/>
      <c r="L28" s="28"/>
      <c r="M28" s="30"/>
      <c r="N28" s="27"/>
      <c r="O28" s="29"/>
      <c r="P28" s="26">
        <v>627328</v>
      </c>
      <c r="Q28" s="27"/>
      <c r="R28" s="28">
        <v>65204576</v>
      </c>
      <c r="S28" s="30">
        <v>1278512</v>
      </c>
      <c r="T28" s="29">
        <v>1277768</v>
      </c>
      <c r="U28" s="26">
        <v>149728</v>
      </c>
      <c r="V28" s="27">
        <v>207440</v>
      </c>
      <c r="W28" s="28">
        <v>1206176</v>
      </c>
      <c r="X28" s="30">
        <v>1278512</v>
      </c>
      <c r="Y28" s="29">
        <v>308240</v>
      </c>
    </row>
    <row r="29" spans="1:25" x14ac:dyDescent="0.2">
      <c r="A29" s="7">
        <v>500</v>
      </c>
      <c r="B29" s="26"/>
      <c r="C29" s="52"/>
      <c r="D29" s="27"/>
      <c r="E29" s="28"/>
      <c r="F29" s="30"/>
      <c r="G29" s="27"/>
      <c r="H29" s="29"/>
      <c r="I29" s="26"/>
      <c r="J29" s="52"/>
      <c r="K29" s="27"/>
      <c r="L29" s="28"/>
      <c r="M29" s="30"/>
      <c r="N29" s="27"/>
      <c r="O29" s="29"/>
      <c r="P29" s="26">
        <v>3179728</v>
      </c>
      <c r="Q29" s="27"/>
      <c r="R29" s="28">
        <v>1006422176</v>
      </c>
      <c r="S29" s="30">
        <v>6606512</v>
      </c>
      <c r="T29" s="29">
        <v>6605768</v>
      </c>
      <c r="U29" s="26">
        <v>185728</v>
      </c>
      <c r="V29" s="27">
        <v>329840</v>
      </c>
      <c r="W29" s="28">
        <v>6426176</v>
      </c>
      <c r="X29" s="30">
        <v>6606512</v>
      </c>
      <c r="Y29" s="29">
        <v>581840</v>
      </c>
    </row>
    <row r="30" spans="1:25" x14ac:dyDescent="0.2">
      <c r="A30" s="7">
        <v>1000</v>
      </c>
      <c r="B30" s="26"/>
      <c r="C30" s="52"/>
      <c r="D30" s="27"/>
      <c r="E30" s="28"/>
      <c r="F30" s="30"/>
      <c r="G30" s="27"/>
      <c r="H30" s="29"/>
      <c r="I30" s="26"/>
      <c r="J30" s="52"/>
      <c r="K30" s="27"/>
      <c r="L30" s="28"/>
      <c r="M30" s="30"/>
      <c r="N30" s="27"/>
      <c r="O30" s="29"/>
      <c r="P30" s="26">
        <v>12233728</v>
      </c>
      <c r="Q30" s="27"/>
      <c r="R30" s="28">
        <v>8024718176</v>
      </c>
      <c r="S30" s="30">
        <v>25086512</v>
      </c>
      <c r="T30" s="29">
        <v>25085768</v>
      </c>
      <c r="U30" s="26">
        <v>245728</v>
      </c>
      <c r="V30" s="27">
        <v>533840</v>
      </c>
      <c r="W30" s="28">
        <v>24726176</v>
      </c>
      <c r="X30" s="30">
        <v>25086512</v>
      </c>
      <c r="Y30" s="29">
        <v>1037840</v>
      </c>
    </row>
    <row r="31" spans="1:25" x14ac:dyDescent="0.2">
      <c r="A31" s="7">
        <v>1500</v>
      </c>
      <c r="B31" s="26"/>
      <c r="C31" s="52"/>
      <c r="D31" s="27"/>
      <c r="E31" s="28"/>
      <c r="F31" s="30"/>
      <c r="G31" s="27"/>
      <c r="H31" s="29"/>
      <c r="I31" s="26"/>
      <c r="J31" s="52"/>
      <c r="K31" s="27"/>
      <c r="L31" s="28"/>
      <c r="M31" s="30"/>
      <c r="N31" s="27"/>
      <c r="O31" s="29"/>
      <c r="P31" s="26">
        <v>27287728</v>
      </c>
      <c r="Q31" s="27"/>
      <c r="R31" s="28">
        <v>27055014176</v>
      </c>
      <c r="S31" s="30">
        <v>55566512</v>
      </c>
      <c r="T31" s="29">
        <v>55565768</v>
      </c>
      <c r="U31" s="26">
        <v>305728</v>
      </c>
      <c r="V31" s="27">
        <v>737840</v>
      </c>
      <c r="W31" s="28">
        <v>55026176</v>
      </c>
      <c r="X31" s="30">
        <v>55566512</v>
      </c>
      <c r="Y31" s="29">
        <v>1493840</v>
      </c>
    </row>
    <row r="32" spans="1:25" x14ac:dyDescent="0.2">
      <c r="A32" s="7">
        <v>2000</v>
      </c>
      <c r="B32" s="26"/>
      <c r="C32" s="52"/>
      <c r="D32" s="27"/>
      <c r="E32" s="28"/>
      <c r="F32" s="30"/>
      <c r="G32" s="27"/>
      <c r="H32" s="29"/>
      <c r="I32" s="26"/>
      <c r="J32" s="52"/>
      <c r="K32" s="27"/>
      <c r="L32" s="28"/>
      <c r="M32" s="30"/>
      <c r="N32" s="27"/>
      <c r="O32" s="29"/>
      <c r="P32" s="26">
        <v>48341728</v>
      </c>
      <c r="Q32" s="27"/>
      <c r="R32" s="28">
        <v>64097310176</v>
      </c>
      <c r="S32" s="30">
        <v>98046512</v>
      </c>
      <c r="T32" s="29">
        <v>98045768</v>
      </c>
      <c r="U32" s="26">
        <v>365728</v>
      </c>
      <c r="V32" s="27">
        <v>941840</v>
      </c>
      <c r="W32" s="28">
        <v>97326176</v>
      </c>
      <c r="X32" s="30">
        <v>98046512</v>
      </c>
      <c r="Y32" s="29">
        <v>1949840</v>
      </c>
    </row>
    <row r="33" spans="1:26" x14ac:dyDescent="0.2">
      <c r="A33" s="7">
        <v>2500</v>
      </c>
      <c r="B33" s="26"/>
      <c r="C33" s="52"/>
      <c r="D33" s="27"/>
      <c r="E33" s="28"/>
      <c r="F33" s="30"/>
      <c r="G33" s="27"/>
      <c r="H33" s="29"/>
      <c r="I33" s="26"/>
      <c r="J33" s="52"/>
      <c r="K33" s="27"/>
      <c r="L33" s="28"/>
      <c r="M33" s="30"/>
      <c r="N33" s="27"/>
      <c r="O33" s="29"/>
      <c r="P33" s="26">
        <v>75395728</v>
      </c>
      <c r="Q33" s="27"/>
      <c r="R33" s="28">
        <v>125151606176</v>
      </c>
      <c r="S33" s="30">
        <v>152526512</v>
      </c>
      <c r="T33" s="29">
        <v>152525768</v>
      </c>
      <c r="U33" s="26">
        <v>425728</v>
      </c>
      <c r="V33" s="27">
        <v>1145840</v>
      </c>
      <c r="W33" s="28">
        <v>151626176</v>
      </c>
      <c r="X33" s="30">
        <v>152526512</v>
      </c>
      <c r="Y33" s="29">
        <v>2405840</v>
      </c>
    </row>
    <row r="34" spans="1:26" x14ac:dyDescent="0.2">
      <c r="A34" s="7">
        <v>3000</v>
      </c>
      <c r="B34" s="26"/>
      <c r="C34" s="52"/>
      <c r="D34" s="27"/>
      <c r="E34" s="28"/>
      <c r="F34" s="30"/>
      <c r="G34" s="27"/>
      <c r="H34" s="29"/>
      <c r="I34" s="26"/>
      <c r="J34" s="52"/>
      <c r="K34" s="27"/>
      <c r="L34" s="28"/>
      <c r="M34" s="30"/>
      <c r="N34" s="27"/>
      <c r="O34" s="29"/>
      <c r="P34" s="26"/>
      <c r="Q34" s="27"/>
      <c r="R34" s="28"/>
      <c r="S34" s="30"/>
      <c r="T34" s="29"/>
      <c r="U34" s="26"/>
      <c r="V34" s="27"/>
      <c r="W34" s="28"/>
      <c r="X34" s="30"/>
      <c r="Y34" s="29"/>
    </row>
    <row r="35" spans="1:26" x14ac:dyDescent="0.2">
      <c r="A35" s="7">
        <v>5000</v>
      </c>
      <c r="B35" s="26"/>
      <c r="C35" s="52"/>
      <c r="D35" s="27"/>
      <c r="E35" s="28"/>
      <c r="F35" s="30"/>
      <c r="G35" s="27"/>
      <c r="H35" s="29"/>
      <c r="I35" s="26"/>
      <c r="J35" s="52"/>
      <c r="K35" s="27"/>
      <c r="L35" s="28"/>
      <c r="M35" s="30"/>
      <c r="N35" s="27"/>
      <c r="O35" s="29"/>
      <c r="P35" s="26">
        <v>300665728</v>
      </c>
      <c r="Q35" s="27"/>
      <c r="R35" s="28"/>
      <c r="S35" s="30">
        <v>604926512</v>
      </c>
      <c r="T35" s="29">
        <v>604925768</v>
      </c>
      <c r="U35" s="26">
        <v>725728</v>
      </c>
      <c r="V35" s="27">
        <v>2165840</v>
      </c>
      <c r="W35" s="28">
        <v>603126176</v>
      </c>
      <c r="X35" s="30">
        <v>604926512</v>
      </c>
      <c r="Y35" s="29">
        <v>4685840</v>
      </c>
    </row>
    <row r="36" spans="1:26" x14ac:dyDescent="0.2">
      <c r="A36" s="7">
        <v>10000</v>
      </c>
      <c r="B36" s="26"/>
      <c r="C36" s="52"/>
      <c r="D36" s="27"/>
      <c r="E36" s="28"/>
      <c r="F36" s="30"/>
      <c r="G36" s="27"/>
      <c r="H36" s="29"/>
      <c r="I36" s="26"/>
      <c r="J36" s="52"/>
      <c r="K36" s="27"/>
      <c r="L36" s="28"/>
      <c r="M36" s="30"/>
      <c r="N36" s="27"/>
      <c r="O36" s="29"/>
      <c r="P36" s="26">
        <v>1201205728</v>
      </c>
      <c r="Q36" s="27"/>
      <c r="R36" s="28"/>
      <c r="S36" s="30">
        <v>2409726512</v>
      </c>
      <c r="T36" s="29">
        <v>2409725768</v>
      </c>
      <c r="U36" s="26">
        <v>1325728</v>
      </c>
      <c r="V36" s="27">
        <v>4205840</v>
      </c>
      <c r="W36" s="28">
        <v>2406126176</v>
      </c>
      <c r="X36" s="30">
        <v>2409726512</v>
      </c>
      <c r="Y36" s="29">
        <v>9245840</v>
      </c>
    </row>
    <row r="37" spans="1:26" x14ac:dyDescent="0.2">
      <c r="A37" s="7">
        <v>20000</v>
      </c>
      <c r="B37" s="26"/>
      <c r="C37" s="52"/>
      <c r="D37" s="27"/>
      <c r="E37" s="28"/>
      <c r="F37" s="30"/>
      <c r="G37" s="27"/>
      <c r="H37" s="29"/>
      <c r="I37" s="26"/>
      <c r="J37" s="52"/>
      <c r="K37" s="27"/>
      <c r="L37" s="28"/>
      <c r="M37" s="30"/>
      <c r="N37" s="27"/>
      <c r="O37" s="29"/>
      <c r="P37" s="26">
        <v>4802285728</v>
      </c>
      <c r="Q37" s="27"/>
      <c r="R37" s="28"/>
      <c r="S37" s="30">
        <v>9619326512</v>
      </c>
      <c r="T37" s="29">
        <v>9619325768</v>
      </c>
      <c r="U37" s="26">
        <v>2525728</v>
      </c>
      <c r="V37" s="27">
        <v>8285840</v>
      </c>
      <c r="W37" s="28">
        <v>9612126176</v>
      </c>
      <c r="X37" s="30">
        <v>9619326512</v>
      </c>
      <c r="Y37" s="29">
        <v>18365840</v>
      </c>
    </row>
    <row r="38" spans="1:26" x14ac:dyDescent="0.2">
      <c r="A38" s="7">
        <v>30000</v>
      </c>
      <c r="B38" s="26"/>
      <c r="C38" s="52"/>
      <c r="D38" s="27"/>
      <c r="E38" s="28"/>
      <c r="F38" s="30"/>
      <c r="G38" s="27"/>
      <c r="H38" s="29"/>
      <c r="I38" s="26"/>
      <c r="J38" s="52"/>
      <c r="K38" s="27"/>
      <c r="L38" s="28"/>
      <c r="M38" s="30"/>
      <c r="N38" s="27"/>
      <c r="O38" s="29"/>
      <c r="P38" s="26">
        <v>10803365728</v>
      </c>
      <c r="Q38" s="27"/>
      <c r="R38" s="28"/>
      <c r="S38" s="30">
        <v>21628926512</v>
      </c>
      <c r="T38" s="29">
        <v>21628925768</v>
      </c>
      <c r="U38" s="26">
        <v>3725728</v>
      </c>
      <c r="V38" s="27">
        <v>12365840</v>
      </c>
      <c r="W38" s="28">
        <v>21618126176</v>
      </c>
      <c r="X38" s="30">
        <v>21628926512</v>
      </c>
      <c r="Y38" s="29">
        <v>27485840</v>
      </c>
    </row>
    <row r="39" spans="1:26" x14ac:dyDescent="0.2">
      <c r="A39" s="7">
        <v>40000</v>
      </c>
      <c r="B39" s="26"/>
      <c r="C39" s="52"/>
      <c r="D39" s="27"/>
      <c r="E39" s="28"/>
      <c r="F39" s="30"/>
      <c r="G39" s="27"/>
      <c r="H39" s="29"/>
      <c r="I39" s="26"/>
      <c r="J39" s="52"/>
      <c r="K39" s="27"/>
      <c r="L39" s="28"/>
      <c r="M39" s="30"/>
      <c r="N39" s="27"/>
      <c r="O39" s="29"/>
      <c r="P39" s="26">
        <v>19204445728</v>
      </c>
      <c r="Q39" s="27"/>
      <c r="R39" s="28"/>
      <c r="S39" s="30">
        <v>38438526512</v>
      </c>
      <c r="T39" s="29">
        <v>38438525768</v>
      </c>
      <c r="U39" s="26">
        <v>4925728</v>
      </c>
      <c r="V39" s="27">
        <v>16445840</v>
      </c>
      <c r="W39" s="28"/>
      <c r="X39" s="30">
        <v>38438526512</v>
      </c>
      <c r="Y39" s="29">
        <v>36605840</v>
      </c>
    </row>
    <row r="40" spans="1:26" x14ac:dyDescent="0.2">
      <c r="A40" s="7">
        <v>50000</v>
      </c>
      <c r="B40" s="26"/>
      <c r="C40" s="52"/>
      <c r="D40" s="27"/>
      <c r="E40" s="28"/>
      <c r="F40" s="30"/>
      <c r="G40" s="27"/>
      <c r="H40" s="29"/>
      <c r="I40" s="26"/>
      <c r="J40" s="52"/>
      <c r="K40" s="27"/>
      <c r="L40" s="28"/>
      <c r="M40" s="30"/>
      <c r="N40" s="27"/>
      <c r="O40" s="29"/>
      <c r="P40" s="26">
        <v>30005525728</v>
      </c>
      <c r="Q40" s="27"/>
      <c r="R40" s="28"/>
      <c r="S40" s="30">
        <v>60048126512</v>
      </c>
      <c r="T40" s="29">
        <v>60048125768</v>
      </c>
      <c r="U40" s="26">
        <v>6125728</v>
      </c>
      <c r="V40" s="27">
        <v>20525840</v>
      </c>
      <c r="W40" s="28"/>
      <c r="X40" s="30">
        <v>60048126512</v>
      </c>
      <c r="Y40" s="29">
        <v>45725840</v>
      </c>
    </row>
    <row r="41" spans="1:26" x14ac:dyDescent="0.2">
      <c r="A41" s="7">
        <v>60000</v>
      </c>
      <c r="B41" s="26"/>
      <c r="C41" s="52"/>
      <c r="D41" s="27"/>
      <c r="E41" s="28"/>
      <c r="F41" s="30"/>
      <c r="G41" s="27"/>
      <c r="H41" s="29"/>
      <c r="I41" s="26"/>
      <c r="J41" s="52"/>
      <c r="K41" s="27"/>
      <c r="L41" s="28"/>
      <c r="M41" s="30"/>
      <c r="N41" s="27"/>
      <c r="O41" s="29"/>
      <c r="P41" s="26"/>
      <c r="Q41" s="27"/>
      <c r="R41" s="28"/>
      <c r="S41" s="30"/>
      <c r="T41" s="29"/>
      <c r="U41" s="26"/>
      <c r="V41" s="27"/>
      <c r="W41" s="28"/>
      <c r="X41" s="30"/>
      <c r="Y41" s="29"/>
    </row>
    <row r="42" spans="1:26" x14ac:dyDescent="0.2">
      <c r="A42" s="7">
        <v>70000</v>
      </c>
      <c r="B42" s="26"/>
      <c r="C42" s="52"/>
      <c r="D42" s="27"/>
      <c r="E42" s="28"/>
      <c r="F42" s="30"/>
      <c r="G42" s="27"/>
      <c r="H42" s="29"/>
      <c r="I42" s="26"/>
      <c r="J42" s="52"/>
      <c r="K42" s="27"/>
      <c r="L42" s="28"/>
      <c r="M42" s="30"/>
      <c r="N42" s="27"/>
      <c r="O42" s="29"/>
      <c r="P42" s="26"/>
      <c r="Q42" s="27"/>
      <c r="R42" s="28"/>
      <c r="S42" s="30"/>
      <c r="T42" s="29"/>
      <c r="U42" s="26"/>
      <c r="V42" s="27"/>
      <c r="W42" s="28"/>
      <c r="X42" s="30"/>
      <c r="Y42" s="29"/>
    </row>
    <row r="43" spans="1:26" x14ac:dyDescent="0.2">
      <c r="A43" s="7">
        <v>80000</v>
      </c>
      <c r="B43" s="26"/>
      <c r="C43" s="52"/>
      <c r="D43" s="27"/>
      <c r="E43" s="28"/>
      <c r="F43" s="30"/>
      <c r="G43" s="27"/>
      <c r="H43" s="29"/>
      <c r="I43" s="26"/>
      <c r="J43" s="52"/>
      <c r="K43" s="27"/>
      <c r="L43" s="28"/>
      <c r="M43" s="30"/>
      <c r="N43" s="27"/>
      <c r="O43" s="29"/>
      <c r="P43" s="26"/>
      <c r="Q43" s="27"/>
      <c r="R43" s="28"/>
      <c r="S43" s="30"/>
      <c r="T43" s="29"/>
      <c r="U43" s="26"/>
      <c r="V43" s="27"/>
      <c r="W43" s="28"/>
      <c r="X43" s="30"/>
      <c r="Y43" s="29"/>
    </row>
    <row r="44" spans="1:26" x14ac:dyDescent="0.2">
      <c r="A44" s="7">
        <v>90000</v>
      </c>
      <c r="B44" s="26"/>
      <c r="C44" s="52"/>
      <c r="D44" s="27"/>
      <c r="E44" s="28"/>
      <c r="F44" s="30"/>
      <c r="G44" s="27"/>
      <c r="H44" s="29"/>
      <c r="I44" s="26"/>
      <c r="J44" s="52"/>
      <c r="K44" s="27"/>
      <c r="L44" s="28"/>
      <c r="M44" s="30"/>
      <c r="N44" s="27"/>
      <c r="O44" s="29"/>
      <c r="P44" s="26"/>
      <c r="Q44" s="27"/>
      <c r="R44" s="28"/>
      <c r="S44" s="30"/>
      <c r="T44" s="29"/>
      <c r="U44" s="26"/>
      <c r="V44" s="27"/>
      <c r="W44" s="28"/>
      <c r="X44" s="30"/>
      <c r="Y44" s="29"/>
    </row>
    <row r="45" spans="1:26" ht="16" customHeight="1" x14ac:dyDescent="0.2">
      <c r="A45" s="7">
        <v>100000</v>
      </c>
      <c r="B45" s="26"/>
      <c r="C45" s="52"/>
      <c r="D45" s="27"/>
      <c r="E45" s="28"/>
      <c r="F45" s="31"/>
      <c r="G45" s="58"/>
      <c r="H45" s="32"/>
      <c r="I45" s="26"/>
      <c r="J45" s="52"/>
      <c r="K45" s="27"/>
      <c r="L45" s="28"/>
      <c r="M45" s="30"/>
      <c r="N45" s="27"/>
      <c r="O45" s="32"/>
      <c r="P45" s="26">
        <v>120010925728</v>
      </c>
      <c r="Q45" s="27"/>
      <c r="R45" s="28"/>
      <c r="S45" s="44"/>
      <c r="T45" s="32"/>
      <c r="U45" s="26">
        <v>12125728</v>
      </c>
      <c r="V45" s="27">
        <v>40925840</v>
      </c>
      <c r="W45" s="28"/>
      <c r="X45" s="30"/>
      <c r="Y45" s="32">
        <v>91325840</v>
      </c>
    </row>
    <row r="46" spans="1:26" x14ac:dyDescent="0.2">
      <c r="A46" s="25" t="s">
        <v>4</v>
      </c>
      <c r="B46" s="26"/>
      <c r="C46" s="52"/>
      <c r="D46" s="27"/>
      <c r="E46" s="28"/>
      <c r="F46" s="30"/>
      <c r="G46" s="27"/>
      <c r="H46" s="29"/>
      <c r="I46" s="26"/>
      <c r="J46" s="52"/>
      <c r="K46" s="27"/>
      <c r="L46" s="28"/>
      <c r="M46" s="30"/>
      <c r="N46" s="27"/>
      <c r="O46" s="29"/>
      <c r="P46" s="26"/>
      <c r="Q46" s="27"/>
      <c r="R46" s="28"/>
      <c r="S46" s="45"/>
      <c r="T46" s="29"/>
      <c r="U46" s="26"/>
      <c r="V46" s="27"/>
      <c r="W46" s="28"/>
      <c r="X46" s="30"/>
      <c r="Y46" s="29"/>
    </row>
    <row r="48" spans="1:26" x14ac:dyDescent="0.2"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"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2"/>
    </row>
    <row r="50" spans="1:26" x14ac:dyDescent="0.2">
      <c r="A50" s="2" t="s">
        <v>5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22"/>
    </row>
    <row r="51" spans="1:26" x14ac:dyDescent="0.2">
      <c r="A51" s="3" t="s">
        <v>6</v>
      </c>
      <c r="L51" s="22"/>
      <c r="M51" s="22"/>
      <c r="N51" s="22"/>
      <c r="O51" s="22"/>
      <c r="P51" s="22"/>
      <c r="Q51" s="22"/>
      <c r="R51" s="22"/>
      <c r="S51" s="22"/>
      <c r="T51" s="23"/>
      <c r="U51" s="23"/>
      <c r="V51" s="23"/>
      <c r="W51" s="23"/>
      <c r="X51" s="23"/>
      <c r="Y51" s="23"/>
      <c r="Z51" s="22"/>
    </row>
    <row r="52" spans="1:26" x14ac:dyDescent="0.2">
      <c r="A52" s="4" t="s">
        <v>1</v>
      </c>
      <c r="L52" s="22"/>
      <c r="M52" s="22"/>
      <c r="N52" s="22"/>
      <c r="O52" s="22"/>
      <c r="P52" s="22"/>
      <c r="Q52" s="22"/>
      <c r="R52" s="22"/>
      <c r="S52" s="22"/>
      <c r="T52" s="23"/>
      <c r="U52" s="23"/>
      <c r="V52" s="23"/>
      <c r="W52" s="23"/>
      <c r="X52" s="23"/>
      <c r="Y52" s="23"/>
      <c r="Z52" s="22"/>
    </row>
    <row r="53" spans="1:26" x14ac:dyDescent="0.2">
      <c r="A53" s="5" t="s">
        <v>2</v>
      </c>
      <c r="L53" s="22"/>
      <c r="M53" s="22"/>
      <c r="N53" s="22"/>
      <c r="O53" s="22"/>
      <c r="P53" s="22"/>
      <c r="Q53" s="22"/>
      <c r="R53" s="22"/>
      <c r="S53" s="22"/>
      <c r="T53" s="23"/>
      <c r="U53" s="23"/>
      <c r="V53" s="23"/>
      <c r="W53" s="23"/>
      <c r="X53" s="23"/>
      <c r="Y53" s="23"/>
      <c r="Z53" s="22"/>
    </row>
    <row r="54" spans="1:26" x14ac:dyDescent="0.2">
      <c r="A54" s="18" t="s">
        <v>8</v>
      </c>
      <c r="L54" s="22"/>
      <c r="M54" s="22"/>
      <c r="N54" s="22"/>
      <c r="O54" s="22"/>
      <c r="P54" s="22"/>
      <c r="Q54" s="22"/>
      <c r="R54" s="22"/>
      <c r="S54" s="22"/>
      <c r="T54" s="23"/>
      <c r="U54" s="23"/>
      <c r="V54" s="23"/>
      <c r="W54" s="23"/>
      <c r="X54" s="23"/>
      <c r="Y54" s="23"/>
      <c r="Z54" s="22"/>
    </row>
    <row r="55" spans="1:26" x14ac:dyDescent="0.2">
      <c r="A55" s="6" t="s">
        <v>7</v>
      </c>
      <c r="L55" s="22"/>
      <c r="M55" s="22"/>
      <c r="N55" s="22"/>
      <c r="O55" s="22"/>
      <c r="P55" s="22"/>
      <c r="Q55" s="22"/>
      <c r="R55" s="22"/>
      <c r="S55" s="22"/>
      <c r="T55" s="23"/>
      <c r="U55" s="23"/>
      <c r="V55" s="23"/>
      <c r="W55" s="23"/>
      <c r="X55" s="23"/>
      <c r="Y55" s="23"/>
      <c r="Z55" s="22"/>
    </row>
    <row r="56" spans="1:26" x14ac:dyDescent="0.2">
      <c r="A56" s="5" t="s">
        <v>32</v>
      </c>
      <c r="L56" s="22"/>
      <c r="M56" s="22"/>
      <c r="N56" s="22"/>
      <c r="O56" s="22"/>
      <c r="P56" s="22"/>
      <c r="Q56" s="22"/>
      <c r="R56" s="22"/>
      <c r="S56" s="22"/>
      <c r="T56" s="23"/>
      <c r="U56" s="23"/>
      <c r="V56" s="23"/>
      <c r="W56" s="23"/>
      <c r="X56" s="23"/>
      <c r="Y56" s="23"/>
      <c r="Z56" s="22"/>
    </row>
    <row r="57" spans="1:26" x14ac:dyDescent="0.2">
      <c r="A57" s="17" t="s">
        <v>31</v>
      </c>
      <c r="L57" s="22"/>
      <c r="M57" s="22"/>
      <c r="N57" s="22"/>
      <c r="O57" s="23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2"/>
    </row>
    <row r="58" spans="1:26" x14ac:dyDescent="0.2">
      <c r="L58" s="22"/>
      <c r="M58" s="22"/>
      <c r="N58" s="22"/>
      <c r="O58" s="23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2"/>
    </row>
    <row r="59" spans="1:26" x14ac:dyDescent="0.2">
      <c r="L59" s="22"/>
      <c r="M59" s="22"/>
      <c r="N59" s="22"/>
      <c r="O59" s="23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2"/>
    </row>
    <row r="60" spans="1:26" x14ac:dyDescent="0.2">
      <c r="B60" s="65" t="s">
        <v>43</v>
      </c>
      <c r="C60" s="66"/>
      <c r="D60" s="66"/>
      <c r="E60" s="66"/>
      <c r="F60" s="66"/>
      <c r="G60" s="66"/>
      <c r="H60" s="67"/>
      <c r="I60" s="68" t="s">
        <v>44</v>
      </c>
      <c r="J60" s="69"/>
      <c r="K60" s="69"/>
      <c r="L60" s="69"/>
      <c r="M60" s="69"/>
      <c r="N60" s="69"/>
      <c r="O60" s="70"/>
      <c r="P60" s="65" t="s">
        <v>17</v>
      </c>
      <c r="Q60" s="66"/>
      <c r="R60" s="66"/>
      <c r="S60" s="66"/>
      <c r="T60" s="67"/>
      <c r="U60" s="68" t="s">
        <v>18</v>
      </c>
      <c r="V60" s="69"/>
      <c r="W60" s="69"/>
      <c r="X60" s="69"/>
      <c r="Y60" s="70"/>
      <c r="Z60" s="22"/>
    </row>
    <row r="61" spans="1:26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31</v>
      </c>
      <c r="I61" s="8" t="s">
        <v>1</v>
      </c>
      <c r="J61" s="51" t="s">
        <v>24</v>
      </c>
      <c r="K61" s="9" t="s">
        <v>2</v>
      </c>
      <c r="L61" s="15" t="s">
        <v>8</v>
      </c>
      <c r="M61" s="10" t="s">
        <v>7</v>
      </c>
      <c r="N61" s="9" t="s">
        <v>32</v>
      </c>
      <c r="O61" s="16" t="s">
        <v>31</v>
      </c>
      <c r="P61" s="8" t="s">
        <v>1</v>
      </c>
      <c r="Q61" s="9" t="s">
        <v>2</v>
      </c>
      <c r="R61" s="15" t="s">
        <v>8</v>
      </c>
      <c r="S61" s="10" t="s">
        <v>7</v>
      </c>
      <c r="T61" s="16" t="s">
        <v>3</v>
      </c>
      <c r="U61" s="8" t="s">
        <v>1</v>
      </c>
      <c r="V61" s="9" t="s">
        <v>2</v>
      </c>
      <c r="W61" s="15" t="s">
        <v>8</v>
      </c>
      <c r="X61" s="10" t="s">
        <v>7</v>
      </c>
      <c r="Y61" s="16" t="s">
        <v>3</v>
      </c>
      <c r="Z61" s="22"/>
    </row>
    <row r="62" spans="1:26" x14ac:dyDescent="0.2">
      <c r="A62" s="7">
        <v>10</v>
      </c>
      <c r="B62" s="34">
        <f t="shared" ref="B62:C91" si="0">B3/1024/1024</f>
        <v>0</v>
      </c>
      <c r="C62" s="55">
        <f t="shared" si="0"/>
        <v>0</v>
      </c>
      <c r="D62" s="35">
        <f t="shared" ref="D62:Y77" si="1">D3/1024/1024</f>
        <v>0</v>
      </c>
      <c r="E62" s="36">
        <f t="shared" si="1"/>
        <v>0</v>
      </c>
      <c r="F62" s="37">
        <f t="shared" si="1"/>
        <v>0</v>
      </c>
      <c r="G62" s="35">
        <f t="shared" si="1"/>
        <v>0</v>
      </c>
      <c r="H62" s="38">
        <f t="shared" si="1"/>
        <v>0</v>
      </c>
      <c r="I62" s="34">
        <f t="shared" si="1"/>
        <v>0</v>
      </c>
      <c r="J62" s="55">
        <f t="shared" si="1"/>
        <v>0</v>
      </c>
      <c r="K62" s="35">
        <f t="shared" si="1"/>
        <v>0</v>
      </c>
      <c r="L62" s="36">
        <f t="shared" si="1"/>
        <v>0</v>
      </c>
      <c r="M62" s="37">
        <f t="shared" si="1"/>
        <v>0</v>
      </c>
      <c r="N62" s="35">
        <f t="shared" si="1"/>
        <v>0</v>
      </c>
      <c r="O62" s="38">
        <f t="shared" si="1"/>
        <v>0</v>
      </c>
      <c r="P62" s="34">
        <f t="shared" si="1"/>
        <v>0.12207794189453125</v>
      </c>
      <c r="Q62" s="35">
        <f t="shared" si="1"/>
        <v>0.47168731689453125</v>
      </c>
      <c r="R62" s="36">
        <f t="shared" si="1"/>
        <v>0.135894775390625</v>
      </c>
      <c r="S62" s="37">
        <f t="shared" si="1"/>
        <v>0.1320953369140625</v>
      </c>
      <c r="T62" s="38">
        <f t="shared" si="1"/>
        <v>0.13138580322265625</v>
      </c>
      <c r="U62" s="34">
        <f t="shared" si="1"/>
        <v>0.1210479736328125</v>
      </c>
      <c r="V62" s="35">
        <f t="shared" si="1"/>
        <v>0.1239013671875</v>
      </c>
      <c r="W62" s="36">
        <f t="shared" si="1"/>
        <v>0.1283416748046875</v>
      </c>
      <c r="X62" s="37">
        <f t="shared" si="1"/>
        <v>0.1320953369140625</v>
      </c>
      <c r="Y62" s="38">
        <f t="shared" si="1"/>
        <v>0.1287078857421875</v>
      </c>
      <c r="Z62" s="22"/>
    </row>
    <row r="63" spans="1:26" x14ac:dyDescent="0.2">
      <c r="A63" s="7">
        <v>11</v>
      </c>
      <c r="B63" s="34">
        <f t="shared" si="0"/>
        <v>0</v>
      </c>
      <c r="C63" s="55">
        <f t="shared" si="0"/>
        <v>0</v>
      </c>
      <c r="D63" s="35">
        <f t="shared" si="1"/>
        <v>0</v>
      </c>
      <c r="E63" s="36">
        <f t="shared" si="1"/>
        <v>0</v>
      </c>
      <c r="F63" s="37">
        <f t="shared" si="1"/>
        <v>0</v>
      </c>
      <c r="G63" s="35">
        <f t="shared" ref="G63" si="2">G4/1024/1024</f>
        <v>0</v>
      </c>
      <c r="H63" s="38">
        <f t="shared" si="1"/>
        <v>0</v>
      </c>
      <c r="I63" s="34">
        <f t="shared" si="1"/>
        <v>0</v>
      </c>
      <c r="J63" s="55">
        <f t="shared" si="1"/>
        <v>0</v>
      </c>
      <c r="K63" s="35">
        <f t="shared" si="1"/>
        <v>0</v>
      </c>
      <c r="L63" s="36">
        <f t="shared" si="1"/>
        <v>0</v>
      </c>
      <c r="M63" s="37">
        <f t="shared" si="1"/>
        <v>0</v>
      </c>
      <c r="N63" s="35">
        <f t="shared" ref="N63" si="3">N4/1024/1024</f>
        <v>0</v>
      </c>
      <c r="O63" s="38">
        <f t="shared" si="1"/>
        <v>0</v>
      </c>
      <c r="P63" s="34"/>
      <c r="Q63" s="35"/>
      <c r="R63" s="36"/>
      <c r="S63" s="37"/>
      <c r="T63" s="38"/>
      <c r="U63" s="34"/>
      <c r="V63" s="35"/>
      <c r="W63" s="36"/>
      <c r="X63" s="37"/>
      <c r="Y63" s="38"/>
      <c r="Z63" s="22"/>
    </row>
    <row r="64" spans="1:26" x14ac:dyDescent="0.2">
      <c r="A64" s="7">
        <v>12</v>
      </c>
      <c r="B64" s="34">
        <f t="shared" si="0"/>
        <v>0</v>
      </c>
      <c r="C64" s="55">
        <f t="shared" si="0"/>
        <v>0</v>
      </c>
      <c r="D64" s="35">
        <f t="shared" si="1"/>
        <v>0</v>
      </c>
      <c r="E64" s="36">
        <f t="shared" si="1"/>
        <v>0</v>
      </c>
      <c r="F64" s="37">
        <f t="shared" si="1"/>
        <v>0</v>
      </c>
      <c r="G64" s="35">
        <f t="shared" ref="G64" si="4">G5/1024/1024</f>
        <v>0</v>
      </c>
      <c r="H64" s="38">
        <f t="shared" si="1"/>
        <v>0</v>
      </c>
      <c r="I64" s="34">
        <f t="shared" si="1"/>
        <v>0</v>
      </c>
      <c r="J64" s="55">
        <f t="shared" si="1"/>
        <v>0</v>
      </c>
      <c r="K64" s="35">
        <f t="shared" si="1"/>
        <v>0</v>
      </c>
      <c r="L64" s="36">
        <f t="shared" si="1"/>
        <v>0</v>
      </c>
      <c r="M64" s="37">
        <f t="shared" si="1"/>
        <v>0</v>
      </c>
      <c r="N64" s="35">
        <f t="shared" ref="N64" si="5">N5/1024/1024</f>
        <v>0</v>
      </c>
      <c r="O64" s="38">
        <f t="shared" si="1"/>
        <v>0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13</v>
      </c>
      <c r="B65" s="34">
        <f t="shared" si="0"/>
        <v>0</v>
      </c>
      <c r="C65" s="55">
        <f t="shared" si="0"/>
        <v>0</v>
      </c>
      <c r="D65" s="35">
        <f t="shared" si="1"/>
        <v>0</v>
      </c>
      <c r="E65" s="36">
        <f t="shared" si="1"/>
        <v>0</v>
      </c>
      <c r="F65" s="37">
        <f t="shared" si="1"/>
        <v>0</v>
      </c>
      <c r="G65" s="35">
        <f t="shared" ref="G65" si="6">G6/1024/1024</f>
        <v>0</v>
      </c>
      <c r="H65" s="38">
        <f t="shared" si="1"/>
        <v>0</v>
      </c>
      <c r="I65" s="34">
        <f t="shared" si="1"/>
        <v>0</v>
      </c>
      <c r="J65" s="55">
        <f t="shared" si="1"/>
        <v>0</v>
      </c>
      <c r="K65" s="35">
        <f t="shared" si="1"/>
        <v>0</v>
      </c>
      <c r="L65" s="36">
        <f t="shared" si="1"/>
        <v>0</v>
      </c>
      <c r="M65" s="37">
        <f t="shared" si="1"/>
        <v>0</v>
      </c>
      <c r="N65" s="35">
        <f t="shared" ref="N65" si="7">N6/1024/1024</f>
        <v>0</v>
      </c>
      <c r="O65" s="38">
        <f t="shared" si="1"/>
        <v>0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14</v>
      </c>
      <c r="B66" s="34">
        <f t="shared" si="0"/>
        <v>0</v>
      </c>
      <c r="C66" s="55">
        <f t="shared" si="0"/>
        <v>0</v>
      </c>
      <c r="D66" s="35">
        <f t="shared" si="1"/>
        <v>0</v>
      </c>
      <c r="E66" s="36">
        <f t="shared" si="1"/>
        <v>0</v>
      </c>
      <c r="F66" s="37">
        <f t="shared" si="1"/>
        <v>0</v>
      </c>
      <c r="G66" s="35">
        <f t="shared" ref="G66" si="8">G7/1024/1024</f>
        <v>0</v>
      </c>
      <c r="H66" s="38">
        <f t="shared" si="1"/>
        <v>0</v>
      </c>
      <c r="I66" s="34">
        <f t="shared" si="1"/>
        <v>0</v>
      </c>
      <c r="J66" s="55">
        <f t="shared" si="1"/>
        <v>0</v>
      </c>
      <c r="K66" s="35">
        <f t="shared" si="1"/>
        <v>0</v>
      </c>
      <c r="L66" s="36">
        <f t="shared" si="1"/>
        <v>0</v>
      </c>
      <c r="M66" s="37">
        <f t="shared" si="1"/>
        <v>0</v>
      </c>
      <c r="N66" s="35">
        <f t="shared" ref="N66" si="9">N7/1024/1024</f>
        <v>0</v>
      </c>
      <c r="O66" s="38">
        <f t="shared" si="1"/>
        <v>0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15</v>
      </c>
      <c r="B67" s="34">
        <f t="shared" si="0"/>
        <v>0</v>
      </c>
      <c r="C67" s="55">
        <f t="shared" si="0"/>
        <v>0</v>
      </c>
      <c r="D67" s="35">
        <f t="shared" si="1"/>
        <v>0</v>
      </c>
      <c r="E67" s="36">
        <f t="shared" si="1"/>
        <v>0</v>
      </c>
      <c r="F67" s="37">
        <f t="shared" si="1"/>
        <v>0</v>
      </c>
      <c r="G67" s="35">
        <f t="shared" ref="G67" si="10">G8/1024/1024</f>
        <v>0</v>
      </c>
      <c r="H67" s="38">
        <f t="shared" si="1"/>
        <v>0</v>
      </c>
      <c r="I67" s="34">
        <f t="shared" si="1"/>
        <v>0</v>
      </c>
      <c r="J67" s="55">
        <f t="shared" si="1"/>
        <v>0</v>
      </c>
      <c r="K67" s="35">
        <f t="shared" si="1"/>
        <v>0</v>
      </c>
      <c r="L67" s="36">
        <f t="shared" si="1"/>
        <v>0</v>
      </c>
      <c r="M67" s="37">
        <f t="shared" si="1"/>
        <v>0</v>
      </c>
      <c r="N67" s="35">
        <f t="shared" ref="N67" si="11">N8/1024/1024</f>
        <v>0</v>
      </c>
      <c r="O67" s="38">
        <f t="shared" si="1"/>
        <v>0</v>
      </c>
      <c r="P67" s="34">
        <f t="shared" si="1"/>
        <v>0.1240234375</v>
      </c>
      <c r="Q67" s="35">
        <f t="shared" si="1"/>
        <v>11.370353698730469</v>
      </c>
      <c r="R67" s="36">
        <f t="shared" si="1"/>
        <v>0.159698486328125</v>
      </c>
      <c r="S67" s="37">
        <f t="shared" si="1"/>
        <v>0.13953399658203125</v>
      </c>
      <c r="T67" s="38">
        <f t="shared" si="1"/>
        <v>0.138824462890625</v>
      </c>
      <c r="U67" s="34">
        <f t="shared" si="1"/>
        <v>0.12162017822265625</v>
      </c>
      <c r="V67" s="35">
        <f t="shared" si="1"/>
        <v>0.12584686279296875</v>
      </c>
      <c r="W67" s="36">
        <f t="shared" si="1"/>
        <v>0.134063720703125</v>
      </c>
      <c r="X67" s="37">
        <f t="shared" si="1"/>
        <v>0.13953399658203125</v>
      </c>
      <c r="Y67" s="38">
        <f t="shared" si="1"/>
        <v>0.133056640625</v>
      </c>
      <c r="Z67" s="22"/>
    </row>
    <row r="68" spans="1:26" x14ac:dyDescent="0.2">
      <c r="A68" s="7">
        <v>16</v>
      </c>
      <c r="B68" s="34">
        <f t="shared" si="0"/>
        <v>0</v>
      </c>
      <c r="C68" s="55">
        <f t="shared" si="0"/>
        <v>0</v>
      </c>
      <c r="D68" s="35">
        <f t="shared" si="1"/>
        <v>0</v>
      </c>
      <c r="E68" s="36">
        <f t="shared" si="1"/>
        <v>0</v>
      </c>
      <c r="F68" s="37">
        <f t="shared" si="1"/>
        <v>0</v>
      </c>
      <c r="G68" s="35">
        <f t="shared" ref="G68" si="12">G9/1024/1024</f>
        <v>0</v>
      </c>
      <c r="H68" s="38">
        <f t="shared" si="1"/>
        <v>0</v>
      </c>
      <c r="I68" s="34">
        <f t="shared" si="1"/>
        <v>0</v>
      </c>
      <c r="J68" s="55">
        <f t="shared" si="1"/>
        <v>0</v>
      </c>
      <c r="K68" s="35">
        <f t="shared" si="1"/>
        <v>0</v>
      </c>
      <c r="L68" s="36">
        <f t="shared" si="1"/>
        <v>0</v>
      </c>
      <c r="M68" s="37">
        <f t="shared" si="1"/>
        <v>0</v>
      </c>
      <c r="N68" s="35">
        <f t="shared" ref="N68" si="13">N9/1024/1024</f>
        <v>0</v>
      </c>
      <c r="O68" s="38">
        <f t="shared" si="1"/>
        <v>0</v>
      </c>
      <c r="P68" s="34"/>
      <c r="Q68" s="35"/>
      <c r="R68" s="36"/>
      <c r="S68" s="37"/>
      <c r="T68" s="38"/>
      <c r="U68" s="34"/>
      <c r="V68" s="35"/>
      <c r="W68" s="36"/>
      <c r="X68" s="37"/>
      <c r="Y68" s="38"/>
      <c r="Z68" s="22"/>
    </row>
    <row r="69" spans="1:26" x14ac:dyDescent="0.2">
      <c r="A69" s="7">
        <v>17</v>
      </c>
      <c r="B69" s="34">
        <f t="shared" si="0"/>
        <v>0</v>
      </c>
      <c r="C69" s="55">
        <f t="shared" si="0"/>
        <v>0</v>
      </c>
      <c r="D69" s="35">
        <f t="shared" si="1"/>
        <v>0</v>
      </c>
      <c r="E69" s="36">
        <f t="shared" si="1"/>
        <v>0</v>
      </c>
      <c r="F69" s="37">
        <f t="shared" si="1"/>
        <v>0</v>
      </c>
      <c r="G69" s="35">
        <f t="shared" ref="G69" si="14">G10/1024/1024</f>
        <v>0</v>
      </c>
      <c r="H69" s="38">
        <f t="shared" si="1"/>
        <v>0</v>
      </c>
      <c r="I69" s="34">
        <f t="shared" si="1"/>
        <v>0</v>
      </c>
      <c r="J69" s="55">
        <f t="shared" si="1"/>
        <v>0</v>
      </c>
      <c r="K69" s="35">
        <f t="shared" si="1"/>
        <v>0</v>
      </c>
      <c r="L69" s="36">
        <f t="shared" si="1"/>
        <v>0</v>
      </c>
      <c r="M69" s="37">
        <f t="shared" si="1"/>
        <v>0</v>
      </c>
      <c r="N69" s="35">
        <f t="shared" ref="N69" si="15">N10/1024/1024</f>
        <v>0</v>
      </c>
      <c r="O69" s="38">
        <f t="shared" si="1"/>
        <v>0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18</v>
      </c>
      <c r="B70" s="34">
        <f t="shared" si="0"/>
        <v>0</v>
      </c>
      <c r="C70" s="55">
        <f t="shared" si="0"/>
        <v>0</v>
      </c>
      <c r="D70" s="35">
        <f t="shared" si="1"/>
        <v>0</v>
      </c>
      <c r="E70" s="36">
        <f t="shared" si="1"/>
        <v>0</v>
      </c>
      <c r="F70" s="37">
        <f t="shared" si="1"/>
        <v>0</v>
      </c>
      <c r="G70" s="35">
        <f t="shared" ref="G70" si="16">G11/1024/1024</f>
        <v>0</v>
      </c>
      <c r="H70" s="38">
        <f t="shared" si="1"/>
        <v>0</v>
      </c>
      <c r="I70" s="34">
        <f t="shared" si="1"/>
        <v>0</v>
      </c>
      <c r="J70" s="55">
        <f t="shared" si="1"/>
        <v>0</v>
      </c>
      <c r="K70" s="35">
        <f t="shared" si="1"/>
        <v>0</v>
      </c>
      <c r="L70" s="36">
        <f t="shared" si="1"/>
        <v>0</v>
      </c>
      <c r="M70" s="37">
        <f t="shared" si="1"/>
        <v>0</v>
      </c>
      <c r="N70" s="35">
        <f t="shared" ref="N70" si="17">N11/1024/1024</f>
        <v>0</v>
      </c>
      <c r="O70" s="38">
        <f t="shared" si="1"/>
        <v>0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19</v>
      </c>
      <c r="B71" s="34">
        <f t="shared" si="0"/>
        <v>0</v>
      </c>
      <c r="C71" s="55">
        <f t="shared" si="0"/>
        <v>0</v>
      </c>
      <c r="D71" s="35">
        <f t="shared" si="1"/>
        <v>0</v>
      </c>
      <c r="E71" s="36">
        <f t="shared" si="1"/>
        <v>0</v>
      </c>
      <c r="F71" s="37">
        <f t="shared" si="1"/>
        <v>0</v>
      </c>
      <c r="G71" s="35">
        <f t="shared" ref="G71" si="18">G12/1024/1024</f>
        <v>0</v>
      </c>
      <c r="H71" s="38">
        <f t="shared" si="1"/>
        <v>0</v>
      </c>
      <c r="I71" s="34">
        <f t="shared" si="1"/>
        <v>0</v>
      </c>
      <c r="J71" s="55">
        <f t="shared" si="1"/>
        <v>0</v>
      </c>
      <c r="K71" s="35">
        <f t="shared" si="1"/>
        <v>0</v>
      </c>
      <c r="L71" s="36">
        <f t="shared" si="1"/>
        <v>0</v>
      </c>
      <c r="M71" s="37">
        <f t="shared" si="1"/>
        <v>0</v>
      </c>
      <c r="N71" s="35">
        <f t="shared" ref="N71" si="19">N12/1024/1024</f>
        <v>0</v>
      </c>
      <c r="O71" s="38">
        <f t="shared" si="1"/>
        <v>0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20</v>
      </c>
      <c r="B72" s="34">
        <f t="shared" si="0"/>
        <v>0</v>
      </c>
      <c r="C72" s="55">
        <f t="shared" si="0"/>
        <v>0</v>
      </c>
      <c r="D72" s="35">
        <f t="shared" si="1"/>
        <v>0</v>
      </c>
      <c r="E72" s="36">
        <f t="shared" si="1"/>
        <v>0</v>
      </c>
      <c r="F72" s="37">
        <f t="shared" si="1"/>
        <v>0</v>
      </c>
      <c r="G72" s="35">
        <f t="shared" ref="G72" si="20">G13/1024/1024</f>
        <v>0</v>
      </c>
      <c r="H72" s="38">
        <f t="shared" si="1"/>
        <v>0</v>
      </c>
      <c r="I72" s="34">
        <f t="shared" si="1"/>
        <v>0</v>
      </c>
      <c r="J72" s="55">
        <f t="shared" si="1"/>
        <v>0</v>
      </c>
      <c r="K72" s="35">
        <f t="shared" si="1"/>
        <v>0</v>
      </c>
      <c r="L72" s="36">
        <f t="shared" si="1"/>
        <v>0</v>
      </c>
      <c r="M72" s="37">
        <f t="shared" si="1"/>
        <v>0</v>
      </c>
      <c r="N72" s="35">
        <f t="shared" ref="N72" si="21">N13/1024/1024</f>
        <v>0</v>
      </c>
      <c r="O72" s="38">
        <f t="shared" si="1"/>
        <v>0</v>
      </c>
      <c r="P72" s="34">
        <f t="shared" si="1"/>
        <v>0.1265411376953125</v>
      </c>
      <c r="Q72" s="35">
        <f t="shared" si="1"/>
        <v>360.12058258056641</v>
      </c>
      <c r="R72" s="36">
        <f t="shared" si="1"/>
        <v>0.201812744140625</v>
      </c>
      <c r="S72" s="37">
        <f t="shared" si="1"/>
        <v>0.1481170654296875</v>
      </c>
      <c r="T72" s="38">
        <f t="shared" si="1"/>
        <v>0.14740753173828125</v>
      </c>
      <c r="U72" s="34">
        <f t="shared" si="1"/>
        <v>0.1221923828125</v>
      </c>
      <c r="V72" s="35">
        <f t="shared" si="1"/>
        <v>0.1277923583984375</v>
      </c>
      <c r="W72" s="36">
        <f t="shared" si="1"/>
        <v>0.14093017578125</v>
      </c>
      <c r="X72" s="37">
        <f t="shared" si="1"/>
        <v>0.1481170654296875</v>
      </c>
      <c r="Y72" s="38">
        <f t="shared" si="1"/>
        <v>0.1374053955078125</v>
      </c>
      <c r="Z72" s="22"/>
    </row>
    <row r="73" spans="1:26" x14ac:dyDescent="0.2">
      <c r="A73" s="7">
        <v>21</v>
      </c>
      <c r="B73" s="34">
        <f t="shared" si="0"/>
        <v>0</v>
      </c>
      <c r="C73" s="55">
        <f t="shared" si="0"/>
        <v>0</v>
      </c>
      <c r="D73" s="35">
        <f t="shared" si="1"/>
        <v>0</v>
      </c>
      <c r="E73" s="36">
        <f t="shared" si="1"/>
        <v>0</v>
      </c>
      <c r="F73" s="37">
        <f t="shared" si="1"/>
        <v>0</v>
      </c>
      <c r="G73" s="35">
        <f t="shared" ref="G73" si="22">G14/1024/1024</f>
        <v>0</v>
      </c>
      <c r="H73" s="38">
        <f t="shared" si="1"/>
        <v>0</v>
      </c>
      <c r="I73" s="34">
        <f t="shared" si="1"/>
        <v>0</v>
      </c>
      <c r="J73" s="55">
        <f t="shared" si="1"/>
        <v>0</v>
      </c>
      <c r="K73" s="35">
        <f t="shared" si="1"/>
        <v>0</v>
      </c>
      <c r="L73" s="36">
        <f t="shared" si="1"/>
        <v>0</v>
      </c>
      <c r="M73" s="37">
        <f t="shared" si="1"/>
        <v>0</v>
      </c>
      <c r="N73" s="35">
        <f t="shared" ref="N73" si="23">N14/1024/1024</f>
        <v>0</v>
      </c>
      <c r="O73" s="38">
        <f t="shared" si="1"/>
        <v>0</v>
      </c>
      <c r="P73" s="34"/>
      <c r="Q73" s="35"/>
      <c r="R73" s="36"/>
      <c r="S73" s="37"/>
      <c r="T73" s="38"/>
      <c r="U73" s="34"/>
      <c r="V73" s="35"/>
      <c r="W73" s="36"/>
      <c r="X73" s="37"/>
      <c r="Y73" s="38"/>
      <c r="Z73" s="22"/>
    </row>
    <row r="74" spans="1:26" x14ac:dyDescent="0.2">
      <c r="A74" s="7">
        <v>22</v>
      </c>
      <c r="B74" s="34">
        <f t="shared" si="0"/>
        <v>0</v>
      </c>
      <c r="C74" s="55">
        <f t="shared" si="0"/>
        <v>0</v>
      </c>
      <c r="D74" s="35">
        <f t="shared" si="1"/>
        <v>0</v>
      </c>
      <c r="E74" s="36">
        <f t="shared" si="1"/>
        <v>0</v>
      </c>
      <c r="F74" s="37">
        <f t="shared" si="1"/>
        <v>0</v>
      </c>
      <c r="G74" s="35">
        <f t="shared" ref="G74" si="24">G15/1024/1024</f>
        <v>0</v>
      </c>
      <c r="H74" s="38">
        <f t="shared" si="1"/>
        <v>0</v>
      </c>
      <c r="I74" s="34">
        <f t="shared" si="1"/>
        <v>0</v>
      </c>
      <c r="J74" s="55">
        <f t="shared" si="1"/>
        <v>0</v>
      </c>
      <c r="K74" s="35">
        <f t="shared" si="1"/>
        <v>0</v>
      </c>
      <c r="L74" s="36">
        <f t="shared" si="1"/>
        <v>0</v>
      </c>
      <c r="M74" s="37">
        <f t="shared" si="1"/>
        <v>0</v>
      </c>
      <c r="N74" s="35">
        <f t="shared" ref="N74" si="25">N15/1024/1024</f>
        <v>0</v>
      </c>
      <c r="O74" s="38">
        <f t="shared" si="1"/>
        <v>0</v>
      </c>
      <c r="P74" s="34"/>
      <c r="Q74" s="35"/>
      <c r="R74" s="36"/>
      <c r="S74" s="37"/>
      <c r="T74" s="38"/>
      <c r="U74" s="34"/>
      <c r="V74" s="35"/>
      <c r="W74" s="36"/>
      <c r="X74" s="37"/>
      <c r="Y74" s="38"/>
      <c r="Z74" s="22"/>
    </row>
    <row r="75" spans="1:26" x14ac:dyDescent="0.2">
      <c r="A75" s="7">
        <v>23</v>
      </c>
      <c r="B75" s="34">
        <f t="shared" si="0"/>
        <v>0</v>
      </c>
      <c r="C75" s="55">
        <f t="shared" si="0"/>
        <v>0</v>
      </c>
      <c r="D75" s="35">
        <f t="shared" si="1"/>
        <v>0</v>
      </c>
      <c r="E75" s="36">
        <f t="shared" si="1"/>
        <v>0</v>
      </c>
      <c r="F75" s="37">
        <f t="shared" si="1"/>
        <v>0</v>
      </c>
      <c r="G75" s="35">
        <f t="shared" ref="G75" si="26">G16/1024/1024</f>
        <v>0</v>
      </c>
      <c r="H75" s="38">
        <f t="shared" si="1"/>
        <v>0</v>
      </c>
      <c r="I75" s="34">
        <f t="shared" si="1"/>
        <v>0</v>
      </c>
      <c r="J75" s="55">
        <f t="shared" si="1"/>
        <v>0</v>
      </c>
      <c r="K75" s="35">
        <f t="shared" si="1"/>
        <v>0</v>
      </c>
      <c r="L75" s="36">
        <f t="shared" si="1"/>
        <v>0</v>
      </c>
      <c r="M75" s="37">
        <f t="shared" si="1"/>
        <v>0</v>
      </c>
      <c r="N75" s="35">
        <f t="shared" ref="N75" si="27">N16/1024/1024</f>
        <v>0</v>
      </c>
      <c r="O75" s="38">
        <f t="shared" si="1"/>
        <v>0</v>
      </c>
      <c r="P75" s="34"/>
      <c r="Q75" s="35"/>
      <c r="R75" s="36"/>
      <c r="S75" s="37"/>
      <c r="T75" s="38"/>
      <c r="U75" s="34"/>
      <c r="V75" s="35"/>
      <c r="W75" s="36"/>
      <c r="X75" s="37"/>
      <c r="Y75" s="38"/>
      <c r="Z75" s="22"/>
    </row>
    <row r="76" spans="1:26" x14ac:dyDescent="0.2">
      <c r="A76" s="7">
        <v>24</v>
      </c>
      <c r="B76" s="34">
        <f t="shared" si="0"/>
        <v>0</v>
      </c>
      <c r="C76" s="55">
        <f t="shared" si="0"/>
        <v>0</v>
      </c>
      <c r="D76" s="35">
        <f t="shared" si="1"/>
        <v>0</v>
      </c>
      <c r="E76" s="36">
        <f t="shared" si="1"/>
        <v>0</v>
      </c>
      <c r="F76" s="37">
        <f t="shared" si="1"/>
        <v>0</v>
      </c>
      <c r="G76" s="35">
        <f t="shared" ref="G76" si="28">G17/1024/1024</f>
        <v>0</v>
      </c>
      <c r="H76" s="38">
        <f t="shared" si="1"/>
        <v>0</v>
      </c>
      <c r="I76" s="34">
        <f t="shared" si="1"/>
        <v>0</v>
      </c>
      <c r="J76" s="55">
        <f t="shared" si="1"/>
        <v>0</v>
      </c>
      <c r="K76" s="35">
        <f t="shared" si="1"/>
        <v>0</v>
      </c>
      <c r="L76" s="36">
        <f t="shared" si="1"/>
        <v>0</v>
      </c>
      <c r="M76" s="37">
        <f t="shared" si="1"/>
        <v>0</v>
      </c>
      <c r="N76" s="35">
        <f t="shared" ref="N76" si="29">N17/1024/1024</f>
        <v>0</v>
      </c>
      <c r="O76" s="38">
        <f t="shared" si="1"/>
        <v>0</v>
      </c>
      <c r="P76" s="34"/>
      <c r="Q76" s="35"/>
      <c r="R76" s="36"/>
      <c r="S76" s="37"/>
      <c r="T76" s="38"/>
      <c r="U76" s="34"/>
      <c r="V76" s="35"/>
      <c r="W76" s="36"/>
      <c r="X76" s="37"/>
      <c r="Y76" s="38"/>
      <c r="Z76" s="22"/>
    </row>
    <row r="77" spans="1:26" x14ac:dyDescent="0.2">
      <c r="A77" s="7">
        <v>25</v>
      </c>
      <c r="B77" s="34">
        <f t="shared" si="0"/>
        <v>0</v>
      </c>
      <c r="C77" s="55">
        <f t="shared" si="0"/>
        <v>0</v>
      </c>
      <c r="D77" s="35">
        <f t="shared" si="1"/>
        <v>0</v>
      </c>
      <c r="E77" s="36">
        <f t="shared" si="1"/>
        <v>0</v>
      </c>
      <c r="F77" s="37">
        <f t="shared" si="1"/>
        <v>0</v>
      </c>
      <c r="G77" s="35">
        <f t="shared" ref="G77" si="30">G18/1024/1024</f>
        <v>0</v>
      </c>
      <c r="H77" s="38">
        <f t="shared" si="1"/>
        <v>0</v>
      </c>
      <c r="I77" s="34">
        <f t="shared" si="1"/>
        <v>0</v>
      </c>
      <c r="J77" s="55">
        <f t="shared" si="1"/>
        <v>0</v>
      </c>
      <c r="K77" s="35">
        <f t="shared" si="1"/>
        <v>0</v>
      </c>
      <c r="L77" s="36">
        <f t="shared" si="1"/>
        <v>0</v>
      </c>
      <c r="M77" s="37">
        <f t="shared" si="1"/>
        <v>0</v>
      </c>
      <c r="N77" s="35">
        <f t="shared" ref="N77" si="31">N18/1024/1024</f>
        <v>0</v>
      </c>
      <c r="O77" s="38">
        <f t="shared" si="1"/>
        <v>0</v>
      </c>
      <c r="P77" s="34">
        <f t="shared" si="1"/>
        <v>0.12963104248046875</v>
      </c>
      <c r="Q77" s="35">
        <f t="shared" si="1"/>
        <v>11520.120811462402</v>
      </c>
      <c r="R77" s="36">
        <f t="shared" si="1"/>
        <v>0.2679595947265625</v>
      </c>
      <c r="S77" s="37">
        <f t="shared" si="1"/>
        <v>0.15784454345703125</v>
      </c>
      <c r="T77" s="38">
        <f t="shared" si="1"/>
        <v>0.157135009765625</v>
      </c>
      <c r="U77" s="34">
        <f t="shared" si="1"/>
        <v>0.12276458740234375</v>
      </c>
      <c r="V77" s="35">
        <f t="shared" si="1"/>
        <v>0.12973785400390625</v>
      </c>
      <c r="W77" s="36">
        <f t="shared" si="1"/>
        <v>0.1489410400390625</v>
      </c>
      <c r="X77" s="37">
        <f t="shared" si="1"/>
        <v>0.15784454345703125</v>
      </c>
      <c r="Y77" s="38">
        <f t="shared" si="1"/>
        <v>0.141754150390625</v>
      </c>
      <c r="Z77" s="22"/>
    </row>
    <row r="78" spans="1:26" x14ac:dyDescent="0.2">
      <c r="A78" s="7">
        <v>26</v>
      </c>
      <c r="B78" s="34">
        <f t="shared" si="0"/>
        <v>0</v>
      </c>
      <c r="C78" s="55">
        <f t="shared" si="0"/>
        <v>0</v>
      </c>
      <c r="D78" s="35">
        <f t="shared" ref="D78:G78" si="32">D19/1024/1024</f>
        <v>0</v>
      </c>
      <c r="E78" s="36">
        <f t="shared" si="32"/>
        <v>0</v>
      </c>
      <c r="F78" s="37">
        <f t="shared" si="32"/>
        <v>0</v>
      </c>
      <c r="G78" s="35">
        <f t="shared" si="32"/>
        <v>0</v>
      </c>
      <c r="H78" s="38">
        <f t="shared" ref="H78:W93" si="33">H19/1024/1024</f>
        <v>0</v>
      </c>
      <c r="I78" s="34">
        <f t="shared" si="33"/>
        <v>0</v>
      </c>
      <c r="J78" s="55">
        <f t="shared" si="33"/>
        <v>0</v>
      </c>
      <c r="K78" s="35">
        <f t="shared" si="33"/>
        <v>0</v>
      </c>
      <c r="L78" s="36">
        <f t="shared" si="33"/>
        <v>0</v>
      </c>
      <c r="M78" s="37">
        <f t="shared" si="33"/>
        <v>0</v>
      </c>
      <c r="N78" s="35">
        <f t="shared" si="33"/>
        <v>0</v>
      </c>
      <c r="O78" s="38">
        <f t="shared" si="33"/>
        <v>0</v>
      </c>
      <c r="P78" s="34"/>
      <c r="Q78" s="35"/>
      <c r="R78" s="36"/>
      <c r="S78" s="37"/>
      <c r="T78" s="38"/>
      <c r="U78" s="34"/>
      <c r="V78" s="35"/>
      <c r="W78" s="36"/>
      <c r="X78" s="37"/>
      <c r="Y78" s="38"/>
      <c r="Z78" s="22"/>
    </row>
    <row r="79" spans="1:26" x14ac:dyDescent="0.2">
      <c r="A79" s="7">
        <v>27</v>
      </c>
      <c r="B79" s="34">
        <f t="shared" si="0"/>
        <v>0</v>
      </c>
      <c r="C79" s="55">
        <f t="shared" si="0"/>
        <v>0</v>
      </c>
      <c r="D79" s="35">
        <f t="shared" ref="B79:G94" si="34">D20/1024/1024</f>
        <v>0</v>
      </c>
      <c r="E79" s="36">
        <f t="shared" si="34"/>
        <v>0</v>
      </c>
      <c r="F79" s="37">
        <f t="shared" si="34"/>
        <v>0</v>
      </c>
      <c r="G79" s="35">
        <f t="shared" si="34"/>
        <v>0</v>
      </c>
      <c r="H79" s="38">
        <f t="shared" si="33"/>
        <v>0</v>
      </c>
      <c r="I79" s="34">
        <f t="shared" si="33"/>
        <v>0</v>
      </c>
      <c r="J79" s="55">
        <f t="shared" si="33"/>
        <v>0</v>
      </c>
      <c r="K79" s="35">
        <f t="shared" si="33"/>
        <v>0</v>
      </c>
      <c r="L79" s="36">
        <f t="shared" si="33"/>
        <v>0</v>
      </c>
      <c r="M79" s="37">
        <f t="shared" si="33"/>
        <v>0</v>
      </c>
      <c r="N79" s="35">
        <f t="shared" si="33"/>
        <v>0</v>
      </c>
      <c r="O79" s="38">
        <f t="shared" si="33"/>
        <v>0</v>
      </c>
      <c r="P79" s="34"/>
      <c r="Q79" s="35"/>
      <c r="R79" s="36"/>
      <c r="S79" s="37"/>
      <c r="T79" s="38"/>
      <c r="U79" s="34"/>
      <c r="V79" s="35"/>
      <c r="W79" s="36"/>
      <c r="X79" s="37"/>
      <c r="Y79" s="38"/>
      <c r="Z79" s="22"/>
    </row>
    <row r="80" spans="1:26" x14ac:dyDescent="0.2">
      <c r="A80" s="7">
        <v>28</v>
      </c>
      <c r="B80" s="34">
        <f t="shared" si="0"/>
        <v>0</v>
      </c>
      <c r="C80" s="55">
        <f t="shared" si="0"/>
        <v>0</v>
      </c>
      <c r="D80" s="35">
        <f t="shared" si="34"/>
        <v>0</v>
      </c>
      <c r="E80" s="36">
        <f t="shared" si="34"/>
        <v>0</v>
      </c>
      <c r="F80" s="37">
        <f t="shared" si="34"/>
        <v>0</v>
      </c>
      <c r="G80" s="35">
        <f t="shared" si="34"/>
        <v>0</v>
      </c>
      <c r="H80" s="38">
        <f t="shared" si="33"/>
        <v>0</v>
      </c>
      <c r="I80" s="34">
        <f t="shared" si="33"/>
        <v>0</v>
      </c>
      <c r="J80" s="55">
        <f t="shared" si="33"/>
        <v>0</v>
      </c>
      <c r="K80" s="35">
        <f t="shared" si="33"/>
        <v>0</v>
      </c>
      <c r="L80" s="36">
        <f t="shared" si="33"/>
        <v>0</v>
      </c>
      <c r="M80" s="37">
        <f t="shared" si="33"/>
        <v>0</v>
      </c>
      <c r="N80" s="35">
        <f t="shared" si="33"/>
        <v>0</v>
      </c>
      <c r="O80" s="38">
        <f t="shared" si="33"/>
        <v>0</v>
      </c>
      <c r="P80" s="34"/>
      <c r="Q80" s="35"/>
      <c r="R80" s="36"/>
      <c r="S80" s="37"/>
      <c r="T80" s="38"/>
      <c r="U80" s="34"/>
      <c r="V80" s="35"/>
      <c r="W80" s="36"/>
      <c r="X80" s="37"/>
      <c r="Y80" s="38"/>
      <c r="Z80" s="22"/>
    </row>
    <row r="81" spans="1:26" x14ac:dyDescent="0.2">
      <c r="A81" s="7">
        <v>29</v>
      </c>
      <c r="B81" s="34">
        <f t="shared" si="0"/>
        <v>0</v>
      </c>
      <c r="C81" s="55">
        <f t="shared" si="0"/>
        <v>0</v>
      </c>
      <c r="D81" s="35">
        <f t="shared" si="34"/>
        <v>0</v>
      </c>
      <c r="E81" s="36">
        <f t="shared" si="34"/>
        <v>0</v>
      </c>
      <c r="F81" s="37">
        <f t="shared" si="34"/>
        <v>0</v>
      </c>
      <c r="G81" s="35">
        <f t="shared" si="34"/>
        <v>0</v>
      </c>
      <c r="H81" s="38">
        <f t="shared" si="33"/>
        <v>0</v>
      </c>
      <c r="I81" s="34">
        <f t="shared" si="33"/>
        <v>0</v>
      </c>
      <c r="J81" s="55">
        <f t="shared" si="33"/>
        <v>0</v>
      </c>
      <c r="K81" s="35">
        <f t="shared" si="33"/>
        <v>0</v>
      </c>
      <c r="L81" s="36">
        <f t="shared" si="33"/>
        <v>0</v>
      </c>
      <c r="M81" s="37">
        <f t="shared" si="33"/>
        <v>0</v>
      </c>
      <c r="N81" s="35">
        <f t="shared" si="33"/>
        <v>0</v>
      </c>
      <c r="O81" s="38">
        <f t="shared" si="33"/>
        <v>0</v>
      </c>
      <c r="P81" s="34"/>
      <c r="Q81" s="35"/>
      <c r="R81" s="36"/>
      <c r="S81" s="37"/>
      <c r="T81" s="38"/>
      <c r="U81" s="34"/>
      <c r="V81" s="35"/>
      <c r="W81" s="36"/>
      <c r="X81" s="37"/>
      <c r="Y81" s="38"/>
      <c r="Z81" s="22"/>
    </row>
    <row r="82" spans="1:26" x14ac:dyDescent="0.2">
      <c r="A82" s="7">
        <v>30</v>
      </c>
      <c r="B82" s="34">
        <f t="shared" si="0"/>
        <v>0</v>
      </c>
      <c r="C82" s="55">
        <f t="shared" si="0"/>
        <v>0</v>
      </c>
      <c r="D82" s="35">
        <f t="shared" si="34"/>
        <v>0</v>
      </c>
      <c r="E82" s="36">
        <f t="shared" si="34"/>
        <v>0</v>
      </c>
      <c r="F82" s="37">
        <f t="shared" si="34"/>
        <v>0</v>
      </c>
      <c r="G82" s="35">
        <f t="shared" si="34"/>
        <v>0</v>
      </c>
      <c r="H82" s="38">
        <f t="shared" si="33"/>
        <v>0</v>
      </c>
      <c r="I82" s="34">
        <f t="shared" si="33"/>
        <v>0</v>
      </c>
      <c r="J82" s="55">
        <f t="shared" si="33"/>
        <v>0</v>
      </c>
      <c r="K82" s="35">
        <f t="shared" si="33"/>
        <v>0</v>
      </c>
      <c r="L82" s="36">
        <f t="shared" si="33"/>
        <v>0</v>
      </c>
      <c r="M82" s="37">
        <f t="shared" si="33"/>
        <v>0</v>
      </c>
      <c r="N82" s="35">
        <f t="shared" si="33"/>
        <v>0</v>
      </c>
      <c r="O82" s="38">
        <f t="shared" si="33"/>
        <v>0</v>
      </c>
      <c r="P82" s="34">
        <f t="shared" si="33"/>
        <v>0.13329315185546875</v>
      </c>
      <c r="Q82" s="35">
        <f t="shared" si="33"/>
        <v>368640.12104034424</v>
      </c>
      <c r="R82" s="36">
        <f t="shared" si="33"/>
        <v>0.363861083984375</v>
      </c>
      <c r="S82" s="37">
        <f t="shared" si="33"/>
        <v>0.1687164306640625</v>
      </c>
      <c r="T82" s="38">
        <f t="shared" si="33"/>
        <v>0.16800689697265625</v>
      </c>
      <c r="U82" s="34">
        <f t="shared" si="33"/>
        <v>0.1233367919921875</v>
      </c>
      <c r="V82" s="35">
        <f t="shared" si="33"/>
        <v>0.131683349609375</v>
      </c>
      <c r="W82" s="36">
        <f t="shared" si="33"/>
        <v>0.1580963134765625</v>
      </c>
      <c r="X82" s="37">
        <f t="shared" ref="X82:Y82" si="35">X23/1024/1024</f>
        <v>0.1687164306640625</v>
      </c>
      <c r="Y82" s="38">
        <f t="shared" si="35"/>
        <v>0.1461029052734375</v>
      </c>
      <c r="Z82" s="22"/>
    </row>
    <row r="83" spans="1:26" x14ac:dyDescent="0.2">
      <c r="A83" s="7">
        <v>31</v>
      </c>
      <c r="B83" s="34">
        <f t="shared" si="0"/>
        <v>0</v>
      </c>
      <c r="C83" s="55">
        <f t="shared" si="0"/>
        <v>0</v>
      </c>
      <c r="D83" s="35">
        <f t="shared" si="34"/>
        <v>0</v>
      </c>
      <c r="E83" s="36">
        <f t="shared" si="34"/>
        <v>0</v>
      </c>
      <c r="F83" s="37">
        <f t="shared" si="34"/>
        <v>0</v>
      </c>
      <c r="G83" s="35">
        <f t="shared" si="34"/>
        <v>0</v>
      </c>
      <c r="H83" s="38">
        <f t="shared" si="33"/>
        <v>0</v>
      </c>
      <c r="I83" s="34">
        <f t="shared" si="33"/>
        <v>0</v>
      </c>
      <c r="J83" s="55">
        <f t="shared" si="33"/>
        <v>0</v>
      </c>
      <c r="K83" s="35">
        <f t="shared" si="33"/>
        <v>0</v>
      </c>
      <c r="L83" s="36">
        <f t="shared" si="33"/>
        <v>0</v>
      </c>
      <c r="M83" s="37">
        <f t="shared" si="33"/>
        <v>0</v>
      </c>
      <c r="N83" s="35">
        <f t="shared" si="33"/>
        <v>0</v>
      </c>
      <c r="O83" s="38">
        <f t="shared" si="33"/>
        <v>0</v>
      </c>
      <c r="P83" s="34"/>
      <c r="Q83" s="35"/>
      <c r="R83" s="36"/>
      <c r="S83" s="37"/>
      <c r="T83" s="38"/>
      <c r="U83" s="34"/>
      <c r="V83" s="35"/>
      <c r="W83" s="36"/>
      <c r="X83" s="37"/>
      <c r="Y83" s="38"/>
      <c r="Z83" s="22"/>
    </row>
    <row r="84" spans="1:26" x14ac:dyDescent="0.2">
      <c r="A84" s="7">
        <v>32</v>
      </c>
      <c r="B84" s="34">
        <f t="shared" si="0"/>
        <v>0</v>
      </c>
      <c r="C84" s="55">
        <f t="shared" si="0"/>
        <v>0</v>
      </c>
      <c r="D84" s="35"/>
      <c r="E84" s="36">
        <f t="shared" si="34"/>
        <v>0</v>
      </c>
      <c r="F84" s="37">
        <f t="shared" si="34"/>
        <v>0</v>
      </c>
      <c r="G84" s="35">
        <f t="shared" si="34"/>
        <v>0</v>
      </c>
      <c r="H84" s="38">
        <f t="shared" si="33"/>
        <v>0</v>
      </c>
      <c r="I84" s="34">
        <f t="shared" si="33"/>
        <v>0</v>
      </c>
      <c r="J84" s="55">
        <f t="shared" si="33"/>
        <v>0</v>
      </c>
      <c r="K84" s="35">
        <f t="shared" si="33"/>
        <v>0</v>
      </c>
      <c r="L84" s="36">
        <f t="shared" si="33"/>
        <v>0</v>
      </c>
      <c r="M84" s="37">
        <f t="shared" si="33"/>
        <v>0</v>
      </c>
      <c r="N84" s="35">
        <f t="shared" si="33"/>
        <v>0</v>
      </c>
      <c r="O84" s="38">
        <f t="shared" si="33"/>
        <v>0</v>
      </c>
      <c r="P84" s="34"/>
      <c r="Q84" s="35"/>
      <c r="R84" s="36"/>
      <c r="S84" s="37"/>
      <c r="T84" s="38"/>
      <c r="U84" s="34"/>
      <c r="V84" s="35"/>
      <c r="W84" s="36"/>
      <c r="X84" s="37"/>
      <c r="Y84" s="38"/>
      <c r="Z84" s="22"/>
    </row>
    <row r="85" spans="1:26" x14ac:dyDescent="0.2">
      <c r="A85" s="7">
        <v>50</v>
      </c>
      <c r="B85" s="34">
        <f t="shared" si="0"/>
        <v>0</v>
      </c>
      <c r="C85" s="55">
        <f t="shared" si="0"/>
        <v>0</v>
      </c>
      <c r="D85" s="35"/>
      <c r="E85" s="36">
        <f t="shared" si="34"/>
        <v>0</v>
      </c>
      <c r="F85" s="37">
        <f t="shared" si="34"/>
        <v>0</v>
      </c>
      <c r="G85" s="35">
        <f t="shared" si="34"/>
        <v>0</v>
      </c>
      <c r="H85" s="38">
        <f t="shared" si="33"/>
        <v>0</v>
      </c>
      <c r="I85" s="34">
        <f t="shared" si="33"/>
        <v>0</v>
      </c>
      <c r="J85" s="55">
        <f t="shared" si="33"/>
        <v>0</v>
      </c>
      <c r="K85" s="35">
        <f t="shared" si="33"/>
        <v>0</v>
      </c>
      <c r="L85" s="36">
        <f t="shared" si="33"/>
        <v>0</v>
      </c>
      <c r="M85" s="37">
        <f t="shared" si="33"/>
        <v>0</v>
      </c>
      <c r="N85" s="35">
        <f t="shared" si="33"/>
        <v>0</v>
      </c>
      <c r="O85" s="38">
        <f t="shared" si="33"/>
        <v>0</v>
      </c>
      <c r="P85" s="34">
        <f t="shared" si="33"/>
        <v>0.15366363525390625</v>
      </c>
      <c r="Q85" s="35"/>
      <c r="R85" s="36">
        <f t="shared" ref="R85:Y92" si="36">R26/1024/1024</f>
        <v>1.159454345703125</v>
      </c>
      <c r="S85" s="37">
        <f t="shared" si="36"/>
        <v>0.2236480712890625</v>
      </c>
      <c r="T85" s="38">
        <f t="shared" si="36"/>
        <v>0.22293853759765625</v>
      </c>
      <c r="U85" s="34">
        <f t="shared" si="36"/>
        <v>0.1256256103515625</v>
      </c>
      <c r="V85" s="35">
        <f t="shared" si="36"/>
        <v>0.13946533203125</v>
      </c>
      <c r="W85" s="36">
        <f t="shared" si="36"/>
        <v>0.2061614990234375</v>
      </c>
      <c r="X85" s="37">
        <f t="shared" si="36"/>
        <v>0.2236480712890625</v>
      </c>
      <c r="Y85" s="38">
        <f t="shared" si="36"/>
        <v>0.1634979248046875</v>
      </c>
      <c r="Z85" s="22"/>
    </row>
    <row r="86" spans="1:26" x14ac:dyDescent="0.2">
      <c r="A86" s="7">
        <v>100</v>
      </c>
      <c r="B86" s="34">
        <f t="shared" si="0"/>
        <v>0</v>
      </c>
      <c r="C86" s="55">
        <f t="shared" si="0"/>
        <v>0</v>
      </c>
      <c r="D86" s="35"/>
      <c r="E86" s="36">
        <f t="shared" si="34"/>
        <v>0</v>
      </c>
      <c r="F86" s="37">
        <f t="shared" si="34"/>
        <v>0</v>
      </c>
      <c r="G86" s="35">
        <f t="shared" si="34"/>
        <v>0</v>
      </c>
      <c r="H86" s="38">
        <f t="shared" si="33"/>
        <v>0</v>
      </c>
      <c r="I86" s="34">
        <f t="shared" si="33"/>
        <v>0</v>
      </c>
      <c r="J86" s="55">
        <f t="shared" si="33"/>
        <v>0</v>
      </c>
      <c r="K86" s="35">
        <f t="shared" si="33"/>
        <v>0</v>
      </c>
      <c r="L86" s="36">
        <f t="shared" si="33"/>
        <v>0</v>
      </c>
      <c r="M86" s="37">
        <f t="shared" si="33"/>
        <v>0</v>
      </c>
      <c r="N86" s="35">
        <f t="shared" si="33"/>
        <v>0</v>
      </c>
      <c r="O86" s="38">
        <f t="shared" si="33"/>
        <v>0</v>
      </c>
      <c r="P86" s="34">
        <f t="shared" si="33"/>
        <v>0.2446441650390625</v>
      </c>
      <c r="Q86" s="35"/>
      <c r="R86" s="36">
        <f t="shared" si="36"/>
        <v>8.035064697265625</v>
      </c>
      <c r="S86" s="37">
        <f t="shared" si="36"/>
        <v>0.4410858154296875</v>
      </c>
      <c r="T86" s="38">
        <f t="shared" si="36"/>
        <v>0.44037628173828125</v>
      </c>
      <c r="U86" s="34">
        <f t="shared" si="36"/>
        <v>0.13134765625</v>
      </c>
      <c r="V86" s="35">
        <f t="shared" si="36"/>
        <v>0.1589202880859375</v>
      </c>
      <c r="W86" s="36">
        <f t="shared" si="36"/>
        <v>0.40643310546875</v>
      </c>
      <c r="X86" s="37">
        <f t="shared" si="36"/>
        <v>0.4410858154296875</v>
      </c>
      <c r="Y86" s="38">
        <f t="shared" si="36"/>
        <v>0.2069854736328125</v>
      </c>
      <c r="Z86" s="22"/>
    </row>
    <row r="87" spans="1:26" x14ac:dyDescent="0.2">
      <c r="A87" s="7">
        <v>200</v>
      </c>
      <c r="B87" s="34">
        <f t="shared" si="0"/>
        <v>0</v>
      </c>
      <c r="C87" s="55">
        <f t="shared" si="0"/>
        <v>0</v>
      </c>
      <c r="D87" s="35"/>
      <c r="E87" s="36">
        <f t="shared" si="34"/>
        <v>0</v>
      </c>
      <c r="F87" s="37">
        <f t="shared" si="34"/>
        <v>0</v>
      </c>
      <c r="G87" s="35">
        <f t="shared" si="34"/>
        <v>0</v>
      </c>
      <c r="H87" s="38">
        <f t="shared" si="33"/>
        <v>0</v>
      </c>
      <c r="I87" s="34">
        <f t="shared" si="33"/>
        <v>0</v>
      </c>
      <c r="J87" s="55">
        <f t="shared" si="33"/>
        <v>0</v>
      </c>
      <c r="K87" s="35">
        <f t="shared" si="33"/>
        <v>0</v>
      </c>
      <c r="L87" s="36">
        <f t="shared" si="33"/>
        <v>0</v>
      </c>
      <c r="M87" s="37">
        <f t="shared" si="33"/>
        <v>0</v>
      </c>
      <c r="N87" s="35">
        <f t="shared" si="33"/>
        <v>0</v>
      </c>
      <c r="O87" s="38">
        <f t="shared" si="33"/>
        <v>0</v>
      </c>
      <c r="P87" s="34">
        <f t="shared" si="33"/>
        <v>0.5982666015625</v>
      </c>
      <c r="Q87" s="35"/>
      <c r="R87" s="36">
        <f t="shared" si="36"/>
        <v>62.183929443359375</v>
      </c>
      <c r="S87" s="37">
        <f t="shared" si="36"/>
        <v>1.2192840576171875</v>
      </c>
      <c r="T87" s="38">
        <f t="shared" si="36"/>
        <v>1.2185745239257812</v>
      </c>
      <c r="U87" s="34">
        <f t="shared" si="36"/>
        <v>0.142791748046875</v>
      </c>
      <c r="V87" s="35">
        <f t="shared" si="36"/>
        <v>0.1978302001953125</v>
      </c>
      <c r="W87" s="36">
        <f t="shared" si="36"/>
        <v>1.150299072265625</v>
      </c>
      <c r="X87" s="37">
        <f t="shared" si="36"/>
        <v>1.2192840576171875</v>
      </c>
      <c r="Y87" s="38">
        <f t="shared" si="36"/>
        <v>0.2939605712890625</v>
      </c>
      <c r="Z87" s="22"/>
    </row>
    <row r="88" spans="1:26" x14ac:dyDescent="0.2">
      <c r="A88" s="7">
        <v>500</v>
      </c>
      <c r="B88" s="34">
        <f t="shared" si="0"/>
        <v>0</v>
      </c>
      <c r="C88" s="55">
        <f t="shared" si="0"/>
        <v>0</v>
      </c>
      <c r="D88" s="35"/>
      <c r="E88" s="36">
        <f t="shared" si="34"/>
        <v>0</v>
      </c>
      <c r="F88" s="37">
        <f t="shared" si="34"/>
        <v>0</v>
      </c>
      <c r="G88" s="35">
        <f t="shared" si="34"/>
        <v>0</v>
      </c>
      <c r="H88" s="38">
        <f t="shared" si="33"/>
        <v>0</v>
      </c>
      <c r="I88" s="34">
        <f t="shared" si="33"/>
        <v>0</v>
      </c>
      <c r="J88" s="55">
        <f t="shared" si="33"/>
        <v>0</v>
      </c>
      <c r="K88" s="35">
        <f t="shared" si="33"/>
        <v>0</v>
      </c>
      <c r="L88" s="36">
        <f t="shared" si="33"/>
        <v>0</v>
      </c>
      <c r="M88" s="37">
        <f t="shared" si="33"/>
        <v>0</v>
      </c>
      <c r="N88" s="35">
        <f t="shared" si="33"/>
        <v>0</v>
      </c>
      <c r="O88" s="38">
        <f t="shared" si="33"/>
        <v>0</v>
      </c>
      <c r="P88" s="34">
        <f t="shared" si="33"/>
        <v>3.0324249267578125</v>
      </c>
      <c r="Q88" s="35"/>
      <c r="R88" s="36">
        <f t="shared" si="36"/>
        <v>959.79898071289062</v>
      </c>
      <c r="S88" s="37">
        <f t="shared" si="36"/>
        <v>6.3004608154296875</v>
      </c>
      <c r="T88" s="38">
        <f t="shared" si="36"/>
        <v>6.2997512817382812</v>
      </c>
      <c r="U88" s="34">
        <f t="shared" si="36"/>
        <v>0.1771240234375</v>
      </c>
      <c r="V88" s="35">
        <f t="shared" si="36"/>
        <v>0.3145599365234375</v>
      </c>
      <c r="W88" s="36">
        <f t="shared" si="36"/>
        <v>6.12847900390625</v>
      </c>
      <c r="X88" s="37">
        <f t="shared" si="36"/>
        <v>6.3004608154296875</v>
      </c>
      <c r="Y88" s="38">
        <f t="shared" si="36"/>
        <v>0.5548858642578125</v>
      </c>
      <c r="Z88" s="22"/>
    </row>
    <row r="89" spans="1:26" x14ac:dyDescent="0.2">
      <c r="A89" s="7">
        <v>1000</v>
      </c>
      <c r="B89" s="34">
        <f t="shared" si="0"/>
        <v>0</v>
      </c>
      <c r="C89" s="55">
        <f t="shared" si="0"/>
        <v>0</v>
      </c>
      <c r="D89" s="35"/>
      <c r="E89" s="36">
        <f t="shared" si="34"/>
        <v>0</v>
      </c>
      <c r="F89" s="37">
        <f t="shared" si="34"/>
        <v>0</v>
      </c>
      <c r="G89" s="35">
        <f t="shared" si="34"/>
        <v>0</v>
      </c>
      <c r="H89" s="38">
        <f t="shared" si="33"/>
        <v>0</v>
      </c>
      <c r="I89" s="34">
        <f t="shared" si="33"/>
        <v>0</v>
      </c>
      <c r="J89" s="55">
        <f t="shared" si="33"/>
        <v>0</v>
      </c>
      <c r="K89" s="35">
        <f t="shared" si="33"/>
        <v>0</v>
      </c>
      <c r="L89" s="36">
        <f t="shared" si="33"/>
        <v>0</v>
      </c>
      <c r="M89" s="37">
        <f t="shared" si="33"/>
        <v>0</v>
      </c>
      <c r="N89" s="35">
        <f t="shared" si="33"/>
        <v>0</v>
      </c>
      <c r="O89" s="38">
        <f t="shared" si="33"/>
        <v>0</v>
      </c>
      <c r="P89" s="34">
        <f t="shared" si="33"/>
        <v>11.6669921875</v>
      </c>
      <c r="Q89" s="35"/>
      <c r="R89" s="36">
        <f t="shared" si="36"/>
        <v>7652.9676208496094</v>
      </c>
      <c r="S89" s="37">
        <f t="shared" si="36"/>
        <v>23.924362182617188</v>
      </c>
      <c r="T89" s="38">
        <f t="shared" si="36"/>
        <v>23.923652648925781</v>
      </c>
      <c r="U89" s="34">
        <f t="shared" si="36"/>
        <v>0.234344482421875</v>
      </c>
      <c r="V89" s="35">
        <f t="shared" si="36"/>
        <v>0.5091094970703125</v>
      </c>
      <c r="W89" s="36">
        <f t="shared" si="36"/>
        <v>23.580718994140625</v>
      </c>
      <c r="X89" s="37">
        <f t="shared" si="36"/>
        <v>23.924362182617188</v>
      </c>
      <c r="Y89" s="38">
        <f t="shared" si="36"/>
        <v>0.9897613525390625</v>
      </c>
      <c r="Z89" s="22"/>
    </row>
    <row r="90" spans="1:26" x14ac:dyDescent="0.2">
      <c r="A90" s="7">
        <v>1500</v>
      </c>
      <c r="B90" s="34">
        <f t="shared" si="0"/>
        <v>0</v>
      </c>
      <c r="C90" s="55">
        <f t="shared" si="0"/>
        <v>0</v>
      </c>
      <c r="D90" s="35"/>
      <c r="E90" s="36">
        <f t="shared" si="34"/>
        <v>0</v>
      </c>
      <c r="F90" s="37">
        <f t="shared" si="34"/>
        <v>0</v>
      </c>
      <c r="G90" s="35">
        <f t="shared" si="34"/>
        <v>0</v>
      </c>
      <c r="H90" s="38">
        <f t="shared" si="33"/>
        <v>0</v>
      </c>
      <c r="I90" s="34">
        <f t="shared" si="33"/>
        <v>0</v>
      </c>
      <c r="J90" s="55">
        <f t="shared" si="33"/>
        <v>0</v>
      </c>
      <c r="K90" s="35">
        <f t="shared" si="33"/>
        <v>0</v>
      </c>
      <c r="L90" s="36">
        <f t="shared" si="33"/>
        <v>0</v>
      </c>
      <c r="M90" s="37">
        <f t="shared" si="33"/>
        <v>0</v>
      </c>
      <c r="N90" s="35">
        <f t="shared" si="33"/>
        <v>0</v>
      </c>
      <c r="O90" s="38">
        <f t="shared" si="33"/>
        <v>0</v>
      </c>
      <c r="P90" s="34">
        <f t="shared" si="33"/>
        <v>26.023605346679688</v>
      </c>
      <c r="Q90" s="35"/>
      <c r="R90" s="36">
        <f t="shared" si="36"/>
        <v>25801.672149658203</v>
      </c>
      <c r="S90" s="37">
        <f t="shared" si="36"/>
        <v>52.992355346679688</v>
      </c>
      <c r="T90" s="38">
        <f t="shared" si="36"/>
        <v>52.991645812988281</v>
      </c>
      <c r="U90" s="34">
        <f t="shared" si="36"/>
        <v>0.29156494140625</v>
      </c>
      <c r="V90" s="35">
        <f t="shared" si="36"/>
        <v>0.7036590576171875</v>
      </c>
      <c r="W90" s="36">
        <f t="shared" si="36"/>
        <v>52.47705078125</v>
      </c>
      <c r="X90" s="37">
        <f t="shared" si="36"/>
        <v>52.992355346679688</v>
      </c>
      <c r="Y90" s="38">
        <f t="shared" si="36"/>
        <v>1.4246368408203125</v>
      </c>
      <c r="Z90" s="22"/>
    </row>
    <row r="91" spans="1:26" x14ac:dyDescent="0.2">
      <c r="A91" s="7">
        <v>2000</v>
      </c>
      <c r="B91" s="34">
        <f t="shared" si="0"/>
        <v>0</v>
      </c>
      <c r="C91" s="55">
        <f t="shared" si="0"/>
        <v>0</v>
      </c>
      <c r="D91" s="35"/>
      <c r="E91" s="36">
        <f t="shared" si="34"/>
        <v>0</v>
      </c>
      <c r="F91" s="37">
        <f t="shared" si="34"/>
        <v>0</v>
      </c>
      <c r="G91" s="35">
        <f t="shared" si="34"/>
        <v>0</v>
      </c>
      <c r="H91" s="38">
        <f t="shared" si="33"/>
        <v>0</v>
      </c>
      <c r="I91" s="34">
        <f t="shared" si="33"/>
        <v>0</v>
      </c>
      <c r="J91" s="55">
        <f t="shared" si="33"/>
        <v>0</v>
      </c>
      <c r="K91" s="35">
        <f t="shared" si="33"/>
        <v>0</v>
      </c>
      <c r="L91" s="36">
        <f t="shared" si="33"/>
        <v>0</v>
      </c>
      <c r="M91" s="37">
        <f t="shared" si="33"/>
        <v>0</v>
      </c>
      <c r="N91" s="35">
        <f t="shared" si="33"/>
        <v>0</v>
      </c>
      <c r="O91" s="38">
        <f t="shared" si="33"/>
        <v>0</v>
      </c>
      <c r="P91" s="34">
        <f>P32/1024/1024</f>
        <v>46.102264404296875</v>
      </c>
      <c r="Q91" s="35"/>
      <c r="R91" s="36">
        <f t="shared" si="36"/>
        <v>61127.958465576172</v>
      </c>
      <c r="S91" s="37">
        <f t="shared" si="36"/>
        <v>93.504440307617188</v>
      </c>
      <c r="T91" s="38">
        <f t="shared" si="36"/>
        <v>93.503730773925781</v>
      </c>
      <c r="U91" s="34">
        <f t="shared" si="36"/>
        <v>0.348785400390625</v>
      </c>
      <c r="V91" s="35">
        <f t="shared" si="36"/>
        <v>0.8982086181640625</v>
      </c>
      <c r="W91" s="36">
        <f t="shared" si="36"/>
        <v>92.817474365234375</v>
      </c>
      <c r="X91" s="37">
        <f t="shared" si="36"/>
        <v>93.504440307617188</v>
      </c>
      <c r="Y91" s="38">
        <f t="shared" si="36"/>
        <v>1.8595123291015625</v>
      </c>
      <c r="Z91" s="22"/>
    </row>
    <row r="92" spans="1:26" x14ac:dyDescent="0.2">
      <c r="A92" s="7">
        <v>2500</v>
      </c>
      <c r="B92" s="34">
        <f t="shared" si="34"/>
        <v>0</v>
      </c>
      <c r="C92" s="55">
        <f t="shared" si="34"/>
        <v>0</v>
      </c>
      <c r="D92" s="35"/>
      <c r="E92" s="36">
        <f t="shared" si="34"/>
        <v>0</v>
      </c>
      <c r="F92" s="37">
        <f t="shared" si="34"/>
        <v>0</v>
      </c>
      <c r="G92" s="35">
        <f t="shared" si="34"/>
        <v>0</v>
      </c>
      <c r="H92" s="38">
        <f t="shared" si="33"/>
        <v>0</v>
      </c>
      <c r="I92" s="34">
        <f t="shared" si="33"/>
        <v>0</v>
      </c>
      <c r="J92" s="55">
        <f t="shared" si="33"/>
        <v>0</v>
      </c>
      <c r="K92" s="35">
        <f t="shared" si="33"/>
        <v>0</v>
      </c>
      <c r="L92" s="36">
        <f t="shared" si="33"/>
        <v>0</v>
      </c>
      <c r="M92" s="37">
        <f t="shared" si="33"/>
        <v>0</v>
      </c>
      <c r="N92" s="35">
        <f t="shared" si="33"/>
        <v>0</v>
      </c>
      <c r="O92" s="38">
        <f t="shared" si="33"/>
        <v>0</v>
      </c>
      <c r="P92" s="34">
        <f>P33/1024/1024</f>
        <v>71.902969360351562</v>
      </c>
      <c r="Q92" s="35"/>
      <c r="R92" s="36">
        <f t="shared" si="36"/>
        <v>119353.87246704102</v>
      </c>
      <c r="S92" s="37">
        <f t="shared" si="36"/>
        <v>145.46061706542969</v>
      </c>
      <c r="T92" s="38">
        <f t="shared" si="36"/>
        <v>145.45990753173828</v>
      </c>
      <c r="U92" s="34">
        <f t="shared" si="36"/>
        <v>0.406005859375</v>
      </c>
      <c r="V92" s="35">
        <f t="shared" si="36"/>
        <v>1.0927581787109375</v>
      </c>
      <c r="W92" s="36">
        <f t="shared" si="36"/>
        <v>144.60198974609375</v>
      </c>
      <c r="X92" s="37">
        <f t="shared" si="36"/>
        <v>145.46061706542969</v>
      </c>
      <c r="Y92" s="38">
        <f t="shared" si="36"/>
        <v>2.2943878173828125</v>
      </c>
    </row>
    <row r="93" spans="1:26" x14ac:dyDescent="0.2">
      <c r="A93" s="7">
        <v>3000</v>
      </c>
      <c r="B93" s="34">
        <f t="shared" si="34"/>
        <v>0</v>
      </c>
      <c r="C93" s="55">
        <f t="shared" si="34"/>
        <v>0</v>
      </c>
      <c r="D93" s="35"/>
      <c r="E93" s="36">
        <f t="shared" si="34"/>
        <v>0</v>
      </c>
      <c r="F93" s="37">
        <f t="shared" si="34"/>
        <v>0</v>
      </c>
      <c r="G93" s="35">
        <f t="shared" si="34"/>
        <v>0</v>
      </c>
      <c r="H93" s="38">
        <f t="shared" si="33"/>
        <v>0</v>
      </c>
      <c r="I93" s="34">
        <f t="shared" si="33"/>
        <v>0</v>
      </c>
      <c r="J93" s="55">
        <f t="shared" si="33"/>
        <v>0</v>
      </c>
      <c r="K93" s="35">
        <f t="shared" si="33"/>
        <v>0</v>
      </c>
      <c r="L93" s="36">
        <f t="shared" si="33"/>
        <v>0</v>
      </c>
      <c r="M93" s="37">
        <f t="shared" si="33"/>
        <v>0</v>
      </c>
      <c r="N93" s="35">
        <f t="shared" si="33"/>
        <v>0</v>
      </c>
      <c r="O93" s="38">
        <f t="shared" si="33"/>
        <v>0</v>
      </c>
      <c r="P93" s="34"/>
      <c r="Q93" s="35"/>
      <c r="R93" s="36"/>
      <c r="S93" s="37"/>
      <c r="T93" s="38"/>
      <c r="U93" s="34"/>
      <c r="V93" s="35"/>
      <c r="W93" s="36"/>
      <c r="X93" s="37"/>
      <c r="Y93" s="38"/>
    </row>
    <row r="94" spans="1:26" x14ac:dyDescent="0.2">
      <c r="A94" s="7">
        <v>5000</v>
      </c>
      <c r="B94" s="34">
        <f t="shared" si="34"/>
        <v>0</v>
      </c>
      <c r="C94" s="55">
        <f t="shared" si="34"/>
        <v>0</v>
      </c>
      <c r="D94" s="35"/>
      <c r="E94" s="36"/>
      <c r="F94" s="37">
        <f t="shared" si="34"/>
        <v>0</v>
      </c>
      <c r="G94" s="35"/>
      <c r="H94" s="38">
        <f t="shared" ref="H94:P104" si="37">H35/1024/1024</f>
        <v>0</v>
      </c>
      <c r="I94" s="34">
        <f t="shared" si="37"/>
        <v>0</v>
      </c>
      <c r="J94" s="55">
        <f t="shared" si="37"/>
        <v>0</v>
      </c>
      <c r="K94" s="35">
        <f t="shared" si="37"/>
        <v>0</v>
      </c>
      <c r="L94" s="36">
        <f t="shared" si="37"/>
        <v>0</v>
      </c>
      <c r="M94" s="37">
        <f t="shared" si="37"/>
        <v>0</v>
      </c>
      <c r="N94" s="35">
        <f t="shared" si="37"/>
        <v>0</v>
      </c>
      <c r="O94" s="38">
        <f t="shared" si="37"/>
        <v>0</v>
      </c>
      <c r="P94" s="34">
        <f t="shared" si="37"/>
        <v>286.7371826171875</v>
      </c>
      <c r="Q94" s="35"/>
      <c r="R94" s="36"/>
      <c r="S94" s="37">
        <f t="shared" ref="S94:Y99" si="38">S35/1024/1024</f>
        <v>576.90287780761719</v>
      </c>
      <c r="T94" s="38">
        <f t="shared" si="38"/>
        <v>576.90216827392578</v>
      </c>
      <c r="U94" s="34">
        <f t="shared" si="38"/>
        <v>0.692108154296875</v>
      </c>
      <c r="V94" s="35">
        <f t="shared" si="38"/>
        <v>2.0655059814453125</v>
      </c>
      <c r="W94" s="36">
        <f t="shared" si="38"/>
        <v>575.18594360351562</v>
      </c>
      <c r="X94" s="37">
        <f t="shared" si="38"/>
        <v>576.90287780761719</v>
      </c>
      <c r="Y94" s="38">
        <f t="shared" si="38"/>
        <v>4.4687652587890625</v>
      </c>
    </row>
    <row r="95" spans="1:26" x14ac:dyDescent="0.2">
      <c r="A95" s="7">
        <v>10000</v>
      </c>
      <c r="B95" s="34">
        <f t="shared" ref="B95:B104" si="39">B36/1024/1024</f>
        <v>0</v>
      </c>
      <c r="C95" s="55"/>
      <c r="D95" s="35"/>
      <c r="E95" s="36"/>
      <c r="F95" s="37">
        <f t="shared" ref="F95:F102" si="40">F36/1024/1024</f>
        <v>0</v>
      </c>
      <c r="G95" s="35"/>
      <c r="H95" s="38">
        <f t="shared" si="37"/>
        <v>0</v>
      </c>
      <c r="I95" s="34">
        <f t="shared" si="37"/>
        <v>0</v>
      </c>
      <c r="J95" s="55"/>
      <c r="K95" s="35">
        <f>K36/1024/1024</f>
        <v>0</v>
      </c>
      <c r="L95" s="36">
        <f>L36/1024/1024</f>
        <v>0</v>
      </c>
      <c r="M95" s="37">
        <f>M36/1024/1024</f>
        <v>0</v>
      </c>
      <c r="N95" s="35">
        <f t="shared" ref="N95" si="41">N36/1024/1024</f>
        <v>0</v>
      </c>
      <c r="O95" s="38">
        <f>O36/1024/1024</f>
        <v>0</v>
      </c>
      <c r="P95" s="34">
        <f t="shared" si="37"/>
        <v>1145.5590515136719</v>
      </c>
      <c r="Q95" s="35"/>
      <c r="R95" s="36"/>
      <c r="S95" s="37">
        <f t="shared" si="38"/>
        <v>2298.0942840576172</v>
      </c>
      <c r="T95" s="38">
        <f t="shared" si="38"/>
        <v>2298.0935745239258</v>
      </c>
      <c r="U95" s="34">
        <f t="shared" si="38"/>
        <v>1.264312744140625</v>
      </c>
      <c r="V95" s="35">
        <f t="shared" si="38"/>
        <v>4.0110015869140625</v>
      </c>
      <c r="W95" s="36">
        <f t="shared" si="38"/>
        <v>2294.6607360839844</v>
      </c>
      <c r="X95" s="37">
        <f t="shared" si="38"/>
        <v>2298.0942840576172</v>
      </c>
      <c r="Y95" s="38">
        <f t="shared" si="38"/>
        <v>8.8175201416015625</v>
      </c>
    </row>
    <row r="96" spans="1:26" x14ac:dyDescent="0.2">
      <c r="A96" s="7">
        <v>20000</v>
      </c>
      <c r="B96" s="34">
        <f t="shared" si="39"/>
        <v>0</v>
      </c>
      <c r="C96" s="55"/>
      <c r="D96" s="35"/>
      <c r="E96" s="36"/>
      <c r="F96" s="37">
        <f t="shared" si="40"/>
        <v>0</v>
      </c>
      <c r="G96" s="35"/>
      <c r="H96" s="38">
        <f t="shared" si="37"/>
        <v>0</v>
      </c>
      <c r="I96" s="34">
        <f t="shared" si="37"/>
        <v>0</v>
      </c>
      <c r="J96" s="55"/>
      <c r="K96" s="35">
        <f t="shared" si="37"/>
        <v>0</v>
      </c>
      <c r="L96" s="36">
        <f t="shared" si="37"/>
        <v>0</v>
      </c>
      <c r="M96" s="37">
        <f t="shared" si="37"/>
        <v>0</v>
      </c>
      <c r="N96" s="35">
        <f t="shared" si="37"/>
        <v>0</v>
      </c>
      <c r="O96" s="38">
        <f t="shared" si="37"/>
        <v>0</v>
      </c>
      <c r="P96" s="34">
        <f t="shared" si="37"/>
        <v>4579.8165588378906</v>
      </c>
      <c r="Q96" s="35"/>
      <c r="R96" s="36"/>
      <c r="S96" s="37">
        <f t="shared" si="38"/>
        <v>9173.7046356201172</v>
      </c>
      <c r="T96" s="38">
        <f t="shared" si="38"/>
        <v>9173.7039260864258</v>
      </c>
      <c r="U96" s="34">
        <f t="shared" si="38"/>
        <v>2.408721923828125</v>
      </c>
      <c r="V96" s="35">
        <f t="shared" si="38"/>
        <v>7.9019927978515625</v>
      </c>
      <c r="W96" s="36">
        <f t="shared" si="38"/>
        <v>9166.8378601074219</v>
      </c>
      <c r="X96" s="37">
        <f t="shared" si="38"/>
        <v>9173.7046356201172</v>
      </c>
      <c r="Y96" s="38">
        <f t="shared" si="38"/>
        <v>17.515029907226562</v>
      </c>
    </row>
    <row r="97" spans="1:25" x14ac:dyDescent="0.2">
      <c r="A97" s="7">
        <v>30000</v>
      </c>
      <c r="B97" s="34">
        <f t="shared" si="39"/>
        <v>0</v>
      </c>
      <c r="C97" s="55"/>
      <c r="D97" s="35"/>
      <c r="E97" s="36"/>
      <c r="F97" s="37">
        <f t="shared" si="40"/>
        <v>0</v>
      </c>
      <c r="G97" s="35"/>
      <c r="H97" s="38">
        <f t="shared" si="37"/>
        <v>0</v>
      </c>
      <c r="I97" s="34">
        <f>I38/1024/1024</f>
        <v>0</v>
      </c>
      <c r="J97" s="55"/>
      <c r="K97" s="35">
        <f>K38/1024/1024</f>
        <v>0</v>
      </c>
      <c r="L97" s="36">
        <f>L38/1024/1024</f>
        <v>0</v>
      </c>
      <c r="M97" s="37">
        <f>M38/1024/1024</f>
        <v>0</v>
      </c>
      <c r="N97" s="35">
        <f t="shared" ref="N97" si="42">N38/1024/1024</f>
        <v>0</v>
      </c>
      <c r="O97" s="38">
        <f>O38/1024/1024</f>
        <v>0</v>
      </c>
      <c r="P97" s="34">
        <f t="shared" si="37"/>
        <v>10302.892425537109</v>
      </c>
      <c r="Q97" s="35"/>
      <c r="R97" s="36"/>
      <c r="S97" s="37">
        <f t="shared" si="38"/>
        <v>20626.951705932617</v>
      </c>
      <c r="T97" s="38">
        <f t="shared" si="38"/>
        <v>20626.950996398926</v>
      </c>
      <c r="U97" s="34">
        <f t="shared" si="38"/>
        <v>3.553131103515625</v>
      </c>
      <c r="V97" s="35">
        <f t="shared" si="38"/>
        <v>11.792984008789062</v>
      </c>
      <c r="W97" s="36">
        <f t="shared" si="38"/>
        <v>20616.651702880859</v>
      </c>
      <c r="X97" s="37">
        <f t="shared" si="38"/>
        <v>20626.951705932617</v>
      </c>
      <c r="Y97" s="38">
        <f t="shared" si="38"/>
        <v>26.212539672851562</v>
      </c>
    </row>
    <row r="98" spans="1:25" x14ac:dyDescent="0.2">
      <c r="A98" s="7">
        <v>40000</v>
      </c>
      <c r="B98" s="34">
        <f t="shared" si="39"/>
        <v>0</v>
      </c>
      <c r="C98" s="55"/>
      <c r="D98" s="35"/>
      <c r="E98" s="36"/>
      <c r="F98" s="37">
        <f t="shared" si="40"/>
        <v>0</v>
      </c>
      <c r="G98" s="35"/>
      <c r="H98" s="38">
        <f t="shared" si="37"/>
        <v>0</v>
      </c>
      <c r="I98" s="34">
        <f t="shared" si="37"/>
        <v>0</v>
      </c>
      <c r="J98" s="55"/>
      <c r="K98" s="35">
        <f t="shared" si="37"/>
        <v>0</v>
      </c>
      <c r="L98" s="36">
        <f t="shared" si="37"/>
        <v>0</v>
      </c>
      <c r="M98" s="37">
        <f t="shared" si="37"/>
        <v>0</v>
      </c>
      <c r="N98" s="35">
        <f t="shared" si="37"/>
        <v>0</v>
      </c>
      <c r="O98" s="38">
        <f t="shared" si="37"/>
        <v>0</v>
      </c>
      <c r="P98" s="34">
        <f t="shared" si="37"/>
        <v>18314.786651611328</v>
      </c>
      <c r="Q98" s="35"/>
      <c r="R98" s="36"/>
      <c r="S98" s="37">
        <f t="shared" si="38"/>
        <v>36657.835494995117</v>
      </c>
      <c r="T98" s="38">
        <f t="shared" si="38"/>
        <v>36657.834785461426</v>
      </c>
      <c r="U98" s="34">
        <f t="shared" si="38"/>
        <v>4.697540283203125</v>
      </c>
      <c r="V98" s="35">
        <f t="shared" si="38"/>
        <v>15.683975219726562</v>
      </c>
      <c r="W98" s="36"/>
      <c r="X98" s="37">
        <f t="shared" si="38"/>
        <v>36657.835494995117</v>
      </c>
      <c r="Y98" s="38">
        <f t="shared" si="38"/>
        <v>34.910049438476562</v>
      </c>
    </row>
    <row r="99" spans="1:25" x14ac:dyDescent="0.2">
      <c r="A99" s="7">
        <v>50000</v>
      </c>
      <c r="B99" s="34">
        <f t="shared" si="39"/>
        <v>0</v>
      </c>
      <c r="C99" s="55"/>
      <c r="D99" s="35"/>
      <c r="E99" s="36"/>
      <c r="F99" s="37">
        <f t="shared" si="40"/>
        <v>0</v>
      </c>
      <c r="G99" s="35"/>
      <c r="H99" s="38">
        <f t="shared" si="37"/>
        <v>0</v>
      </c>
      <c r="I99" s="34">
        <f t="shared" si="37"/>
        <v>0</v>
      </c>
      <c r="J99" s="55"/>
      <c r="K99" s="35">
        <f t="shared" si="37"/>
        <v>0</v>
      </c>
      <c r="L99" s="36" t="s">
        <v>4</v>
      </c>
      <c r="M99" s="37">
        <f t="shared" si="37"/>
        <v>0</v>
      </c>
      <c r="N99" s="35">
        <f t="shared" si="37"/>
        <v>0</v>
      </c>
      <c r="O99" s="38">
        <f t="shared" si="37"/>
        <v>0</v>
      </c>
      <c r="P99" s="34">
        <f t="shared" si="37"/>
        <v>28615.499237060547</v>
      </c>
      <c r="Q99" s="35"/>
      <c r="R99" s="36"/>
      <c r="S99" s="37">
        <f t="shared" si="38"/>
        <v>57266.356002807617</v>
      </c>
      <c r="T99" s="38">
        <f t="shared" si="38"/>
        <v>57266.355293273926</v>
      </c>
      <c r="U99" s="34">
        <f t="shared" si="38"/>
        <v>5.841949462890625</v>
      </c>
      <c r="V99" s="35">
        <f t="shared" si="38"/>
        <v>19.574966430664062</v>
      </c>
      <c r="W99" s="36"/>
      <c r="X99" s="37"/>
      <c r="Y99" s="38">
        <f>Y40/1024/1024</f>
        <v>43.607559204101562</v>
      </c>
    </row>
    <row r="100" spans="1:25" x14ac:dyDescent="0.2">
      <c r="A100" s="7">
        <v>60000</v>
      </c>
      <c r="B100" s="34">
        <f t="shared" si="39"/>
        <v>0</v>
      </c>
      <c r="C100" s="55"/>
      <c r="D100" s="35"/>
      <c r="E100" s="36"/>
      <c r="F100" s="37">
        <f t="shared" si="40"/>
        <v>0</v>
      </c>
      <c r="G100" s="35"/>
      <c r="H100" s="38">
        <f t="shared" si="37"/>
        <v>0</v>
      </c>
      <c r="I100" s="34">
        <f t="shared" si="37"/>
        <v>0</v>
      </c>
      <c r="J100" s="55"/>
      <c r="K100" s="35">
        <f t="shared" si="37"/>
        <v>0</v>
      </c>
      <c r="L100" s="36" t="s">
        <v>4</v>
      </c>
      <c r="M100" s="37">
        <f t="shared" si="37"/>
        <v>0</v>
      </c>
      <c r="N100" s="35">
        <f t="shared" si="37"/>
        <v>0</v>
      </c>
      <c r="O100" s="38">
        <f t="shared" si="37"/>
        <v>0</v>
      </c>
      <c r="P100" s="34"/>
      <c r="Q100" s="35"/>
      <c r="R100" s="36"/>
      <c r="S100" s="37"/>
      <c r="T100" s="38"/>
      <c r="U100" s="34"/>
      <c r="V100" s="35"/>
      <c r="W100" s="36"/>
      <c r="X100" s="37"/>
      <c r="Y100" s="38"/>
    </row>
    <row r="101" spans="1:25" x14ac:dyDescent="0.2">
      <c r="A101" s="7">
        <v>70000</v>
      </c>
      <c r="B101" s="34">
        <f t="shared" si="39"/>
        <v>0</v>
      </c>
      <c r="C101" s="55"/>
      <c r="D101" s="35"/>
      <c r="E101" s="36"/>
      <c r="F101" s="37">
        <f t="shared" si="40"/>
        <v>0</v>
      </c>
      <c r="G101" s="35"/>
      <c r="H101" s="38">
        <f t="shared" si="37"/>
        <v>0</v>
      </c>
      <c r="I101" s="34">
        <f t="shared" si="37"/>
        <v>0</v>
      </c>
      <c r="J101" s="55"/>
      <c r="K101" s="35">
        <f t="shared" si="37"/>
        <v>0</v>
      </c>
      <c r="L101" s="36" t="s">
        <v>4</v>
      </c>
      <c r="M101" s="37" t="s">
        <v>4</v>
      </c>
      <c r="N101" s="35">
        <f t="shared" ref="N101" si="43">N42/1024/1024</f>
        <v>0</v>
      </c>
      <c r="O101" s="38">
        <f t="shared" si="37"/>
        <v>0</v>
      </c>
      <c r="P101" s="34"/>
      <c r="Q101" s="35"/>
      <c r="R101" s="36"/>
      <c r="S101" s="37"/>
      <c r="T101" s="38"/>
      <c r="U101" s="34"/>
      <c r="V101" s="35"/>
      <c r="W101" s="36"/>
      <c r="X101" s="37"/>
      <c r="Y101" s="38"/>
    </row>
    <row r="102" spans="1:25" x14ac:dyDescent="0.2">
      <c r="A102" s="7">
        <v>80000</v>
      </c>
      <c r="B102" s="34">
        <f t="shared" si="39"/>
        <v>0</v>
      </c>
      <c r="C102" s="55"/>
      <c r="D102" s="35"/>
      <c r="E102" s="36"/>
      <c r="F102" s="37">
        <f t="shared" si="40"/>
        <v>0</v>
      </c>
      <c r="G102" s="35"/>
      <c r="H102" s="38">
        <f t="shared" si="37"/>
        <v>0</v>
      </c>
      <c r="I102" s="34">
        <f t="shared" si="37"/>
        <v>0</v>
      </c>
      <c r="J102" s="55"/>
      <c r="K102" s="35">
        <f t="shared" si="37"/>
        <v>0</v>
      </c>
      <c r="L102" s="36" t="s">
        <v>4</v>
      </c>
      <c r="M102" s="37" t="s">
        <v>4</v>
      </c>
      <c r="N102" s="35">
        <f t="shared" ref="N102" si="44">N43/1024/1024</f>
        <v>0</v>
      </c>
      <c r="O102" s="38">
        <f t="shared" si="37"/>
        <v>0</v>
      </c>
      <c r="P102" s="34"/>
      <c r="Q102" s="35"/>
      <c r="R102" s="36"/>
      <c r="S102" s="37"/>
      <c r="T102" s="38"/>
      <c r="U102" s="34"/>
      <c r="V102" s="35"/>
      <c r="W102" s="36"/>
      <c r="X102" s="37"/>
      <c r="Y102" s="38"/>
    </row>
    <row r="103" spans="1:25" x14ac:dyDescent="0.2">
      <c r="A103" s="7">
        <v>90000</v>
      </c>
      <c r="B103" s="34">
        <f t="shared" si="39"/>
        <v>0</v>
      </c>
      <c r="C103" s="55"/>
      <c r="D103" s="35"/>
      <c r="E103" s="36"/>
      <c r="F103" s="37" t="s">
        <v>4</v>
      </c>
      <c r="G103" s="35"/>
      <c r="H103" s="38" t="s">
        <v>4</v>
      </c>
      <c r="I103" s="34">
        <f t="shared" si="37"/>
        <v>0</v>
      </c>
      <c r="J103" s="55"/>
      <c r="K103" s="35">
        <f t="shared" si="37"/>
        <v>0</v>
      </c>
      <c r="L103" s="36" t="s">
        <v>4</v>
      </c>
      <c r="M103" s="37" t="s">
        <v>4</v>
      </c>
      <c r="N103" s="35">
        <f t="shared" ref="N103" si="45">N44/1024/1024</f>
        <v>0</v>
      </c>
      <c r="O103" s="38">
        <f t="shared" si="37"/>
        <v>0</v>
      </c>
      <c r="P103" s="34"/>
      <c r="Q103" s="35"/>
      <c r="R103" s="36"/>
      <c r="S103" s="37"/>
      <c r="T103" s="38"/>
      <c r="U103" s="34"/>
      <c r="V103" s="35"/>
      <c r="W103" s="36"/>
      <c r="X103" s="37"/>
      <c r="Y103" s="38"/>
    </row>
    <row r="104" spans="1:25" ht="17" x14ac:dyDescent="0.2">
      <c r="A104" s="7">
        <v>100000</v>
      </c>
      <c r="B104" s="34">
        <f t="shared" si="39"/>
        <v>0</v>
      </c>
      <c r="C104" s="55"/>
      <c r="D104" s="35"/>
      <c r="E104" s="36"/>
      <c r="F104" s="37" t="s">
        <v>4</v>
      </c>
      <c r="G104" s="35"/>
      <c r="H104" s="40" t="s">
        <v>4</v>
      </c>
      <c r="I104" s="34">
        <f t="shared" si="37"/>
        <v>0</v>
      </c>
      <c r="J104" s="55"/>
      <c r="K104" s="35">
        <f t="shared" si="37"/>
        <v>0</v>
      </c>
      <c r="L104" s="36" t="s">
        <v>4</v>
      </c>
      <c r="M104" s="37" t="s">
        <v>4</v>
      </c>
      <c r="N104" s="35">
        <f t="shared" ref="N104" si="46">N45/1024/1024</f>
        <v>0</v>
      </c>
      <c r="O104" s="38">
        <f t="shared" si="37"/>
        <v>0</v>
      </c>
      <c r="P104" s="34">
        <f t="shared" si="37"/>
        <v>114451.33755493164</v>
      </c>
      <c r="Q104" s="35"/>
      <c r="R104" s="36"/>
      <c r="S104" s="46"/>
      <c r="T104" s="40"/>
      <c r="U104" s="34">
        <f t="shared" ref="U104:V104" si="47">U45/1024/1024</f>
        <v>11.563995361328125</v>
      </c>
      <c r="V104" s="35">
        <f t="shared" si="47"/>
        <v>39.029922485351562</v>
      </c>
      <c r="W104" s="36"/>
      <c r="X104" s="37"/>
      <c r="Y104" s="38">
        <f t="shared" ref="Y104" si="48">Y45/1024/1024</f>
        <v>87.095108032226562</v>
      </c>
    </row>
    <row r="105" spans="1:25" x14ac:dyDescent="0.2">
      <c r="A105" s="25" t="s">
        <v>4</v>
      </c>
      <c r="B105" s="26" t="s">
        <v>21</v>
      </c>
      <c r="C105" s="52"/>
      <c r="D105" s="27"/>
      <c r="E105" s="28"/>
      <c r="F105" s="30">
        <v>80639</v>
      </c>
      <c r="G105" s="27"/>
      <c r="H105" s="29">
        <v>80638</v>
      </c>
      <c r="I105" s="26" t="s">
        <v>21</v>
      </c>
      <c r="J105" s="52"/>
      <c r="K105" s="27" t="s">
        <v>21</v>
      </c>
      <c r="L105" s="28">
        <v>43680</v>
      </c>
      <c r="M105" s="30">
        <v>61665</v>
      </c>
      <c r="N105" s="27"/>
      <c r="O105" s="29" t="s">
        <v>21</v>
      </c>
      <c r="P105" s="34"/>
      <c r="Q105" s="35"/>
      <c r="R105" s="36"/>
      <c r="S105" s="47"/>
      <c r="T105" s="38"/>
      <c r="U105" s="34"/>
      <c r="V105" s="35"/>
      <c r="W105" s="36"/>
      <c r="X105" s="37"/>
      <c r="Y105" s="38"/>
    </row>
  </sheetData>
  <mergeCells count="8">
    <mergeCell ref="B1:H1"/>
    <mergeCell ref="I1:O1"/>
    <mergeCell ref="P1:T1"/>
    <mergeCell ref="U1:Y1"/>
    <mergeCell ref="B60:H60"/>
    <mergeCell ref="I60:O60"/>
    <mergeCell ref="P60:T60"/>
    <mergeCell ref="U60:Y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comp_replace</vt:lpstr>
      <vt:lpstr>comp_phead</vt:lpstr>
      <vt:lpstr>comp_ptail</vt:lpstr>
      <vt:lpstr>breverse</vt:lpstr>
      <vt:lpstr>bmapreplace</vt:lpstr>
      <vt:lpstr>comp_bsnoc</vt:lpstr>
      <vt:lpstr>comp_replace_nested_list</vt:lpstr>
      <vt:lpstr>comp_ptail_nested_list</vt:lpstr>
      <vt:lpstr>comp_bsnoc_nested_list</vt:lpstr>
      <vt:lpstr>breverse_nested_list</vt:lpstr>
      <vt:lpstr>bmapreplace_nested_list</vt:lpstr>
      <vt:lpstr>comp_breverse</vt:lpstr>
      <vt:lpstr>comp_breverse_nested_list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2019-07-19T08:16:03Z</dcterms:created>
  <dcterms:modified xsi:type="dcterms:W3CDTF">2019-11-15T05:06:16Z</dcterms:modified>
</cp:coreProperties>
</file>