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11C54B7D-C5BE-7940-82B0-CD57FD54AAA9}" xr6:coauthVersionLast="43" xr6:coauthVersionMax="43" xr10:uidLastSave="{00000000-0000-0000-0000-000000000000}"/>
  <bookViews>
    <workbookView xWindow="59200" yWindow="460" windowWidth="25600" windowHeight="21140" activeTab="3" xr2:uid="{0A96A418-C959-8147-92A5-8E6282041EC9}"/>
  </bookViews>
  <sheets>
    <sheet name="comp_replace" sheetId="1" r:id="rId1"/>
    <sheet name="comp_phead" sheetId="8" r:id="rId2"/>
    <sheet name="lcomp_phead_with_multi_case" sheetId="10" r:id="rId3"/>
    <sheet name="rcomp_phead_with_multi_case" sheetId="11" r:id="rId4"/>
    <sheet name="breverse" sheetId="12" r:id="rId5"/>
    <sheet name="bmaprepla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7" l="1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38" i="7"/>
  <c r="F56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T39" i="8" l="1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K57" i="1"/>
  <c r="D39" i="12"/>
  <c r="D40" i="12"/>
  <c r="D41" i="12"/>
  <c r="D42" i="12"/>
  <c r="D43" i="12"/>
  <c r="D44" i="12"/>
  <c r="D45" i="12"/>
  <c r="D46" i="12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38" i="7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38" i="8"/>
  <c r="N39" i="8"/>
  <c r="N40" i="8"/>
  <c r="N41" i="8"/>
  <c r="N42" i="8"/>
  <c r="N43" i="8"/>
  <c r="N44" i="8"/>
  <c r="N45" i="8"/>
  <c r="N46" i="8"/>
  <c r="N47" i="8"/>
  <c r="N48" i="8"/>
  <c r="N49" i="8"/>
  <c r="N50" i="8"/>
  <c r="N38" i="8"/>
  <c r="D39" i="8"/>
  <c r="D40" i="8"/>
  <c r="D41" i="8"/>
  <c r="D42" i="8"/>
  <c r="D43" i="8"/>
  <c r="D44" i="8"/>
  <c r="D45" i="8"/>
  <c r="D46" i="8"/>
  <c r="D47" i="8"/>
  <c r="D48" i="8"/>
  <c r="D49" i="8"/>
  <c r="D50" i="8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39" i="7"/>
  <c r="H40" i="7"/>
  <c r="H41" i="7"/>
  <c r="H38" i="7"/>
  <c r="C39" i="7"/>
  <c r="C40" i="7"/>
  <c r="C41" i="7"/>
  <c r="C38" i="7"/>
  <c r="C39" i="12"/>
  <c r="C40" i="12"/>
  <c r="C41" i="12"/>
  <c r="C42" i="12"/>
  <c r="M39" i="8"/>
  <c r="M40" i="8"/>
  <c r="M41" i="8"/>
  <c r="M42" i="8"/>
  <c r="M38" i="8"/>
  <c r="C39" i="1"/>
  <c r="C40" i="1"/>
  <c r="C41" i="1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38" i="7"/>
  <c r="B39" i="12"/>
  <c r="B40" i="12"/>
  <c r="B41" i="12"/>
  <c r="B42" i="12"/>
  <c r="B43" i="12"/>
  <c r="B44" i="12"/>
  <c r="B45" i="12"/>
  <c r="B46" i="12"/>
  <c r="B47" i="12"/>
  <c r="B48" i="12"/>
  <c r="B49" i="12"/>
  <c r="B50" i="12"/>
  <c r="B38" i="12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J39" i="8" l="1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C39" i="8"/>
  <c r="C40" i="8"/>
  <c r="C41" i="8"/>
  <c r="C38" i="8"/>
  <c r="D38" i="8"/>
  <c r="E38" i="8"/>
  <c r="F38" i="8"/>
  <c r="G38" i="8"/>
  <c r="H38" i="8"/>
  <c r="I38" i="8"/>
  <c r="J38" i="8"/>
  <c r="K38" i="8"/>
  <c r="B38" i="8"/>
  <c r="F50" i="12"/>
  <c r="E50" i="12"/>
  <c r="F49" i="12"/>
  <c r="E49" i="12"/>
  <c r="F48" i="12"/>
  <c r="E48" i="12"/>
  <c r="F47" i="12"/>
  <c r="E47" i="12"/>
  <c r="F46" i="12"/>
  <c r="E46" i="12"/>
  <c r="F45" i="12"/>
  <c r="E45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D38" i="12"/>
  <c r="C38" i="12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C38" i="1"/>
  <c r="D38" i="1"/>
  <c r="E38" i="1"/>
  <c r="F38" i="1"/>
  <c r="G38" i="1"/>
  <c r="H38" i="1"/>
  <c r="I38" i="1"/>
  <c r="J38" i="1"/>
  <c r="K38" i="1"/>
  <c r="B38" i="1"/>
</calcChain>
</file>

<file path=xl/sharedStrings.xml><?xml version="1.0" encoding="utf-8"?>
<sst xmlns="http://schemas.openxmlformats.org/spreadsheetml/2006/main" count="229" uniqueCount="31">
  <si>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</si>
  <si>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</si>
  <si>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</si>
  <si>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</si>
  <si>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</si>
  <si>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</si>
  <si>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</si>
  <si>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</si>
  <si>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</si>
  <si>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breverse [bytes]</t>
  </si>
  <si>
    <t>breverse [MBytes]</t>
  </si>
  <si>
    <t>lassoc_comp_replace [MBytes]</t>
  </si>
  <si>
    <t>rassoc_comp_replace [MBytes]</t>
  </si>
  <si>
    <t>rassoc_comp_replace [bytes]</t>
  </si>
  <si>
    <t>lassoc_comp_replace [bytes]</t>
  </si>
  <si>
    <t>lassoc_comp_phead (non-case style) [bytes]</t>
  </si>
  <si>
    <t>rassoc_comp_phead (non-case style) [bytes]</t>
  </si>
  <si>
    <t>lassoc_comp_phead (case style) [bytes]</t>
  </si>
  <si>
    <t>rassoc_comp_phead (case style) [bytes]</t>
  </si>
  <si>
    <t>lassoc_comp_phead (multi case style) [bytes]</t>
  </si>
  <si>
    <t>lassoc_comp_phead (multi case 2 style) [bytes]</t>
  </si>
  <si>
    <t>rassoc_comp_phead (multi case style) [bytes]</t>
  </si>
  <si>
    <t>rassoc_comp_phead (multi case 2 style) [bytes]</t>
  </si>
  <si>
    <t>bmapreplace (non-case style) [bytes]</t>
  </si>
  <si>
    <t>bmapreplace (case style) [bytes]</t>
  </si>
  <si>
    <t>lassoc_comp_phead (non-case style) [MBytes]</t>
  </si>
  <si>
    <t>rassoc_comp_phead (non-case style) [Mytes]</t>
  </si>
  <si>
    <t>lassoc_comp_phead (case style) [MBytes]</t>
  </si>
  <si>
    <t>rassoc_comp_phead (case style) [MBytes]</t>
  </si>
  <si>
    <t>bmapreplace (non-case style) [MBytes]</t>
  </si>
  <si>
    <t>bmapreplace (case style) [MBytes]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</si>
</sst>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lassoc_comp_rplace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comp_replace!$B$38:$B$56</c:f>
              <c:numCache>
                <c:formatCode>0.0000</c:formatCode>
                <c:ptCount val="19"/>
                <c:pt idx="0">
                  <c:v>0.12007904052734375</c:v>
                </c:pt>
                <c:pt idx="1">
                  <c:v>0.1201934814453125</c:v>
                </c:pt>
                <c:pt idx="2">
                  <c:v>0.12030792236328125</c:v>
                </c:pt>
                <c:pt idx="3">
                  <c:v>0.12042236328125</c:v>
                </c:pt>
                <c:pt idx="4">
                  <c:v>0.12053680419921875</c:v>
                </c:pt>
                <c:pt idx="5">
                  <c:v>0.12099456787109375</c:v>
                </c:pt>
                <c:pt idx="6">
                  <c:v>0.12213897705078125</c:v>
                </c:pt>
                <c:pt idx="7">
                  <c:v>0.12442779541015625</c:v>
                </c:pt>
                <c:pt idx="8">
                  <c:v>0.13129425048828125</c:v>
                </c:pt>
                <c:pt idx="9">
                  <c:v>0.14273834228515625</c:v>
                </c:pt>
                <c:pt idx="10">
                  <c:v>0.15418243408203125</c:v>
                </c:pt>
                <c:pt idx="11">
                  <c:v>0.16562652587890625</c:v>
                </c:pt>
                <c:pt idx="12">
                  <c:v>0.17707061767578125</c:v>
                </c:pt>
                <c:pt idx="13">
                  <c:v>0.23429107666015625</c:v>
                </c:pt>
                <c:pt idx="14">
                  <c:v>0.34873199462890625</c:v>
                </c:pt>
                <c:pt idx="15">
                  <c:v>0.57761383056640625</c:v>
                </c:pt>
                <c:pt idx="16">
                  <c:v>0.80649566650390625</c:v>
                </c:pt>
                <c:pt idx="17">
                  <c:v>1.0353775024414062</c:v>
                </c:pt>
                <c:pt idx="18">
                  <c:v>1.2642593383789062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B-E844-A76B-253D26766AC8}"/>
            </c:ext>
          </c:extLst>
        </c:ser>
        <c:ser>
          <c:idx val="2"/>
          <c:order val="1"/>
          <c:tx>
            <c:v>cpg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comp_replace!$D$38:$D$56</c:f>
              <c:numCache>
                <c:formatCode>0.0000</c:formatCode>
                <c:ptCount val="19"/>
                <c:pt idx="0">
                  <c:v>0.12122344970703125</c:v>
                </c:pt>
                <c:pt idx="1">
                  <c:v>0.1218719482421875</c:v>
                </c:pt>
                <c:pt idx="2">
                  <c:v>0.12252044677734375</c:v>
                </c:pt>
                <c:pt idx="3">
                  <c:v>0.1231689453125</c:v>
                </c:pt>
                <c:pt idx="4">
                  <c:v>0.12381744384765625</c:v>
                </c:pt>
                <c:pt idx="5">
                  <c:v>0.12641143798828125</c:v>
                </c:pt>
                <c:pt idx="6">
                  <c:v>0.13289642333984375</c:v>
                </c:pt>
                <c:pt idx="7">
                  <c:v>0.14586639404296875</c:v>
                </c:pt>
                <c:pt idx="8">
                  <c:v>0.18477630615234375</c:v>
                </c:pt>
                <c:pt idx="9">
                  <c:v>0.24962615966796875</c:v>
                </c:pt>
                <c:pt idx="10">
                  <c:v>0.31447601318359375</c:v>
                </c:pt>
                <c:pt idx="11">
                  <c:v>0.37932586669921875</c:v>
                </c:pt>
                <c:pt idx="12">
                  <c:v>0.44417572021484375</c:v>
                </c:pt>
                <c:pt idx="13">
                  <c:v>0.76842498779296875</c:v>
                </c:pt>
                <c:pt idx="14">
                  <c:v>1.4169235229492188</c:v>
                </c:pt>
                <c:pt idx="15">
                  <c:v>2.7139205932617188</c:v>
                </c:pt>
                <c:pt idx="16">
                  <c:v>4.0109176635742188</c:v>
                </c:pt>
                <c:pt idx="17">
                  <c:v>5.3079147338867188</c:v>
                </c:pt>
                <c:pt idx="18">
                  <c:v>6.6049118041992188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8B-E844-A76B-253D26766AC8}"/>
            </c:ext>
          </c:extLst>
        </c:ser>
        <c:ser>
          <c:idx val="3"/>
          <c:order val="2"/>
          <c:tx>
            <c:v>kpg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comp_replace!$E$38:$E$56</c:f>
              <c:numCache>
                <c:formatCode>0.0000</c:formatCode>
                <c:ptCount val="19"/>
                <c:pt idx="0">
                  <c:v>0.12184906005859375</c:v>
                </c:pt>
                <c:pt idx="1">
                  <c:v>0.122802734375</c:v>
                </c:pt>
                <c:pt idx="2">
                  <c:v>0.12375640869140625</c:v>
                </c:pt>
                <c:pt idx="3">
                  <c:v>0.1247100830078125</c:v>
                </c:pt>
                <c:pt idx="4">
                  <c:v>0.12566375732421875</c:v>
                </c:pt>
                <c:pt idx="5">
                  <c:v>0.12947845458984375</c:v>
                </c:pt>
                <c:pt idx="6">
                  <c:v>0.13901519775390625</c:v>
                </c:pt>
                <c:pt idx="7">
                  <c:v>0.15808868408203125</c:v>
                </c:pt>
                <c:pt idx="8">
                  <c:v>0.21530914306640625</c:v>
                </c:pt>
                <c:pt idx="9">
                  <c:v>0.31067657470703125</c:v>
                </c:pt>
                <c:pt idx="10">
                  <c:v>0.40604400634765625</c:v>
                </c:pt>
                <c:pt idx="11">
                  <c:v>0.50141143798828125</c:v>
                </c:pt>
                <c:pt idx="12">
                  <c:v>0.59677886962890625</c:v>
                </c:pt>
                <c:pt idx="13">
                  <c:v>1.0736160278320312</c:v>
                </c:pt>
                <c:pt idx="14">
                  <c:v>2.0272903442382812</c:v>
                </c:pt>
                <c:pt idx="15">
                  <c:v>3.9346389770507812</c:v>
                </c:pt>
                <c:pt idx="16">
                  <c:v>5.8419876098632812</c:v>
                </c:pt>
                <c:pt idx="17">
                  <c:v>7.7493362426757812</c:v>
                </c:pt>
                <c:pt idx="18">
                  <c:v>9.6566848754882812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8B-E844-A76B-253D26766AC8}"/>
            </c:ext>
          </c:extLst>
        </c:ser>
        <c:ser>
          <c:idx val="4"/>
          <c:order val="3"/>
          <c:tx>
            <c:v>xpg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comp_replace!$F$38:$F$56</c:f>
              <c:numCache>
                <c:formatCode>0.0000</c:formatCode>
                <c:ptCount val="19"/>
                <c:pt idx="0">
                  <c:v>0.1217041015625</c:v>
                </c:pt>
                <c:pt idx="1">
                  <c:v>0.12265777587890625</c:v>
                </c:pt>
                <c:pt idx="2">
                  <c:v>0.1236114501953125</c:v>
                </c:pt>
                <c:pt idx="3">
                  <c:v>0.12456512451171875</c:v>
                </c:pt>
                <c:pt idx="4">
                  <c:v>0.125518798828125</c:v>
                </c:pt>
                <c:pt idx="5">
                  <c:v>0.12933349609375</c:v>
                </c:pt>
                <c:pt idx="6">
                  <c:v>0.1388702392578125</c:v>
                </c:pt>
                <c:pt idx="7">
                  <c:v>0.1579437255859375</c:v>
                </c:pt>
                <c:pt idx="8">
                  <c:v>0.2151641845703125</c:v>
                </c:pt>
                <c:pt idx="9">
                  <c:v>0.3105316162109375</c:v>
                </c:pt>
                <c:pt idx="10">
                  <c:v>0.4058990478515625</c:v>
                </c:pt>
                <c:pt idx="11">
                  <c:v>0.5012664794921875</c:v>
                </c:pt>
                <c:pt idx="12">
                  <c:v>0.5966339111328125</c:v>
                </c:pt>
                <c:pt idx="13">
                  <c:v>1.0734710693359375</c:v>
                </c:pt>
                <c:pt idx="14">
                  <c:v>2.0271453857421875</c:v>
                </c:pt>
                <c:pt idx="15">
                  <c:v>3.9344940185546875</c:v>
                </c:pt>
                <c:pt idx="16">
                  <c:v>5.8418426513671875</c:v>
                </c:pt>
                <c:pt idx="17">
                  <c:v>7.7491912841796875</c:v>
                </c:pt>
                <c:pt idx="18">
                  <c:v>9.6565399169921875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8B-E844-A76B-253D2676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69279"/>
        <c:axId val="628029487"/>
      </c:scatterChart>
      <c:valAx>
        <c:axId val="8348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9487"/>
        <c:crosses val="autoZero"/>
        <c:crossBetween val="midCat"/>
      </c:valAx>
      <c:valAx>
        <c:axId val="6280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rassoc_comp_rplace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comp_replace!$G$38:$G$56</c:f>
              <c:numCache>
                <c:formatCode>0.0000</c:formatCode>
                <c:ptCount val="19"/>
                <c:pt idx="0">
                  <c:v>0.12007904052734375</c:v>
                </c:pt>
                <c:pt idx="1">
                  <c:v>0.1201934814453125</c:v>
                </c:pt>
                <c:pt idx="2">
                  <c:v>0.12030792236328125</c:v>
                </c:pt>
                <c:pt idx="3">
                  <c:v>0.12042236328125</c:v>
                </c:pt>
                <c:pt idx="4">
                  <c:v>0.12053680419921875</c:v>
                </c:pt>
                <c:pt idx="5">
                  <c:v>0.12099456787109375</c:v>
                </c:pt>
                <c:pt idx="6">
                  <c:v>0.12213897705078125</c:v>
                </c:pt>
                <c:pt idx="7">
                  <c:v>0.12442779541015625</c:v>
                </c:pt>
                <c:pt idx="8">
                  <c:v>0.13129425048828125</c:v>
                </c:pt>
                <c:pt idx="9">
                  <c:v>0.14273834228515625</c:v>
                </c:pt>
                <c:pt idx="10">
                  <c:v>0.15418243408203125</c:v>
                </c:pt>
                <c:pt idx="11">
                  <c:v>0.16562652587890625</c:v>
                </c:pt>
                <c:pt idx="12">
                  <c:v>0.17707061767578125</c:v>
                </c:pt>
                <c:pt idx="13">
                  <c:v>0.23429107666015625</c:v>
                </c:pt>
                <c:pt idx="14">
                  <c:v>0.34873199462890625</c:v>
                </c:pt>
                <c:pt idx="15">
                  <c:v>0.57761383056640625</c:v>
                </c:pt>
                <c:pt idx="16">
                  <c:v>0.80649566650390625</c:v>
                </c:pt>
                <c:pt idx="17">
                  <c:v>1.0353775024414062</c:v>
                </c:pt>
                <c:pt idx="18">
                  <c:v>1.2642593383789062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5-2049-8289-4367BBD882AA}"/>
            </c:ext>
          </c:extLst>
        </c:ser>
        <c:ser>
          <c:idx val="1"/>
          <c:order val="1"/>
          <c:tx>
            <c:v>pg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comp_replace!$H$38:$H$56</c:f>
              <c:numCache>
                <c:formatCode>0.0000</c:formatCode>
                <c:ptCount val="19"/>
                <c:pt idx="0">
                  <c:v>0.12078094482421875</c:v>
                </c:pt>
                <c:pt idx="1">
                  <c:v>0.12123870849609375</c:v>
                </c:pt>
                <c:pt idx="2">
                  <c:v>0.12169647216796875</c:v>
                </c:pt>
                <c:pt idx="3">
                  <c:v>0.12215423583984375</c:v>
                </c:pt>
                <c:pt idx="4">
                  <c:v>0.12261199951171875</c:v>
                </c:pt>
                <c:pt idx="5">
                  <c:v>0.12444305419921875</c:v>
                </c:pt>
                <c:pt idx="6">
                  <c:v>0.12902069091796875</c:v>
                </c:pt>
                <c:pt idx="7">
                  <c:v>0.13817596435546875</c:v>
                </c:pt>
                <c:pt idx="8">
                  <c:v>0.16564178466796875</c:v>
                </c:pt>
                <c:pt idx="9">
                  <c:v>0.21141815185546875</c:v>
                </c:pt>
                <c:pt idx="10">
                  <c:v>0.25719451904296875</c:v>
                </c:pt>
                <c:pt idx="11">
                  <c:v>0.30297088623046875</c:v>
                </c:pt>
                <c:pt idx="12">
                  <c:v>0.34874725341796875</c:v>
                </c:pt>
                <c:pt idx="13">
                  <c:v>0.57762908935546875</c:v>
                </c:pt>
                <c:pt idx="14">
                  <c:v>1.0353927612304688</c:v>
                </c:pt>
                <c:pt idx="15">
                  <c:v>1.9509201049804688</c:v>
                </c:pt>
                <c:pt idx="16">
                  <c:v>2.8664474487304688</c:v>
                </c:pt>
                <c:pt idx="17">
                  <c:v>3.7819747924804688</c:v>
                </c:pt>
                <c:pt idx="18">
                  <c:v>4.6975021362304688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35-2049-8289-4367BBD882AA}"/>
            </c:ext>
          </c:extLst>
        </c:ser>
        <c:ser>
          <c:idx val="2"/>
          <c:order val="2"/>
          <c:tx>
            <c:v>cpg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comp_replace!$I$38:$I$56</c:f>
              <c:numCache>
                <c:formatCode>0.0000</c:formatCode>
                <c:ptCount val="19"/>
                <c:pt idx="0">
                  <c:v>0.12122344970703125</c:v>
                </c:pt>
                <c:pt idx="1">
                  <c:v>0.1218719482421875</c:v>
                </c:pt>
                <c:pt idx="2">
                  <c:v>0.12252044677734375</c:v>
                </c:pt>
                <c:pt idx="3">
                  <c:v>0.1231689453125</c:v>
                </c:pt>
                <c:pt idx="4">
                  <c:v>0.12381744384765625</c:v>
                </c:pt>
                <c:pt idx="5">
                  <c:v>0.12641143798828125</c:v>
                </c:pt>
                <c:pt idx="6">
                  <c:v>0.13289642333984375</c:v>
                </c:pt>
                <c:pt idx="7">
                  <c:v>0.14586639404296875</c:v>
                </c:pt>
                <c:pt idx="8">
                  <c:v>0.18477630615234375</c:v>
                </c:pt>
                <c:pt idx="9">
                  <c:v>0.24962615966796875</c:v>
                </c:pt>
                <c:pt idx="10">
                  <c:v>0.31447601318359375</c:v>
                </c:pt>
                <c:pt idx="11">
                  <c:v>0.37932586669921875</c:v>
                </c:pt>
                <c:pt idx="12">
                  <c:v>0.44417572021484375</c:v>
                </c:pt>
                <c:pt idx="13">
                  <c:v>0.76842498779296875</c:v>
                </c:pt>
                <c:pt idx="14">
                  <c:v>1.4169235229492188</c:v>
                </c:pt>
                <c:pt idx="15">
                  <c:v>2.7139205932617188</c:v>
                </c:pt>
                <c:pt idx="16">
                  <c:v>4.0109176635742188</c:v>
                </c:pt>
                <c:pt idx="17">
                  <c:v>5.3079147338867188</c:v>
                </c:pt>
                <c:pt idx="18">
                  <c:v>6.6049118041992188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35-2049-8289-4367BBD882AA}"/>
            </c:ext>
          </c:extLst>
        </c:ser>
        <c:ser>
          <c:idx val="3"/>
          <c:order val="3"/>
          <c:tx>
            <c:v>kpg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comp_replace!$J$38:$J$56</c:f>
              <c:numCache>
                <c:formatCode>0.0000</c:formatCode>
                <c:ptCount val="19"/>
                <c:pt idx="0">
                  <c:v>0.12184906005859375</c:v>
                </c:pt>
                <c:pt idx="1">
                  <c:v>0.122802734375</c:v>
                </c:pt>
                <c:pt idx="2">
                  <c:v>0.12375640869140625</c:v>
                </c:pt>
                <c:pt idx="3">
                  <c:v>0.1247100830078125</c:v>
                </c:pt>
                <c:pt idx="4">
                  <c:v>0.12566375732421875</c:v>
                </c:pt>
                <c:pt idx="5">
                  <c:v>0.12947845458984375</c:v>
                </c:pt>
                <c:pt idx="6">
                  <c:v>0.13901519775390625</c:v>
                </c:pt>
                <c:pt idx="7">
                  <c:v>0.15808868408203125</c:v>
                </c:pt>
                <c:pt idx="8">
                  <c:v>0.21530914306640625</c:v>
                </c:pt>
                <c:pt idx="9">
                  <c:v>0.31067657470703125</c:v>
                </c:pt>
                <c:pt idx="10">
                  <c:v>0.40604400634765625</c:v>
                </c:pt>
                <c:pt idx="11">
                  <c:v>0.50141143798828125</c:v>
                </c:pt>
                <c:pt idx="12">
                  <c:v>0.59677886962890625</c:v>
                </c:pt>
                <c:pt idx="13">
                  <c:v>1.0736160278320312</c:v>
                </c:pt>
                <c:pt idx="14">
                  <c:v>2.0272903442382812</c:v>
                </c:pt>
                <c:pt idx="15">
                  <c:v>3.9346389770507812</c:v>
                </c:pt>
                <c:pt idx="16">
                  <c:v>5.8419876098632812</c:v>
                </c:pt>
                <c:pt idx="17">
                  <c:v>7.7493362426757812</c:v>
                </c:pt>
                <c:pt idx="18">
                  <c:v>9.6566848754882812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35-2049-8289-4367BBD882AA}"/>
            </c:ext>
          </c:extLst>
        </c:ser>
        <c:ser>
          <c:idx val="4"/>
          <c:order val="4"/>
          <c:tx>
            <c:v>xpg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comp_replace!$K$38:$K$56</c:f>
              <c:numCache>
                <c:formatCode>0.0000</c:formatCode>
                <c:ptCount val="19"/>
                <c:pt idx="0">
                  <c:v>0.12108612060546875</c:v>
                </c:pt>
                <c:pt idx="1">
                  <c:v>0.12169647216796875</c:v>
                </c:pt>
                <c:pt idx="2">
                  <c:v>0.12230682373046875</c:v>
                </c:pt>
                <c:pt idx="3">
                  <c:v>0.12291717529296875</c:v>
                </c:pt>
                <c:pt idx="4">
                  <c:v>0.12352752685546875</c:v>
                </c:pt>
                <c:pt idx="5">
                  <c:v>0.12596893310546875</c:v>
                </c:pt>
                <c:pt idx="6">
                  <c:v>0.13207244873046875</c:v>
                </c:pt>
                <c:pt idx="7">
                  <c:v>0.14427947998046875</c:v>
                </c:pt>
                <c:pt idx="8">
                  <c:v>0.18090057373046875</c:v>
                </c:pt>
                <c:pt idx="9">
                  <c:v>0.24193572998046875</c:v>
                </c:pt>
                <c:pt idx="10">
                  <c:v>0.30297088623046875</c:v>
                </c:pt>
                <c:pt idx="11">
                  <c:v>0.36400604248046875</c:v>
                </c:pt>
                <c:pt idx="12">
                  <c:v>0.42504119873046875</c:v>
                </c:pt>
                <c:pt idx="13">
                  <c:v>0.73021697998046875</c:v>
                </c:pt>
                <c:pt idx="14">
                  <c:v>1.3405685424804688</c:v>
                </c:pt>
                <c:pt idx="15">
                  <c:v>2.5612716674804688</c:v>
                </c:pt>
                <c:pt idx="16">
                  <c:v>3.7819747924804688</c:v>
                </c:pt>
                <c:pt idx="17">
                  <c:v>5.0026779174804688</c:v>
                </c:pt>
                <c:pt idx="18">
                  <c:v>6.2233810424804688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35-2049-8289-4367BBD8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69279"/>
        <c:axId val="628029487"/>
      </c:scatterChart>
      <c:valAx>
        <c:axId val="8348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9487"/>
        <c:crosses val="autoZero"/>
        <c:crossBetween val="midCat"/>
      </c:valAx>
      <c:valAx>
        <c:axId val="6280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lassoc_comp_phead</a:t>
            </a:r>
            <a:r>
              <a:rPr lang="en-US" baseline="0"/>
              <a:t>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comp_phead!$B$37</c:f>
              <c:strCache>
                <c:ptCount val="1"/>
                <c:pt idx="0">
                  <c:v>minbigul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comp_phead!$B$38:$B$55</c:f>
              <c:numCache>
                <c:formatCode>0.0000</c:formatCode>
                <c:ptCount val="18"/>
                <c:pt idx="0">
                  <c:v>0.1220703125</c:v>
                </c:pt>
                <c:pt idx="1">
                  <c:v>0.12401580810546875</c:v>
                </c:pt>
                <c:pt idx="2">
                  <c:v>0.12653350830078125</c:v>
                </c:pt>
                <c:pt idx="3">
                  <c:v>0.1296234130859375</c:v>
                </c:pt>
                <c:pt idx="4">
                  <c:v>0.1332855224609375</c:v>
                </c:pt>
                <c:pt idx="5">
                  <c:v>0.153656005859375</c:v>
                </c:pt>
                <c:pt idx="6">
                  <c:v>0.24463653564453125</c:v>
                </c:pt>
                <c:pt idx="7">
                  <c:v>0.59825897216796875</c:v>
                </c:pt>
                <c:pt idx="8">
                  <c:v>3.0324172973632812</c:v>
                </c:pt>
                <c:pt idx="9">
                  <c:v>11.666984558105469</c:v>
                </c:pt>
                <c:pt idx="10">
                  <c:v>26.023597717285156</c:v>
                </c:pt>
                <c:pt idx="11">
                  <c:v>46.102256774902344</c:v>
                </c:pt>
                <c:pt idx="12">
                  <c:v>71.902961730957031</c:v>
                </c:pt>
                <c:pt idx="13">
                  <c:v>286.73717498779297</c:v>
                </c:pt>
                <c:pt idx="14">
                  <c:v>1145.5590438842773</c:v>
                </c:pt>
                <c:pt idx="15">
                  <c:v>4579.8165512084961</c:v>
                </c:pt>
                <c:pt idx="16">
                  <c:v>10302.892417907715</c:v>
                </c:pt>
                <c:pt idx="17">
                  <c:v>18314.786643981934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F-D64D-B67B-AA7F56D85399}"/>
            </c:ext>
          </c:extLst>
        </c:ser>
        <c:ser>
          <c:idx val="1"/>
          <c:order val="1"/>
          <c:tx>
            <c:strRef>
              <c:f>comp_phead!$D$37</c:f>
              <c:strCache>
                <c:ptCount val="1"/>
                <c:pt idx="0">
                  <c:v>cpg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comp_phead!$D$38:$D$55</c:f>
              <c:numCache>
                <c:formatCode>0.0000</c:formatCode>
                <c:ptCount val="18"/>
                <c:pt idx="0">
                  <c:v>0.13588714599609375</c:v>
                </c:pt>
                <c:pt idx="1">
                  <c:v>0.15969085693359375</c:v>
                </c:pt>
                <c:pt idx="2">
                  <c:v>0.20180511474609375</c:v>
                </c:pt>
                <c:pt idx="3">
                  <c:v>0.26795196533203125</c:v>
                </c:pt>
                <c:pt idx="4">
                  <c:v>0.36385345458984375</c:v>
                </c:pt>
                <c:pt idx="5">
                  <c:v>1.1594467163085938</c:v>
                </c:pt>
                <c:pt idx="6">
                  <c:v>8.0350570678710938</c:v>
                </c:pt>
                <c:pt idx="7">
                  <c:v>62.183921813964844</c:v>
                </c:pt>
                <c:pt idx="8">
                  <c:v>959.79897308349609</c:v>
                </c:pt>
                <c:pt idx="9">
                  <c:v>7652.9676132202148</c:v>
                </c:pt>
                <c:pt idx="10">
                  <c:v>25801.672142028809</c:v>
                </c:pt>
                <c:pt idx="11">
                  <c:v>61127.958457946777</c:v>
                </c:pt>
                <c:pt idx="12">
                  <c:v>119353.87245941162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BF-D64D-B67B-AA7F56D85399}"/>
            </c:ext>
          </c:extLst>
        </c:ser>
        <c:ser>
          <c:idx val="2"/>
          <c:order val="2"/>
          <c:tx>
            <c:v>kpg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comp_phead!$E$38:$E$55</c:f>
              <c:numCache>
                <c:formatCode>0.0000</c:formatCode>
                <c:ptCount val="18"/>
                <c:pt idx="0">
                  <c:v>0.13208770751953125</c:v>
                </c:pt>
                <c:pt idx="1">
                  <c:v>0.1395263671875</c:v>
                </c:pt>
                <c:pt idx="2">
                  <c:v>0.14810943603515625</c:v>
                </c:pt>
                <c:pt idx="3">
                  <c:v>0.1578369140625</c:v>
                </c:pt>
                <c:pt idx="4">
                  <c:v>0.16870880126953125</c:v>
                </c:pt>
                <c:pt idx="5">
                  <c:v>0.22364044189453125</c:v>
                </c:pt>
                <c:pt idx="6">
                  <c:v>0.44107818603515625</c:v>
                </c:pt>
                <c:pt idx="7">
                  <c:v>1.2192764282226562</c:v>
                </c:pt>
                <c:pt idx="8">
                  <c:v>6.3004531860351562</c:v>
                </c:pt>
                <c:pt idx="9">
                  <c:v>23.924354553222656</c:v>
                </c:pt>
                <c:pt idx="10">
                  <c:v>52.992347717285156</c:v>
                </c:pt>
                <c:pt idx="11">
                  <c:v>93.504432678222656</c:v>
                </c:pt>
                <c:pt idx="12">
                  <c:v>145.46060943603516</c:v>
                </c:pt>
                <c:pt idx="13">
                  <c:v>576.90287017822266</c:v>
                </c:pt>
                <c:pt idx="14">
                  <c:v>2298.0942764282227</c:v>
                </c:pt>
                <c:pt idx="15">
                  <c:v>9173.7046279907227</c:v>
                </c:pt>
                <c:pt idx="16">
                  <c:v>20626.951698303223</c:v>
                </c:pt>
                <c:pt idx="17">
                  <c:v>36657.835487365723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F-D64D-B67B-AA7F56D85399}"/>
            </c:ext>
          </c:extLst>
        </c:ser>
        <c:ser>
          <c:idx val="3"/>
          <c:order val="3"/>
          <c:tx>
            <c:v>xpg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comp_phead!$F$38:$F$55</c:f>
              <c:numCache>
                <c:formatCode>0.0000</c:formatCode>
                <c:ptCount val="18"/>
                <c:pt idx="0">
                  <c:v>0.131378173828125</c:v>
                </c:pt>
                <c:pt idx="1">
                  <c:v>0.13881683349609375</c:v>
                </c:pt>
                <c:pt idx="2">
                  <c:v>0.14739990234375</c:v>
                </c:pt>
                <c:pt idx="3">
                  <c:v>0.15712738037109375</c:v>
                </c:pt>
                <c:pt idx="4">
                  <c:v>0.167999267578125</c:v>
                </c:pt>
                <c:pt idx="5">
                  <c:v>0.222930908203125</c:v>
                </c:pt>
                <c:pt idx="6">
                  <c:v>0.44036865234375</c:v>
                </c:pt>
                <c:pt idx="7">
                  <c:v>1.21856689453125</c:v>
                </c:pt>
                <c:pt idx="8">
                  <c:v>6.29974365234375</c:v>
                </c:pt>
                <c:pt idx="9">
                  <c:v>23.92364501953125</c:v>
                </c:pt>
                <c:pt idx="10">
                  <c:v>52.99163818359375</c:v>
                </c:pt>
                <c:pt idx="11">
                  <c:v>93.50372314453125</c:v>
                </c:pt>
                <c:pt idx="12">
                  <c:v>145.45989990234375</c:v>
                </c:pt>
                <c:pt idx="13">
                  <c:v>576.90216064453125</c:v>
                </c:pt>
                <c:pt idx="14">
                  <c:v>2298.0935668945312</c:v>
                </c:pt>
                <c:pt idx="15">
                  <c:v>9173.7039184570312</c:v>
                </c:pt>
                <c:pt idx="16">
                  <c:v>20626.950988769531</c:v>
                </c:pt>
                <c:pt idx="17">
                  <c:v>36657.834777832031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BF-D64D-B67B-AA7F56D8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10863"/>
        <c:axId val="868317199"/>
      </c:scatterChart>
      <c:valAx>
        <c:axId val="86841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17199"/>
        <c:crosses val="autoZero"/>
        <c:crossBetween val="midCat"/>
      </c:valAx>
      <c:valAx>
        <c:axId val="8683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1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lassoc_comp_phead</a:t>
            </a:r>
            <a:r>
              <a:rPr lang="en-US" baseline="0"/>
              <a:t>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comp_phead!$B$37</c:f>
              <c:strCache>
                <c:ptCount val="1"/>
                <c:pt idx="0">
                  <c:v>minbigul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comp_phead!$B$38:$B$55</c:f>
              <c:numCache>
                <c:formatCode>0.0000</c:formatCode>
                <c:ptCount val="18"/>
                <c:pt idx="0">
                  <c:v>0.1220703125</c:v>
                </c:pt>
                <c:pt idx="1">
                  <c:v>0.12401580810546875</c:v>
                </c:pt>
                <c:pt idx="2">
                  <c:v>0.12653350830078125</c:v>
                </c:pt>
                <c:pt idx="3">
                  <c:v>0.1296234130859375</c:v>
                </c:pt>
                <c:pt idx="4">
                  <c:v>0.1332855224609375</c:v>
                </c:pt>
                <c:pt idx="5">
                  <c:v>0.153656005859375</c:v>
                </c:pt>
                <c:pt idx="6">
                  <c:v>0.24463653564453125</c:v>
                </c:pt>
                <c:pt idx="7">
                  <c:v>0.59825897216796875</c:v>
                </c:pt>
                <c:pt idx="8">
                  <c:v>3.0324172973632812</c:v>
                </c:pt>
                <c:pt idx="9">
                  <c:v>11.666984558105469</c:v>
                </c:pt>
                <c:pt idx="10">
                  <c:v>26.023597717285156</c:v>
                </c:pt>
                <c:pt idx="11">
                  <c:v>46.102256774902344</c:v>
                </c:pt>
                <c:pt idx="12">
                  <c:v>71.902961730957031</c:v>
                </c:pt>
                <c:pt idx="13">
                  <c:v>286.73717498779297</c:v>
                </c:pt>
                <c:pt idx="14">
                  <c:v>1145.5590438842773</c:v>
                </c:pt>
                <c:pt idx="15">
                  <c:v>4579.8165512084961</c:v>
                </c:pt>
                <c:pt idx="16">
                  <c:v>10302.892417907715</c:v>
                </c:pt>
                <c:pt idx="17">
                  <c:v>18314.786643981934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9-9749-95A0-933A774C34FD}"/>
            </c:ext>
          </c:extLst>
        </c:ser>
        <c:ser>
          <c:idx val="2"/>
          <c:order val="1"/>
          <c:tx>
            <c:v>kpg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comp_phead!$E$38:$E$55</c:f>
              <c:numCache>
                <c:formatCode>0.0000</c:formatCode>
                <c:ptCount val="18"/>
                <c:pt idx="0">
                  <c:v>0.13208770751953125</c:v>
                </c:pt>
                <c:pt idx="1">
                  <c:v>0.1395263671875</c:v>
                </c:pt>
                <c:pt idx="2">
                  <c:v>0.14810943603515625</c:v>
                </c:pt>
                <c:pt idx="3">
                  <c:v>0.1578369140625</c:v>
                </c:pt>
                <c:pt idx="4">
                  <c:v>0.16870880126953125</c:v>
                </c:pt>
                <c:pt idx="5">
                  <c:v>0.22364044189453125</c:v>
                </c:pt>
                <c:pt idx="6">
                  <c:v>0.44107818603515625</c:v>
                </c:pt>
                <c:pt idx="7">
                  <c:v>1.2192764282226562</c:v>
                </c:pt>
                <c:pt idx="8">
                  <c:v>6.3004531860351562</c:v>
                </c:pt>
                <c:pt idx="9">
                  <c:v>23.924354553222656</c:v>
                </c:pt>
                <c:pt idx="10">
                  <c:v>52.992347717285156</c:v>
                </c:pt>
                <c:pt idx="11">
                  <c:v>93.504432678222656</c:v>
                </c:pt>
                <c:pt idx="12">
                  <c:v>145.46060943603516</c:v>
                </c:pt>
                <c:pt idx="13">
                  <c:v>576.90287017822266</c:v>
                </c:pt>
                <c:pt idx="14">
                  <c:v>2298.0942764282227</c:v>
                </c:pt>
                <c:pt idx="15">
                  <c:v>9173.7046279907227</c:v>
                </c:pt>
                <c:pt idx="16">
                  <c:v>20626.951698303223</c:v>
                </c:pt>
                <c:pt idx="17">
                  <c:v>36657.835487365723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C9-9749-95A0-933A774C34FD}"/>
            </c:ext>
          </c:extLst>
        </c:ser>
        <c:ser>
          <c:idx val="3"/>
          <c:order val="2"/>
          <c:tx>
            <c:v>xpg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comp_phead!$F$38:$F$55</c:f>
              <c:numCache>
                <c:formatCode>0.0000</c:formatCode>
                <c:ptCount val="18"/>
                <c:pt idx="0">
                  <c:v>0.131378173828125</c:v>
                </c:pt>
                <c:pt idx="1">
                  <c:v>0.13881683349609375</c:v>
                </c:pt>
                <c:pt idx="2">
                  <c:v>0.14739990234375</c:v>
                </c:pt>
                <c:pt idx="3">
                  <c:v>0.15712738037109375</c:v>
                </c:pt>
                <c:pt idx="4">
                  <c:v>0.167999267578125</c:v>
                </c:pt>
                <c:pt idx="5">
                  <c:v>0.222930908203125</c:v>
                </c:pt>
                <c:pt idx="6">
                  <c:v>0.44036865234375</c:v>
                </c:pt>
                <c:pt idx="7">
                  <c:v>1.21856689453125</c:v>
                </c:pt>
                <c:pt idx="8">
                  <c:v>6.29974365234375</c:v>
                </c:pt>
                <c:pt idx="9">
                  <c:v>23.92364501953125</c:v>
                </c:pt>
                <c:pt idx="10">
                  <c:v>52.99163818359375</c:v>
                </c:pt>
                <c:pt idx="11">
                  <c:v>93.50372314453125</c:v>
                </c:pt>
                <c:pt idx="12">
                  <c:v>145.45989990234375</c:v>
                </c:pt>
                <c:pt idx="13">
                  <c:v>576.90216064453125</c:v>
                </c:pt>
                <c:pt idx="14">
                  <c:v>2298.0935668945312</c:v>
                </c:pt>
                <c:pt idx="15">
                  <c:v>9173.7039184570312</c:v>
                </c:pt>
                <c:pt idx="16">
                  <c:v>20626.950988769531</c:v>
                </c:pt>
                <c:pt idx="17">
                  <c:v>36657.834777832031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C9-9749-95A0-933A774C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10863"/>
        <c:axId val="868317199"/>
      </c:scatterChart>
      <c:valAx>
        <c:axId val="86841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17199"/>
        <c:crosses val="autoZero"/>
        <c:crossBetween val="midCat"/>
      </c:valAx>
      <c:valAx>
        <c:axId val="8683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1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minbigul breverse</a:t>
            </a:r>
            <a:r>
              <a:rPr lang="en-US" baseline="0"/>
              <a:t>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breverse!$B$37</c:f>
              <c:strCache>
                <c:ptCount val="1"/>
                <c:pt idx="0">
                  <c:v>minbigul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breverse!$A$38:$A$50</c:f>
              <c:numCache>
                <c:formatCode>0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</c:numCache>
            </c:numRef>
          </c:xVal>
          <c:yVal>
            <c:numRef>
              <c:f>breverse!$B$38:$B$50</c:f>
              <c:numCache>
                <c:formatCode>0.0000</c:formatCode>
                <c:ptCount val="13"/>
                <c:pt idx="0">
                  <c:v>0.1466522216796875</c:v>
                </c:pt>
                <c:pt idx="1">
                  <c:v>0.19544219970703125</c:v>
                </c:pt>
                <c:pt idx="2">
                  <c:v>0.28314208984375</c:v>
                </c:pt>
                <c:pt idx="3">
                  <c:v>0.42119598388671875</c:v>
                </c:pt>
                <c:pt idx="4">
                  <c:v>0.6210479736328125</c:v>
                </c:pt>
                <c:pt idx="5">
                  <c:v>2.2673187255859375</c:v>
                </c:pt>
                <c:pt idx="6">
                  <c:v>16.31646728515625</c:v>
                </c:pt>
                <c:pt idx="7">
                  <c:v>125.89669799804688</c:v>
                </c:pt>
                <c:pt idx="8">
                  <c:v>1930.4674682617188</c:v>
                </c:pt>
                <c:pt idx="9">
                  <c:v>15350.683074951172</c:v>
                </c:pt>
                <c:pt idx="10">
                  <c:v>51704.858642578125</c:v>
                </c:pt>
                <c:pt idx="11">
                  <c:v>122437.08596801758</c:v>
                </c:pt>
                <c:pt idx="12">
                  <c:v>238991.45684814453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EE44-83CF-89654E9E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85007"/>
        <c:axId val="834912207"/>
      </c:scatterChart>
      <c:valAx>
        <c:axId val="6271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12207"/>
        <c:crosses val="autoZero"/>
        <c:crossBetween val="midCat"/>
      </c:valAx>
      <c:valAx>
        <c:axId val="8349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8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kpg breverse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breverse!$A$38:$A$50</c:f>
              <c:numCache>
                <c:formatCode>0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</c:numCache>
            </c:numRef>
          </c:xVal>
          <c:yVal>
            <c:numRef>
              <c:f>breverse!$E$38:$E$50</c:f>
              <c:numCache>
                <c:formatCode>0.0000</c:formatCode>
                <c:ptCount val="13"/>
                <c:pt idx="0">
                  <c:v>0.17009735107421875</c:v>
                </c:pt>
                <c:pt idx="1">
                  <c:v>0.22434234619140625</c:v>
                </c:pt>
                <c:pt idx="2">
                  <c:v>0.29842376708984375</c:v>
                </c:pt>
                <c:pt idx="3">
                  <c:v>0.39234161376953125</c:v>
                </c:pt>
                <c:pt idx="4">
                  <c:v>0.50609588623046875</c:v>
                </c:pt>
                <c:pt idx="5">
                  <c:v>1.1594772338867188</c:v>
                </c:pt>
                <c:pt idx="6">
                  <c:v>4.1814804077148438</c:v>
                </c:pt>
                <c:pt idx="7">
                  <c:v>16.176414489746094</c:v>
                </c:pt>
                <c:pt idx="8">
                  <c:v>99.768638610839844</c:v>
                </c:pt>
                <c:pt idx="9">
                  <c:v>397.78041839599609</c:v>
                </c:pt>
                <c:pt idx="10">
                  <c:v>894.15645599365234</c:v>
                </c:pt>
                <c:pt idx="11">
                  <c:v>1588.8967514038086</c:v>
                </c:pt>
                <c:pt idx="12">
                  <c:v>2482.0013046264648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D-434D-9442-F298D2312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13263"/>
        <c:axId val="825458895"/>
      </c:scatterChart>
      <c:valAx>
        <c:axId val="7833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58895"/>
        <c:crosses val="autoZero"/>
        <c:crossBetween val="midCat"/>
      </c:valAx>
      <c:valAx>
        <c:axId val="8254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xpg breverse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breverse!$A$38:$A$50</c:f>
              <c:numCache>
                <c:formatCode>0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</c:numCache>
            </c:numRef>
          </c:xVal>
          <c:yVal>
            <c:numRef>
              <c:f>breverse!$F$38:$F$50</c:f>
              <c:numCache>
                <c:formatCode>0.0000</c:formatCode>
                <c:ptCount val="13"/>
                <c:pt idx="0">
                  <c:v>0.16422271728515625</c:v>
                </c:pt>
                <c:pt idx="1">
                  <c:v>0.21564483642578125</c:v>
                </c:pt>
                <c:pt idx="2">
                  <c:v>0.28690338134765625</c:v>
                </c:pt>
                <c:pt idx="3">
                  <c:v>0.37799835205078125</c:v>
                </c:pt>
                <c:pt idx="4">
                  <c:v>0.48892974853515625</c:v>
                </c:pt>
                <c:pt idx="5">
                  <c:v>1.1310195922851562</c:v>
                </c:pt>
                <c:pt idx="6">
                  <c:v>4.1247940063476562</c:v>
                </c:pt>
                <c:pt idx="7">
                  <c:v>16.063270568847656</c:v>
                </c:pt>
                <c:pt idx="8">
                  <c:v>99.486122131347656</c:v>
                </c:pt>
                <c:pt idx="9">
                  <c:v>397.21561431884766</c:v>
                </c:pt>
                <c:pt idx="10">
                  <c:v>893.30936431884766</c:v>
                </c:pt>
                <c:pt idx="11">
                  <c:v>1587.7673721313477</c:v>
                </c:pt>
                <c:pt idx="12">
                  <c:v>2480.5896377563477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B-A54C-9EEE-00C71BD7E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13263"/>
        <c:axId val="825458895"/>
      </c:scatterChart>
      <c:valAx>
        <c:axId val="7833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58895"/>
        <c:crosses val="autoZero"/>
        <c:crossBetween val="midCat"/>
      </c:valAx>
      <c:valAx>
        <c:axId val="8254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270564</xdr:colOff>
      <xdr:row>63</xdr:row>
      <xdr:rowOff>69575</xdr:rowOff>
    </xdr:from>
    <xdr:to>
      <xdr:col>5</xdr:col>
      <xdr:colOff>867414</xdr:colOff>
      <xdr:row>82</xdr:row>
      <xdr:rowOff>154609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21B69-1D5D-7948-A7E5-8BBA37C0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353391</xdr:colOff>
      <xdr:row>63</xdr:row>
      <xdr:rowOff>44173</xdr:rowOff>
    </xdr:from>
    <xdr:to>
      <xdr:col>10</xdr:col>
      <xdr:colOff>950242</xdr:colOff>
      <xdr:row>82</xdr:row>
      <xdr:rowOff>129207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A16F8-86E0-8345-8FC1-D34417E81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878051</xdr:colOff>
      <xdr:row>59</xdr:row>
      <xdr:rowOff>139261</xdr:rowOff>
    </xdr:from>
    <xdr:to>
      <xdr:col>5</xdr:col>
      <xdr:colOff>613103</xdr:colOff>
      <xdr:row>75</xdr:row>
      <xdr:rowOff>142326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90D6B-A679-CC4B-9131-C80154320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9</xdr:col>
      <xdr:colOff>1147380</xdr:colOff>
      <xdr:row>76</xdr:row>
      <xdr:rowOff>3065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294B0-77DA-9146-935F-03FFD3C2B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108395</xdr:colOff>
      <xdr:row>58</xdr:row>
      <xdr:rowOff>161298</xdr:rowOff>
    </xdr:from>
    <xdr:to>
      <xdr:col>4</xdr:col>
      <xdr:colOff>145606</xdr:colOff>
      <xdr:row>69</xdr:row>
      <xdr:rowOff>97070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EC8CD2-B21C-3E42-A79B-96AA6A645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100306</xdr:colOff>
      <xdr:row>70</xdr:row>
      <xdr:rowOff>193655</xdr:rowOff>
    </xdr:from>
    <xdr:to>
      <xdr:col>4</xdr:col>
      <xdr:colOff>121338</xdr:colOff>
      <xdr:row>82</xdr:row>
      <xdr:rowOff>72802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943019-4BD4-E043-B424-EF6780F12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436816</xdr:colOff>
      <xdr:row>70</xdr:row>
      <xdr:rowOff>202229</xdr:rowOff>
    </xdr:from>
    <xdr:to>
      <xdr:col>7</xdr:col>
      <xdr:colOff>457847</xdr:colOff>
      <xdr:row>82</xdr:row>
      <xdr:rowOff>81376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593F2B-A196-D841-A9A0-EA98CC830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dimension ref="A1:V57"/>
  <sheetViews>
    <sheetView zoomScale="115" zoomScaleNormal="168" workbookViewId="0">
      <pane xSplit="1" topLeftCell="B1" activePane="topRight" state="frozen"/>
      <selection pane="topRight" activeCell="H28" sqref="H28"/>
    </sheetView>
  </sheetViews>
  <sheetFormatPr baseColWidth="10" defaultColWidth="15.83203125" defaultRowHeight="16" x14ac:dyDescent="0.2"/>
  <cols>
    <col min="1" max="16384" width="15.83203125" style="1"/>
  </cols>
  <sheetData>
    <row r="1" spans="1:11" ht="25" customHeight="1" x14ac:dyDescent="0.2">
      <c r="B1" s="51" t="s">
        <v>14</v>
      </c>
      <c r="C1" s="52"/>
      <c r="D1" s="52"/>
      <c r="E1" s="52"/>
      <c r="F1" s="53"/>
      <c r="G1" s="54" t="s">
        <v>13</v>
      </c>
      <c r="H1" s="55"/>
      <c r="I1" s="55"/>
      <c r="J1" s="55"/>
      <c r="K1" s="56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</row>
    <row r="3" spans="1:11" x14ac:dyDescent="0.2">
      <c r="A3" s="7">
        <v>10</v>
      </c>
      <c r="B3" s="29">
        <v>125912</v>
      </c>
      <c r="C3" s="30">
        <v>199584</v>
      </c>
      <c r="D3" s="31">
        <v>127112</v>
      </c>
      <c r="E3" s="33">
        <v>127768</v>
      </c>
      <c r="F3" s="32">
        <v>127616</v>
      </c>
      <c r="G3" s="29">
        <v>125912</v>
      </c>
      <c r="H3" s="30">
        <v>126648</v>
      </c>
      <c r="I3" s="31">
        <v>127112</v>
      </c>
      <c r="J3" s="33">
        <v>127768</v>
      </c>
      <c r="K3" s="32">
        <v>126968</v>
      </c>
    </row>
    <row r="4" spans="1:11" x14ac:dyDescent="0.2">
      <c r="A4" s="7">
        <v>15</v>
      </c>
      <c r="B4" s="29">
        <v>126032</v>
      </c>
      <c r="C4" s="30">
        <v>2485272</v>
      </c>
      <c r="D4" s="31">
        <v>127792</v>
      </c>
      <c r="E4" s="33">
        <v>128768</v>
      </c>
      <c r="F4" s="32">
        <v>128616</v>
      </c>
      <c r="G4" s="29">
        <v>126032</v>
      </c>
      <c r="H4" s="30">
        <v>127128</v>
      </c>
      <c r="I4" s="31">
        <v>127792</v>
      </c>
      <c r="J4" s="33">
        <v>128768</v>
      </c>
      <c r="K4" s="32">
        <v>127608</v>
      </c>
    </row>
    <row r="5" spans="1:11" x14ac:dyDescent="0.2">
      <c r="A5" s="7">
        <v>20</v>
      </c>
      <c r="B5" s="29">
        <v>126152</v>
      </c>
      <c r="C5" s="30">
        <v>75623568</v>
      </c>
      <c r="D5" s="31">
        <v>128472</v>
      </c>
      <c r="E5" s="33">
        <v>129768</v>
      </c>
      <c r="F5" s="32">
        <v>129616</v>
      </c>
      <c r="G5" s="29">
        <v>126152</v>
      </c>
      <c r="H5" s="30">
        <v>127608</v>
      </c>
      <c r="I5" s="31">
        <v>128472</v>
      </c>
      <c r="J5" s="33">
        <v>129768</v>
      </c>
      <c r="K5" s="32">
        <v>128248</v>
      </c>
    </row>
    <row r="6" spans="1:11" x14ac:dyDescent="0.2">
      <c r="A6" s="7">
        <v>25</v>
      </c>
      <c r="B6" s="29">
        <v>126272</v>
      </c>
      <c r="C6" s="30">
        <v>2416045320</v>
      </c>
      <c r="D6" s="31">
        <v>129152</v>
      </c>
      <c r="E6" s="33">
        <v>130768</v>
      </c>
      <c r="F6" s="32">
        <v>130616</v>
      </c>
      <c r="G6" s="29">
        <v>126272</v>
      </c>
      <c r="H6" s="30">
        <v>128088</v>
      </c>
      <c r="I6" s="31">
        <v>129152</v>
      </c>
      <c r="J6" s="33">
        <v>130768</v>
      </c>
      <c r="K6" s="32">
        <v>128888</v>
      </c>
    </row>
    <row r="7" spans="1:11" x14ac:dyDescent="0.2">
      <c r="A7" s="7">
        <v>30</v>
      </c>
      <c r="B7" s="29">
        <v>126392</v>
      </c>
      <c r="C7" s="30">
        <v>77309537664</v>
      </c>
      <c r="D7" s="31">
        <v>129832</v>
      </c>
      <c r="E7" s="33">
        <v>131768</v>
      </c>
      <c r="F7" s="32">
        <v>131616</v>
      </c>
      <c r="G7" s="29">
        <v>126392</v>
      </c>
      <c r="H7" s="30">
        <v>128568</v>
      </c>
      <c r="I7" s="31">
        <v>129832</v>
      </c>
      <c r="J7" s="33">
        <v>131768</v>
      </c>
      <c r="K7" s="32">
        <v>129528</v>
      </c>
    </row>
    <row r="8" spans="1:11" x14ac:dyDescent="0.2">
      <c r="A8" s="7">
        <v>50</v>
      </c>
      <c r="B8" s="29">
        <v>126872</v>
      </c>
      <c r="C8" s="30"/>
      <c r="D8" s="31">
        <v>132552</v>
      </c>
      <c r="E8" s="33">
        <v>135768</v>
      </c>
      <c r="F8" s="32">
        <v>135616</v>
      </c>
      <c r="G8" s="29">
        <v>126872</v>
      </c>
      <c r="H8" s="30">
        <v>130488</v>
      </c>
      <c r="I8" s="31">
        <v>132552</v>
      </c>
      <c r="J8" s="33">
        <v>135768</v>
      </c>
      <c r="K8" s="32">
        <v>132088</v>
      </c>
    </row>
    <row r="9" spans="1:11" x14ac:dyDescent="0.2">
      <c r="A9" s="7">
        <v>100</v>
      </c>
      <c r="B9" s="29">
        <v>128072</v>
      </c>
      <c r="C9" s="30"/>
      <c r="D9" s="31">
        <v>139352</v>
      </c>
      <c r="E9" s="33">
        <v>145768</v>
      </c>
      <c r="F9" s="32">
        <v>145616</v>
      </c>
      <c r="G9" s="29">
        <v>128072</v>
      </c>
      <c r="H9" s="30">
        <v>135288</v>
      </c>
      <c r="I9" s="31">
        <v>139352</v>
      </c>
      <c r="J9" s="33">
        <v>145768</v>
      </c>
      <c r="K9" s="32">
        <v>138488</v>
      </c>
    </row>
    <row r="10" spans="1:11" x14ac:dyDescent="0.2">
      <c r="A10" s="7">
        <v>200</v>
      </c>
      <c r="B10" s="29">
        <v>130472</v>
      </c>
      <c r="C10" s="30"/>
      <c r="D10" s="31">
        <v>152952</v>
      </c>
      <c r="E10" s="33">
        <v>165768</v>
      </c>
      <c r="F10" s="32">
        <v>165616</v>
      </c>
      <c r="G10" s="29">
        <v>130472</v>
      </c>
      <c r="H10" s="30">
        <v>144888</v>
      </c>
      <c r="I10" s="31">
        <v>152952</v>
      </c>
      <c r="J10" s="33">
        <v>165768</v>
      </c>
      <c r="K10" s="32">
        <v>151288</v>
      </c>
    </row>
    <row r="11" spans="1:11" x14ac:dyDescent="0.2">
      <c r="A11" s="7">
        <v>500</v>
      </c>
      <c r="B11" s="29">
        <v>137672</v>
      </c>
      <c r="C11" s="30"/>
      <c r="D11" s="31">
        <v>193752</v>
      </c>
      <c r="E11" s="33">
        <v>225768</v>
      </c>
      <c r="F11" s="32">
        <v>225616</v>
      </c>
      <c r="G11" s="29">
        <v>137672</v>
      </c>
      <c r="H11" s="30">
        <v>173688</v>
      </c>
      <c r="I11" s="31">
        <v>193752</v>
      </c>
      <c r="J11" s="33">
        <v>225768</v>
      </c>
      <c r="K11" s="32">
        <v>189688</v>
      </c>
    </row>
    <row r="12" spans="1:11" x14ac:dyDescent="0.2">
      <c r="A12" s="7">
        <v>1000</v>
      </c>
      <c r="B12" s="29">
        <v>149672</v>
      </c>
      <c r="C12" s="30"/>
      <c r="D12" s="31">
        <v>261752</v>
      </c>
      <c r="E12" s="33">
        <v>325768</v>
      </c>
      <c r="F12" s="32">
        <v>325616</v>
      </c>
      <c r="G12" s="29">
        <v>149672</v>
      </c>
      <c r="H12" s="30">
        <v>221688</v>
      </c>
      <c r="I12" s="31">
        <v>261752</v>
      </c>
      <c r="J12" s="33">
        <v>325768</v>
      </c>
      <c r="K12" s="32">
        <v>253688</v>
      </c>
    </row>
    <row r="13" spans="1:11" x14ac:dyDescent="0.2">
      <c r="A13" s="7">
        <v>1500</v>
      </c>
      <c r="B13" s="29">
        <v>161672</v>
      </c>
      <c r="C13" s="30"/>
      <c r="D13" s="31">
        <v>329752</v>
      </c>
      <c r="E13" s="33">
        <v>425768</v>
      </c>
      <c r="F13" s="32">
        <v>425616</v>
      </c>
      <c r="G13" s="29">
        <v>161672</v>
      </c>
      <c r="H13" s="30">
        <v>269688</v>
      </c>
      <c r="I13" s="31">
        <v>329752</v>
      </c>
      <c r="J13" s="33">
        <v>425768</v>
      </c>
      <c r="K13" s="32">
        <v>317688</v>
      </c>
    </row>
    <row r="14" spans="1:11" x14ac:dyDescent="0.2">
      <c r="A14" s="7">
        <v>2000</v>
      </c>
      <c r="B14" s="29">
        <v>173672</v>
      </c>
      <c r="C14" s="30"/>
      <c r="D14" s="31">
        <v>397752</v>
      </c>
      <c r="E14" s="33">
        <v>525768</v>
      </c>
      <c r="F14" s="32">
        <v>525616</v>
      </c>
      <c r="G14" s="29">
        <v>173672</v>
      </c>
      <c r="H14" s="30">
        <v>317688</v>
      </c>
      <c r="I14" s="31">
        <v>397752</v>
      </c>
      <c r="J14" s="33">
        <v>525768</v>
      </c>
      <c r="K14" s="32">
        <v>381688</v>
      </c>
    </row>
    <row r="15" spans="1:11" x14ac:dyDescent="0.2">
      <c r="A15" s="7">
        <v>2500</v>
      </c>
      <c r="B15" s="29">
        <v>185672</v>
      </c>
      <c r="C15" s="30"/>
      <c r="D15" s="31">
        <v>465752</v>
      </c>
      <c r="E15" s="33">
        <v>625768</v>
      </c>
      <c r="F15" s="32">
        <v>625616</v>
      </c>
      <c r="G15" s="29">
        <v>185672</v>
      </c>
      <c r="H15" s="30">
        <v>365688</v>
      </c>
      <c r="I15" s="31">
        <v>465752</v>
      </c>
      <c r="J15" s="33">
        <v>625768</v>
      </c>
      <c r="K15" s="32">
        <v>445688</v>
      </c>
    </row>
    <row r="16" spans="1:11" x14ac:dyDescent="0.2">
      <c r="A16" s="7">
        <v>5000</v>
      </c>
      <c r="B16" s="29">
        <v>245672</v>
      </c>
      <c r="C16" s="30"/>
      <c r="D16" s="31">
        <v>805752</v>
      </c>
      <c r="E16" s="33">
        <v>1125768</v>
      </c>
      <c r="F16" s="32">
        <v>1125616</v>
      </c>
      <c r="G16" s="29">
        <v>245672</v>
      </c>
      <c r="H16" s="30">
        <v>605688</v>
      </c>
      <c r="I16" s="31">
        <v>805752</v>
      </c>
      <c r="J16" s="33">
        <v>1125768</v>
      </c>
      <c r="K16" s="32">
        <v>765688</v>
      </c>
    </row>
    <row r="17" spans="1:22" x14ac:dyDescent="0.2">
      <c r="A17" s="7">
        <v>10000</v>
      </c>
      <c r="B17" s="29">
        <v>365672</v>
      </c>
      <c r="C17" s="30"/>
      <c r="D17" s="31">
        <v>1485752</v>
      </c>
      <c r="E17" s="33">
        <v>2125768</v>
      </c>
      <c r="F17" s="32">
        <v>2125616</v>
      </c>
      <c r="G17" s="29">
        <v>365672</v>
      </c>
      <c r="H17" s="30">
        <v>1085688</v>
      </c>
      <c r="I17" s="31">
        <v>1485752</v>
      </c>
      <c r="J17" s="33">
        <v>2125768</v>
      </c>
      <c r="K17" s="32">
        <v>1405688</v>
      </c>
    </row>
    <row r="18" spans="1:22" x14ac:dyDescent="0.2">
      <c r="A18" s="7">
        <v>20000</v>
      </c>
      <c r="B18" s="29">
        <v>605672</v>
      </c>
      <c r="C18" s="30"/>
      <c r="D18" s="31">
        <v>2845752</v>
      </c>
      <c r="E18" s="33">
        <v>4125768</v>
      </c>
      <c r="F18" s="32">
        <v>4125616</v>
      </c>
      <c r="G18" s="29">
        <v>605672</v>
      </c>
      <c r="H18" s="30">
        <v>2045688</v>
      </c>
      <c r="I18" s="31">
        <v>2845752</v>
      </c>
      <c r="J18" s="33">
        <v>4125768</v>
      </c>
      <c r="K18" s="32">
        <v>2685688</v>
      </c>
    </row>
    <row r="19" spans="1:22" x14ac:dyDescent="0.2">
      <c r="A19" s="7">
        <v>30000</v>
      </c>
      <c r="B19" s="29">
        <v>845672</v>
      </c>
      <c r="C19" s="30"/>
      <c r="D19" s="31">
        <v>4205752</v>
      </c>
      <c r="E19" s="33">
        <v>6125768</v>
      </c>
      <c r="F19" s="32">
        <v>6125616</v>
      </c>
      <c r="G19" s="29">
        <v>845672</v>
      </c>
      <c r="H19" s="30">
        <v>3005688</v>
      </c>
      <c r="I19" s="31">
        <v>4205752</v>
      </c>
      <c r="J19" s="33">
        <v>6125768</v>
      </c>
      <c r="K19" s="32">
        <v>3965688</v>
      </c>
    </row>
    <row r="20" spans="1:22" x14ac:dyDescent="0.2">
      <c r="A20" s="7">
        <v>40000</v>
      </c>
      <c r="B20" s="29">
        <v>1085672</v>
      </c>
      <c r="C20" s="30"/>
      <c r="D20" s="31">
        <v>5565752</v>
      </c>
      <c r="E20" s="33">
        <v>8125768</v>
      </c>
      <c r="F20" s="32">
        <v>8125616</v>
      </c>
      <c r="G20" s="29">
        <v>1085672</v>
      </c>
      <c r="H20" s="30">
        <v>3965688</v>
      </c>
      <c r="I20" s="31">
        <v>5565752</v>
      </c>
      <c r="J20" s="33">
        <v>8125768</v>
      </c>
      <c r="K20" s="32">
        <v>5245688</v>
      </c>
    </row>
    <row r="21" spans="1:22" x14ac:dyDescent="0.2">
      <c r="A21" s="7">
        <v>50000</v>
      </c>
      <c r="B21" s="29">
        <v>1325672</v>
      </c>
      <c r="C21" s="30"/>
      <c r="D21" s="31">
        <v>6925752</v>
      </c>
      <c r="E21" s="33">
        <v>10125768</v>
      </c>
      <c r="F21" s="32">
        <v>10125616</v>
      </c>
      <c r="G21" s="29">
        <v>1325672</v>
      </c>
      <c r="H21" s="30">
        <v>4925688</v>
      </c>
      <c r="I21" s="31">
        <v>6925752</v>
      </c>
      <c r="J21" s="33">
        <v>10125768</v>
      </c>
      <c r="K21" s="32">
        <v>6525688</v>
      </c>
    </row>
    <row r="22" spans="1:22" ht="16" customHeight="1" x14ac:dyDescent="0.2">
      <c r="A22" s="7">
        <v>100000</v>
      </c>
      <c r="B22" s="29">
        <v>2525672</v>
      </c>
      <c r="C22" s="30"/>
      <c r="D22" s="31">
        <v>13725752</v>
      </c>
      <c r="E22" s="34" t="s">
        <v>4</v>
      </c>
      <c r="F22" s="35" t="s">
        <v>4</v>
      </c>
      <c r="G22" s="29">
        <v>2525672</v>
      </c>
      <c r="H22" s="30">
        <v>9725688</v>
      </c>
      <c r="I22" s="31" t="s">
        <v>4</v>
      </c>
      <c r="J22" s="34" t="s">
        <v>4</v>
      </c>
      <c r="K22" s="35">
        <v>12925688</v>
      </c>
    </row>
    <row r="24" spans="1:22" x14ac:dyDescent="0.2">
      <c r="A24" s="28" t="s">
        <v>4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1:22" x14ac:dyDescent="0.2"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</row>
    <row r="27" spans="1:22" x14ac:dyDescent="0.2">
      <c r="A27" s="2" t="s">
        <v>5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x14ac:dyDescent="0.2">
      <c r="A28" s="3" t="s">
        <v>6</v>
      </c>
      <c r="I28" s="2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5"/>
    </row>
    <row r="29" spans="1:22" x14ac:dyDescent="0.2">
      <c r="A29" s="4" t="s">
        <v>1</v>
      </c>
      <c r="I29" s="2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5"/>
    </row>
    <row r="30" spans="1:22" x14ac:dyDescent="0.2">
      <c r="A30" s="5" t="s">
        <v>2</v>
      </c>
      <c r="I30" s="2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5"/>
    </row>
    <row r="31" spans="1:22" x14ac:dyDescent="0.2">
      <c r="A31" s="18" t="s">
        <v>8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5"/>
    </row>
    <row r="32" spans="1:22" x14ac:dyDescent="0.2">
      <c r="A32" s="6" t="s">
        <v>7</v>
      </c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5"/>
    </row>
    <row r="33" spans="1:22" x14ac:dyDescent="0.2">
      <c r="A33" s="17" t="s">
        <v>3</v>
      </c>
      <c r="I33" s="2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5"/>
    </row>
    <row r="34" spans="1:22" x14ac:dyDescent="0.2">
      <c r="I34" s="2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5"/>
    </row>
    <row r="35" spans="1:22" x14ac:dyDescent="0.2">
      <c r="I35" s="2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5"/>
    </row>
    <row r="36" spans="1:22" x14ac:dyDescent="0.2">
      <c r="B36" s="51" t="s">
        <v>11</v>
      </c>
      <c r="C36" s="52"/>
      <c r="D36" s="52"/>
      <c r="E36" s="52"/>
      <c r="F36" s="53"/>
      <c r="G36" s="54" t="s">
        <v>12</v>
      </c>
      <c r="H36" s="55"/>
      <c r="I36" s="55"/>
      <c r="J36" s="55"/>
      <c r="K36" s="5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5"/>
    </row>
    <row r="37" spans="1:22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8" t="s">
        <v>1</v>
      </c>
      <c r="H37" s="9" t="s">
        <v>2</v>
      </c>
      <c r="I37" s="15" t="s">
        <v>8</v>
      </c>
      <c r="J37" s="10" t="s">
        <v>7</v>
      </c>
      <c r="K37" s="16" t="s">
        <v>3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5"/>
    </row>
    <row r="38" spans="1:22" x14ac:dyDescent="0.2">
      <c r="A38" s="7">
        <v>10</v>
      </c>
      <c r="B38" s="37">
        <f xml:space="preserve"> B3/1024/1024</f>
        <v>0.12007904052734375</v>
      </c>
      <c r="C38" s="38">
        <f t="shared" ref="C38:K38" si="0" xml:space="preserve"> C3/1024/1024</f>
        <v>0.190338134765625</v>
      </c>
      <c r="D38" s="39">
        <f t="shared" si="0"/>
        <v>0.12122344970703125</v>
      </c>
      <c r="E38" s="40">
        <f t="shared" si="0"/>
        <v>0.12184906005859375</v>
      </c>
      <c r="F38" s="41">
        <f t="shared" si="0"/>
        <v>0.1217041015625</v>
      </c>
      <c r="G38" s="37">
        <f t="shared" si="0"/>
        <v>0.12007904052734375</v>
      </c>
      <c r="H38" s="38">
        <f t="shared" si="0"/>
        <v>0.12078094482421875</v>
      </c>
      <c r="I38" s="39">
        <f t="shared" si="0"/>
        <v>0.12122344970703125</v>
      </c>
      <c r="J38" s="40">
        <f t="shared" si="0"/>
        <v>0.12184906005859375</v>
      </c>
      <c r="K38" s="41">
        <f t="shared" si="0"/>
        <v>0.12108612060546875</v>
      </c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5"/>
    </row>
    <row r="39" spans="1:22" x14ac:dyDescent="0.2">
      <c r="A39" s="7">
        <v>15</v>
      </c>
      <c r="B39" s="37">
        <f t="shared" ref="B39:D57" si="1" xml:space="preserve"> B4/1024/1024</f>
        <v>0.1201934814453125</v>
      </c>
      <c r="C39" s="38">
        <f t="shared" si="1"/>
        <v>2.3701400756835938</v>
      </c>
      <c r="D39" s="39">
        <f t="shared" si="1"/>
        <v>0.1218719482421875</v>
      </c>
      <c r="E39" s="40">
        <f t="shared" ref="C39:K41" si="2" xml:space="preserve"> E4/1024/1024</f>
        <v>0.122802734375</v>
      </c>
      <c r="F39" s="41">
        <f t="shared" si="2"/>
        <v>0.12265777587890625</v>
      </c>
      <c r="G39" s="37">
        <f t="shared" si="2"/>
        <v>0.1201934814453125</v>
      </c>
      <c r="H39" s="38">
        <f t="shared" si="2"/>
        <v>0.12123870849609375</v>
      </c>
      <c r="I39" s="39">
        <f t="shared" si="2"/>
        <v>0.1218719482421875</v>
      </c>
      <c r="J39" s="40">
        <f t="shared" si="2"/>
        <v>0.122802734375</v>
      </c>
      <c r="K39" s="41">
        <f t="shared" si="2"/>
        <v>0.12169647216796875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5"/>
    </row>
    <row r="40" spans="1:22" x14ac:dyDescent="0.2">
      <c r="A40" s="7">
        <v>20</v>
      </c>
      <c r="B40" s="37">
        <f t="shared" si="1"/>
        <v>0.12030792236328125</v>
      </c>
      <c r="C40" s="38">
        <f t="shared" si="1"/>
        <v>72.120254516601562</v>
      </c>
      <c r="D40" s="39">
        <f t="shared" si="1"/>
        <v>0.12252044677734375</v>
      </c>
      <c r="E40" s="40">
        <f t="shared" si="2"/>
        <v>0.12375640869140625</v>
      </c>
      <c r="F40" s="41">
        <f t="shared" si="2"/>
        <v>0.1236114501953125</v>
      </c>
      <c r="G40" s="37">
        <f t="shared" si="2"/>
        <v>0.12030792236328125</v>
      </c>
      <c r="H40" s="38">
        <f t="shared" si="2"/>
        <v>0.12169647216796875</v>
      </c>
      <c r="I40" s="39">
        <f t="shared" si="2"/>
        <v>0.12252044677734375</v>
      </c>
      <c r="J40" s="40">
        <f t="shared" si="2"/>
        <v>0.12375640869140625</v>
      </c>
      <c r="K40" s="41">
        <f t="shared" si="2"/>
        <v>0.12230682373046875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5"/>
    </row>
    <row r="41" spans="1:22" x14ac:dyDescent="0.2">
      <c r="A41" s="7">
        <v>25</v>
      </c>
      <c r="B41" s="37">
        <f t="shared" si="1"/>
        <v>0.12042236328125</v>
      </c>
      <c r="C41" s="38">
        <f t="shared" si="1"/>
        <v>2304.1203689575195</v>
      </c>
      <c r="D41" s="39">
        <f t="shared" si="1"/>
        <v>0.1231689453125</v>
      </c>
      <c r="E41" s="40">
        <f t="shared" si="2"/>
        <v>0.1247100830078125</v>
      </c>
      <c r="F41" s="41">
        <f t="shared" si="2"/>
        <v>0.12456512451171875</v>
      </c>
      <c r="G41" s="37">
        <f t="shared" si="2"/>
        <v>0.12042236328125</v>
      </c>
      <c r="H41" s="38">
        <f t="shared" si="2"/>
        <v>0.12215423583984375</v>
      </c>
      <c r="I41" s="39">
        <f t="shared" si="2"/>
        <v>0.1231689453125</v>
      </c>
      <c r="J41" s="40">
        <f t="shared" si="2"/>
        <v>0.1247100830078125</v>
      </c>
      <c r="K41" s="41">
        <f t="shared" si="2"/>
        <v>0.12291717529296875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5"/>
    </row>
    <row r="42" spans="1:22" x14ac:dyDescent="0.2">
      <c r="A42" s="7">
        <v>30</v>
      </c>
      <c r="B42" s="37">
        <f t="shared" si="1"/>
        <v>0.12053680419921875</v>
      </c>
      <c r="C42" s="38"/>
      <c r="D42" s="39">
        <f t="shared" ref="D42" si="3" xml:space="preserve"> D7/1024/1024</f>
        <v>0.12381744384765625</v>
      </c>
      <c r="E42" s="40">
        <f t="shared" ref="D42:K42" si="4" xml:space="preserve"> E7/1024/1024</f>
        <v>0.12566375732421875</v>
      </c>
      <c r="F42" s="41">
        <f t="shared" si="4"/>
        <v>0.125518798828125</v>
      </c>
      <c r="G42" s="37">
        <f t="shared" si="4"/>
        <v>0.12053680419921875</v>
      </c>
      <c r="H42" s="38">
        <f t="shared" si="4"/>
        <v>0.12261199951171875</v>
      </c>
      <c r="I42" s="39">
        <f t="shared" si="4"/>
        <v>0.12381744384765625</v>
      </c>
      <c r="J42" s="40">
        <f t="shared" si="4"/>
        <v>0.12566375732421875</v>
      </c>
      <c r="K42" s="41">
        <f t="shared" si="4"/>
        <v>0.12352752685546875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5"/>
    </row>
    <row r="43" spans="1:22" x14ac:dyDescent="0.2">
      <c r="A43" s="7">
        <v>50</v>
      </c>
      <c r="B43" s="37">
        <f t="shared" si="1"/>
        <v>0.12099456787109375</v>
      </c>
      <c r="C43" s="38"/>
      <c r="D43" s="39">
        <f t="shared" ref="D43" si="5" xml:space="preserve"> D8/1024/1024</f>
        <v>0.12641143798828125</v>
      </c>
      <c r="E43" s="40">
        <f t="shared" ref="D43:K43" si="6" xml:space="preserve"> E8/1024/1024</f>
        <v>0.12947845458984375</v>
      </c>
      <c r="F43" s="41">
        <f t="shared" si="6"/>
        <v>0.12933349609375</v>
      </c>
      <c r="G43" s="37">
        <f t="shared" si="6"/>
        <v>0.12099456787109375</v>
      </c>
      <c r="H43" s="38">
        <f t="shared" si="6"/>
        <v>0.12444305419921875</v>
      </c>
      <c r="I43" s="39">
        <f t="shared" si="6"/>
        <v>0.12641143798828125</v>
      </c>
      <c r="J43" s="40">
        <f t="shared" si="6"/>
        <v>0.12947845458984375</v>
      </c>
      <c r="K43" s="41">
        <f t="shared" si="6"/>
        <v>0.12596893310546875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5"/>
    </row>
    <row r="44" spans="1:22" x14ac:dyDescent="0.2">
      <c r="A44" s="7">
        <v>100</v>
      </c>
      <c r="B44" s="37">
        <f t="shared" si="1"/>
        <v>0.12213897705078125</v>
      </c>
      <c r="C44" s="38"/>
      <c r="D44" s="39">
        <f t="shared" ref="D44" si="7" xml:space="preserve"> D9/1024/1024</f>
        <v>0.13289642333984375</v>
      </c>
      <c r="E44" s="40">
        <f t="shared" ref="D44:K44" si="8" xml:space="preserve"> E9/1024/1024</f>
        <v>0.13901519775390625</v>
      </c>
      <c r="F44" s="41">
        <f t="shared" si="8"/>
        <v>0.1388702392578125</v>
      </c>
      <c r="G44" s="37">
        <f t="shared" si="8"/>
        <v>0.12213897705078125</v>
      </c>
      <c r="H44" s="38">
        <f t="shared" si="8"/>
        <v>0.12902069091796875</v>
      </c>
      <c r="I44" s="39">
        <f t="shared" si="8"/>
        <v>0.13289642333984375</v>
      </c>
      <c r="J44" s="40">
        <f t="shared" si="8"/>
        <v>0.13901519775390625</v>
      </c>
      <c r="K44" s="41">
        <f t="shared" si="8"/>
        <v>0.13207244873046875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5"/>
    </row>
    <row r="45" spans="1:22" x14ac:dyDescent="0.2">
      <c r="A45" s="7">
        <v>200</v>
      </c>
      <c r="B45" s="37">
        <f t="shared" si="1"/>
        <v>0.12442779541015625</v>
      </c>
      <c r="C45" s="38"/>
      <c r="D45" s="39">
        <f t="shared" ref="D45" si="9" xml:space="preserve"> D10/1024/1024</f>
        <v>0.14586639404296875</v>
      </c>
      <c r="E45" s="40">
        <f t="shared" ref="D45:K45" si="10" xml:space="preserve"> E10/1024/1024</f>
        <v>0.15808868408203125</v>
      </c>
      <c r="F45" s="41">
        <f t="shared" si="10"/>
        <v>0.1579437255859375</v>
      </c>
      <c r="G45" s="37">
        <f t="shared" si="10"/>
        <v>0.12442779541015625</v>
      </c>
      <c r="H45" s="38">
        <f t="shared" si="10"/>
        <v>0.13817596435546875</v>
      </c>
      <c r="I45" s="39">
        <f t="shared" si="10"/>
        <v>0.14586639404296875</v>
      </c>
      <c r="J45" s="40">
        <f t="shared" si="10"/>
        <v>0.15808868408203125</v>
      </c>
      <c r="K45" s="41">
        <f t="shared" si="10"/>
        <v>0.14427947998046875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5"/>
    </row>
    <row r="46" spans="1:22" x14ac:dyDescent="0.2">
      <c r="A46" s="7">
        <v>500</v>
      </c>
      <c r="B46" s="37">
        <f t="shared" si="1"/>
        <v>0.13129425048828125</v>
      </c>
      <c r="C46" s="38"/>
      <c r="D46" s="39">
        <f t="shared" ref="D46" si="11" xml:space="preserve"> D11/1024/1024</f>
        <v>0.18477630615234375</v>
      </c>
      <c r="E46" s="40">
        <f t="shared" ref="D46:K46" si="12" xml:space="preserve"> E11/1024/1024</f>
        <v>0.21530914306640625</v>
      </c>
      <c r="F46" s="41">
        <f t="shared" si="12"/>
        <v>0.2151641845703125</v>
      </c>
      <c r="G46" s="37">
        <f t="shared" si="12"/>
        <v>0.13129425048828125</v>
      </c>
      <c r="H46" s="38">
        <f t="shared" si="12"/>
        <v>0.16564178466796875</v>
      </c>
      <c r="I46" s="39">
        <f t="shared" si="12"/>
        <v>0.18477630615234375</v>
      </c>
      <c r="J46" s="40">
        <f t="shared" si="12"/>
        <v>0.21530914306640625</v>
      </c>
      <c r="K46" s="41">
        <f t="shared" si="12"/>
        <v>0.18090057373046875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5"/>
    </row>
    <row r="47" spans="1:22" x14ac:dyDescent="0.2">
      <c r="A47" s="7">
        <v>1000</v>
      </c>
      <c r="B47" s="37">
        <f t="shared" si="1"/>
        <v>0.14273834228515625</v>
      </c>
      <c r="C47" s="38"/>
      <c r="D47" s="39">
        <f t="shared" ref="D47" si="13" xml:space="preserve"> D12/1024/1024</f>
        <v>0.24962615966796875</v>
      </c>
      <c r="E47" s="40">
        <f t="shared" ref="D47:K47" si="14" xml:space="preserve"> E12/1024/1024</f>
        <v>0.31067657470703125</v>
      </c>
      <c r="F47" s="41">
        <f t="shared" si="14"/>
        <v>0.3105316162109375</v>
      </c>
      <c r="G47" s="37">
        <f t="shared" si="14"/>
        <v>0.14273834228515625</v>
      </c>
      <c r="H47" s="38">
        <f t="shared" si="14"/>
        <v>0.21141815185546875</v>
      </c>
      <c r="I47" s="39">
        <f t="shared" si="14"/>
        <v>0.24962615966796875</v>
      </c>
      <c r="J47" s="40">
        <f t="shared" si="14"/>
        <v>0.31067657470703125</v>
      </c>
      <c r="K47" s="41">
        <f t="shared" si="14"/>
        <v>0.24193572998046875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5"/>
    </row>
    <row r="48" spans="1:22" x14ac:dyDescent="0.2">
      <c r="A48" s="7">
        <v>1500</v>
      </c>
      <c r="B48" s="37">
        <f t="shared" si="1"/>
        <v>0.15418243408203125</v>
      </c>
      <c r="C48" s="38"/>
      <c r="D48" s="39">
        <f t="shared" ref="D48" si="15" xml:space="preserve"> D13/1024/1024</f>
        <v>0.31447601318359375</v>
      </c>
      <c r="E48" s="40">
        <f t="shared" ref="D48:K48" si="16" xml:space="preserve"> E13/1024/1024</f>
        <v>0.40604400634765625</v>
      </c>
      <c r="F48" s="41">
        <f t="shared" si="16"/>
        <v>0.4058990478515625</v>
      </c>
      <c r="G48" s="37">
        <f t="shared" si="16"/>
        <v>0.15418243408203125</v>
      </c>
      <c r="H48" s="38">
        <f t="shared" si="16"/>
        <v>0.25719451904296875</v>
      </c>
      <c r="I48" s="39">
        <f t="shared" si="16"/>
        <v>0.31447601318359375</v>
      </c>
      <c r="J48" s="40">
        <f t="shared" si="16"/>
        <v>0.40604400634765625</v>
      </c>
      <c r="K48" s="41">
        <f t="shared" si="16"/>
        <v>0.30297088623046875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5"/>
    </row>
    <row r="49" spans="1:22" x14ac:dyDescent="0.2">
      <c r="A49" s="7">
        <v>2000</v>
      </c>
      <c r="B49" s="37">
        <f t="shared" si="1"/>
        <v>0.16562652587890625</v>
      </c>
      <c r="C49" s="38"/>
      <c r="D49" s="39">
        <f t="shared" ref="D49" si="17" xml:space="preserve"> D14/1024/1024</f>
        <v>0.37932586669921875</v>
      </c>
      <c r="E49" s="40">
        <f t="shared" ref="D49:K49" si="18" xml:space="preserve"> E14/1024/1024</f>
        <v>0.50141143798828125</v>
      </c>
      <c r="F49" s="41">
        <f t="shared" si="18"/>
        <v>0.5012664794921875</v>
      </c>
      <c r="G49" s="37">
        <f t="shared" si="18"/>
        <v>0.16562652587890625</v>
      </c>
      <c r="H49" s="38">
        <f t="shared" si="18"/>
        <v>0.30297088623046875</v>
      </c>
      <c r="I49" s="39">
        <f t="shared" si="18"/>
        <v>0.37932586669921875</v>
      </c>
      <c r="J49" s="40">
        <f t="shared" si="18"/>
        <v>0.50141143798828125</v>
      </c>
      <c r="K49" s="41">
        <f t="shared" si="18"/>
        <v>0.36400604248046875</v>
      </c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s="7">
        <v>2500</v>
      </c>
      <c r="B50" s="37">
        <f t="shared" si="1"/>
        <v>0.17707061767578125</v>
      </c>
      <c r="C50" s="38"/>
      <c r="D50" s="39">
        <f t="shared" ref="D50" si="19" xml:space="preserve"> D15/1024/1024</f>
        <v>0.44417572021484375</v>
      </c>
      <c r="E50" s="40">
        <f t="shared" ref="D50:K50" si="20" xml:space="preserve"> E15/1024/1024</f>
        <v>0.59677886962890625</v>
      </c>
      <c r="F50" s="41">
        <f t="shared" si="20"/>
        <v>0.5966339111328125</v>
      </c>
      <c r="G50" s="37">
        <f t="shared" si="20"/>
        <v>0.17707061767578125</v>
      </c>
      <c r="H50" s="38">
        <f t="shared" si="20"/>
        <v>0.34874725341796875</v>
      </c>
      <c r="I50" s="39">
        <f t="shared" si="20"/>
        <v>0.44417572021484375</v>
      </c>
      <c r="J50" s="40">
        <f t="shared" si="20"/>
        <v>0.59677886962890625</v>
      </c>
      <c r="K50" s="41">
        <f t="shared" si="20"/>
        <v>0.42504119873046875</v>
      </c>
    </row>
    <row r="51" spans="1:22" x14ac:dyDescent="0.2">
      <c r="A51" s="7">
        <v>5000</v>
      </c>
      <c r="B51" s="37">
        <f t="shared" si="1"/>
        <v>0.23429107666015625</v>
      </c>
      <c r="C51" s="38"/>
      <c r="D51" s="39">
        <f t="shared" ref="D51" si="21" xml:space="preserve"> D16/1024/1024</f>
        <v>0.76842498779296875</v>
      </c>
      <c r="E51" s="40">
        <f t="shared" ref="D51:K51" si="22" xml:space="preserve"> E16/1024/1024</f>
        <v>1.0736160278320312</v>
      </c>
      <c r="F51" s="41">
        <f t="shared" si="22"/>
        <v>1.0734710693359375</v>
      </c>
      <c r="G51" s="37">
        <f t="shared" si="22"/>
        <v>0.23429107666015625</v>
      </c>
      <c r="H51" s="38">
        <f t="shared" si="22"/>
        <v>0.57762908935546875</v>
      </c>
      <c r="I51" s="39">
        <f t="shared" si="22"/>
        <v>0.76842498779296875</v>
      </c>
      <c r="J51" s="40">
        <f t="shared" si="22"/>
        <v>1.0736160278320312</v>
      </c>
      <c r="K51" s="41">
        <f t="shared" si="22"/>
        <v>0.73021697998046875</v>
      </c>
    </row>
    <row r="52" spans="1:22" x14ac:dyDescent="0.2">
      <c r="A52" s="7">
        <v>10000</v>
      </c>
      <c r="B52" s="37">
        <f t="shared" si="1"/>
        <v>0.34873199462890625</v>
      </c>
      <c r="C52" s="38"/>
      <c r="D52" s="39">
        <f t="shared" ref="D52" si="23" xml:space="preserve"> D17/1024/1024</f>
        <v>1.4169235229492188</v>
      </c>
      <c r="E52" s="40">
        <f t="shared" ref="D52:K52" si="24" xml:space="preserve"> E17/1024/1024</f>
        <v>2.0272903442382812</v>
      </c>
      <c r="F52" s="41">
        <f t="shared" si="24"/>
        <v>2.0271453857421875</v>
      </c>
      <c r="G52" s="37">
        <f t="shared" si="24"/>
        <v>0.34873199462890625</v>
      </c>
      <c r="H52" s="38">
        <f t="shared" si="24"/>
        <v>1.0353927612304688</v>
      </c>
      <c r="I52" s="39">
        <f t="shared" si="24"/>
        <v>1.4169235229492188</v>
      </c>
      <c r="J52" s="40">
        <f t="shared" si="24"/>
        <v>2.0272903442382812</v>
      </c>
      <c r="K52" s="41">
        <f t="shared" si="24"/>
        <v>1.3405685424804688</v>
      </c>
    </row>
    <row r="53" spans="1:22" x14ac:dyDescent="0.2">
      <c r="A53" s="7">
        <v>20000</v>
      </c>
      <c r="B53" s="37">
        <f t="shared" si="1"/>
        <v>0.57761383056640625</v>
      </c>
      <c r="C53" s="38"/>
      <c r="D53" s="39">
        <f t="shared" ref="D53" si="25" xml:space="preserve"> D18/1024/1024</f>
        <v>2.7139205932617188</v>
      </c>
      <c r="E53" s="40">
        <f t="shared" ref="D53:K53" si="26" xml:space="preserve"> E18/1024/1024</f>
        <v>3.9346389770507812</v>
      </c>
      <c r="F53" s="41">
        <f t="shared" si="26"/>
        <v>3.9344940185546875</v>
      </c>
      <c r="G53" s="37">
        <f t="shared" si="26"/>
        <v>0.57761383056640625</v>
      </c>
      <c r="H53" s="38">
        <f t="shared" si="26"/>
        <v>1.9509201049804688</v>
      </c>
      <c r="I53" s="39">
        <f t="shared" si="26"/>
        <v>2.7139205932617188</v>
      </c>
      <c r="J53" s="40">
        <f t="shared" si="26"/>
        <v>3.9346389770507812</v>
      </c>
      <c r="K53" s="41">
        <f t="shared" si="26"/>
        <v>2.5612716674804688</v>
      </c>
    </row>
    <row r="54" spans="1:22" x14ac:dyDescent="0.2">
      <c r="A54" s="7">
        <v>30000</v>
      </c>
      <c r="B54" s="37">
        <f t="shared" si="1"/>
        <v>0.80649566650390625</v>
      </c>
      <c r="C54" s="38"/>
      <c r="D54" s="39">
        <f t="shared" ref="D54" si="27" xml:space="preserve"> D19/1024/1024</f>
        <v>4.0109176635742188</v>
      </c>
      <c r="E54" s="40">
        <f t="shared" ref="D54:K54" si="28" xml:space="preserve"> E19/1024/1024</f>
        <v>5.8419876098632812</v>
      </c>
      <c r="F54" s="41">
        <f t="shared" si="28"/>
        <v>5.8418426513671875</v>
      </c>
      <c r="G54" s="37">
        <f t="shared" si="28"/>
        <v>0.80649566650390625</v>
      </c>
      <c r="H54" s="38">
        <f t="shared" si="28"/>
        <v>2.8664474487304688</v>
      </c>
      <c r="I54" s="39">
        <f t="shared" si="28"/>
        <v>4.0109176635742188</v>
      </c>
      <c r="J54" s="40">
        <f t="shared" si="28"/>
        <v>5.8419876098632812</v>
      </c>
      <c r="K54" s="41">
        <f t="shared" si="28"/>
        <v>3.7819747924804688</v>
      </c>
    </row>
    <row r="55" spans="1:22" x14ac:dyDescent="0.2">
      <c r="A55" s="7">
        <v>40000</v>
      </c>
      <c r="B55" s="37">
        <f t="shared" si="1"/>
        <v>1.0353775024414062</v>
      </c>
      <c r="C55" s="38"/>
      <c r="D55" s="39">
        <f t="shared" ref="D55" si="29" xml:space="preserve"> D20/1024/1024</f>
        <v>5.3079147338867188</v>
      </c>
      <c r="E55" s="40">
        <f t="shared" ref="D55:K55" si="30" xml:space="preserve"> E20/1024/1024</f>
        <v>7.7493362426757812</v>
      </c>
      <c r="F55" s="41">
        <f t="shared" si="30"/>
        <v>7.7491912841796875</v>
      </c>
      <c r="G55" s="37">
        <f t="shared" si="30"/>
        <v>1.0353775024414062</v>
      </c>
      <c r="H55" s="38">
        <f t="shared" si="30"/>
        <v>3.7819747924804688</v>
      </c>
      <c r="I55" s="39">
        <f t="shared" si="30"/>
        <v>5.3079147338867188</v>
      </c>
      <c r="J55" s="40">
        <f t="shared" si="30"/>
        <v>7.7493362426757812</v>
      </c>
      <c r="K55" s="41">
        <f t="shared" si="30"/>
        <v>5.0026779174804688</v>
      </c>
    </row>
    <row r="56" spans="1:22" x14ac:dyDescent="0.2">
      <c r="A56" s="7">
        <v>50000</v>
      </c>
      <c r="B56" s="37">
        <f t="shared" si="1"/>
        <v>1.2642593383789062</v>
      </c>
      <c r="C56" s="38"/>
      <c r="D56" s="39">
        <f t="shared" ref="D56" si="31" xml:space="preserve"> D21/1024/1024</f>
        <v>6.6049118041992188</v>
      </c>
      <c r="E56" s="40">
        <f t="shared" ref="D56:K57" si="32" xml:space="preserve"> E21/1024/1024</f>
        <v>9.6566848754882812</v>
      </c>
      <c r="F56" s="41">
        <f t="shared" si="32"/>
        <v>9.6565399169921875</v>
      </c>
      <c r="G56" s="37">
        <f t="shared" si="32"/>
        <v>1.2642593383789062</v>
      </c>
      <c r="H56" s="38">
        <f t="shared" si="32"/>
        <v>4.6975021362304688</v>
      </c>
      <c r="I56" s="39">
        <f t="shared" si="32"/>
        <v>6.6049118041992188</v>
      </c>
      <c r="J56" s="40">
        <f t="shared" si="32"/>
        <v>9.6566848754882812</v>
      </c>
      <c r="K56" s="41">
        <f t="shared" si="32"/>
        <v>6.2233810424804688</v>
      </c>
    </row>
    <row r="57" spans="1:22" ht="17" x14ac:dyDescent="0.2">
      <c r="A57" s="7">
        <v>100000</v>
      </c>
      <c r="B57" s="37">
        <f t="shared" si="1"/>
        <v>2.4086685180664062</v>
      </c>
      <c r="C57" s="38"/>
      <c r="D57" s="39">
        <f t="shared" ref="D57" si="33" xml:space="preserve"> D22/1024/1024</f>
        <v>13.089897155761719</v>
      </c>
      <c r="E57" s="42" t="s">
        <v>4</v>
      </c>
      <c r="F57" s="43" t="s">
        <v>4</v>
      </c>
      <c r="G57" s="37">
        <f t="shared" ref="G57" si="34" xml:space="preserve"> G22/1024/1024</f>
        <v>2.4086685180664062</v>
      </c>
      <c r="H57" s="38">
        <f t="shared" si="32"/>
        <v>9.2751388549804688</v>
      </c>
      <c r="I57" s="39" t="s">
        <v>4</v>
      </c>
      <c r="J57" s="42" t="s">
        <v>4</v>
      </c>
      <c r="K57" s="41">
        <f t="shared" si="32"/>
        <v>12.326896667480469</v>
      </c>
    </row>
  </sheetData>
  <mergeCells count="4">
    <mergeCell ref="B1:F1"/>
    <mergeCell ref="G1:K1"/>
    <mergeCell ref="B36:F36"/>
    <mergeCell ref="G36:K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dimension ref="A1:V58"/>
  <sheetViews>
    <sheetView topLeftCell="A16" zoomScale="116" zoomScaleNormal="223" workbookViewId="0">
      <pane xSplit="1" topLeftCell="I1" activePane="topRight" state="frozen"/>
      <selection pane="topRight" activeCell="P3" sqref="P3:P21"/>
    </sheetView>
  </sheetViews>
  <sheetFormatPr baseColWidth="10" defaultColWidth="15.83203125" defaultRowHeight="16" x14ac:dyDescent="0.2"/>
  <cols>
    <col min="1" max="1" width="15.83203125" style="1"/>
    <col min="2" max="6" width="16.83203125" style="1" bestFit="1" customWidth="1"/>
    <col min="7" max="8" width="16" style="1" bestFit="1" customWidth="1"/>
    <col min="9" max="10" width="16.83203125" style="1" bestFit="1" customWidth="1"/>
    <col min="11" max="11" width="16" style="1" bestFit="1" customWidth="1"/>
    <col min="12" max="16384" width="15.83203125" style="1"/>
  </cols>
  <sheetData>
    <row r="1" spans="1:21" ht="25" customHeight="1" x14ac:dyDescent="0.2">
      <c r="B1" s="51" t="s">
        <v>15</v>
      </c>
      <c r="C1" s="52"/>
      <c r="D1" s="52"/>
      <c r="E1" s="52"/>
      <c r="F1" s="53"/>
      <c r="G1" s="54" t="s">
        <v>16</v>
      </c>
      <c r="H1" s="55"/>
      <c r="I1" s="55"/>
      <c r="J1" s="55"/>
      <c r="K1" s="56"/>
      <c r="L1" s="51" t="s">
        <v>17</v>
      </c>
      <c r="M1" s="52"/>
      <c r="N1" s="52"/>
      <c r="O1" s="52"/>
      <c r="P1" s="53"/>
      <c r="Q1" s="54" t="s">
        <v>18</v>
      </c>
      <c r="R1" s="55"/>
      <c r="S1" s="55"/>
      <c r="T1" s="55"/>
      <c r="U1" s="56"/>
    </row>
    <row r="2" spans="1:2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  <c r="L2" s="8" t="s">
        <v>1</v>
      </c>
      <c r="M2" s="9" t="s">
        <v>2</v>
      </c>
      <c r="N2" s="15" t="s">
        <v>8</v>
      </c>
      <c r="O2" s="10" t="s">
        <v>7</v>
      </c>
      <c r="P2" s="16" t="s">
        <v>3</v>
      </c>
      <c r="Q2" s="8" t="s">
        <v>1</v>
      </c>
      <c r="R2" s="9" t="s">
        <v>2</v>
      </c>
      <c r="S2" s="15" t="s">
        <v>8</v>
      </c>
      <c r="T2" s="10" t="s">
        <v>7</v>
      </c>
      <c r="U2" s="16" t="s">
        <v>3</v>
      </c>
    </row>
    <row r="3" spans="1:21" x14ac:dyDescent="0.2">
      <c r="A3" s="7">
        <v>10</v>
      </c>
      <c r="B3" s="29">
        <v>128000</v>
      </c>
      <c r="C3" s="30">
        <v>494592</v>
      </c>
      <c r="D3" s="31">
        <v>142488</v>
      </c>
      <c r="E3" s="33">
        <v>138504</v>
      </c>
      <c r="F3" s="32">
        <v>137760</v>
      </c>
      <c r="G3" s="29">
        <v>126920</v>
      </c>
      <c r="H3" s="30">
        <v>129912</v>
      </c>
      <c r="I3" s="31">
        <v>134568</v>
      </c>
      <c r="J3" s="33">
        <v>138504</v>
      </c>
      <c r="K3" s="32">
        <v>134952</v>
      </c>
      <c r="L3" s="29">
        <v>128008</v>
      </c>
      <c r="M3" s="30">
        <v>494600</v>
      </c>
      <c r="N3" s="31">
        <v>142496</v>
      </c>
      <c r="O3" s="33">
        <v>138512</v>
      </c>
      <c r="P3" s="32">
        <v>137768</v>
      </c>
      <c r="Q3" s="29">
        <v>126928</v>
      </c>
      <c r="R3" s="30">
        <v>129920</v>
      </c>
      <c r="S3" s="31">
        <v>134576</v>
      </c>
      <c r="T3" s="33">
        <v>138512</v>
      </c>
      <c r="U3" s="32">
        <v>134960</v>
      </c>
    </row>
    <row r="4" spans="1:21" x14ac:dyDescent="0.2">
      <c r="A4" s="7">
        <v>15</v>
      </c>
      <c r="B4" s="29">
        <v>130040</v>
      </c>
      <c r="C4" s="30">
        <v>11922672</v>
      </c>
      <c r="D4" s="31">
        <v>167448</v>
      </c>
      <c r="E4" s="33">
        <v>146304</v>
      </c>
      <c r="F4" s="32">
        <v>145560</v>
      </c>
      <c r="G4" s="29">
        <v>127520</v>
      </c>
      <c r="H4" s="30">
        <v>131952</v>
      </c>
      <c r="I4" s="31">
        <v>140568</v>
      </c>
      <c r="J4" s="33">
        <v>146304</v>
      </c>
      <c r="K4" s="32">
        <v>139512</v>
      </c>
      <c r="L4" s="29">
        <v>130048</v>
      </c>
      <c r="M4" s="30">
        <v>11922680</v>
      </c>
      <c r="N4" s="31">
        <v>167456</v>
      </c>
      <c r="O4" s="33">
        <v>146312</v>
      </c>
      <c r="P4" s="32">
        <v>145568</v>
      </c>
      <c r="Q4" s="29">
        <v>127528</v>
      </c>
      <c r="R4" s="30">
        <v>131960</v>
      </c>
      <c r="S4" s="31">
        <v>140576</v>
      </c>
      <c r="T4" s="33">
        <v>146312</v>
      </c>
      <c r="U4" s="32">
        <v>139520</v>
      </c>
    </row>
    <row r="5" spans="1:21" x14ac:dyDescent="0.2">
      <c r="A5" s="7">
        <v>20</v>
      </c>
      <c r="B5" s="29">
        <v>132680</v>
      </c>
      <c r="C5" s="30">
        <v>377613792</v>
      </c>
      <c r="D5" s="31">
        <v>211608</v>
      </c>
      <c r="E5" s="33">
        <v>155304</v>
      </c>
      <c r="F5" s="32">
        <v>154560</v>
      </c>
      <c r="G5" s="29">
        <v>128120</v>
      </c>
      <c r="H5" s="30">
        <v>133992</v>
      </c>
      <c r="I5" s="31">
        <v>147768</v>
      </c>
      <c r="J5" s="33">
        <v>155304</v>
      </c>
      <c r="K5" s="32">
        <v>144072</v>
      </c>
      <c r="L5" s="29">
        <v>132688</v>
      </c>
      <c r="M5" s="30">
        <v>377613800</v>
      </c>
      <c r="N5" s="31">
        <v>211616</v>
      </c>
      <c r="O5" s="33">
        <v>155312</v>
      </c>
      <c r="P5" s="32">
        <v>154568</v>
      </c>
      <c r="Q5" s="29">
        <v>128128</v>
      </c>
      <c r="R5" s="30">
        <v>134000</v>
      </c>
      <c r="S5" s="31">
        <v>147776</v>
      </c>
      <c r="T5" s="33">
        <v>155312</v>
      </c>
      <c r="U5" s="32">
        <v>144080</v>
      </c>
    </row>
    <row r="6" spans="1:21" x14ac:dyDescent="0.2">
      <c r="A6" s="7">
        <v>25</v>
      </c>
      <c r="B6" s="29">
        <v>135920</v>
      </c>
      <c r="C6" s="30">
        <v>12079722192</v>
      </c>
      <c r="D6" s="31">
        <v>280968</v>
      </c>
      <c r="E6" s="33">
        <v>165504</v>
      </c>
      <c r="F6" s="32">
        <v>164760</v>
      </c>
      <c r="G6" s="29">
        <v>128720</v>
      </c>
      <c r="H6" s="30">
        <v>136032</v>
      </c>
      <c r="I6" s="31">
        <v>156168</v>
      </c>
      <c r="J6" s="33">
        <v>165504</v>
      </c>
      <c r="K6" s="32">
        <v>148632</v>
      </c>
      <c r="L6" s="29">
        <v>135928</v>
      </c>
      <c r="M6" s="30">
        <v>12079722200</v>
      </c>
      <c r="N6" s="31">
        <v>280976</v>
      </c>
      <c r="O6" s="33">
        <v>165512</v>
      </c>
      <c r="P6" s="32">
        <v>164768</v>
      </c>
      <c r="Q6" s="29">
        <v>128728</v>
      </c>
      <c r="R6" s="30">
        <v>136040</v>
      </c>
      <c r="S6" s="31">
        <v>156176</v>
      </c>
      <c r="T6" s="33">
        <v>165512</v>
      </c>
      <c r="U6" s="32">
        <v>148640</v>
      </c>
    </row>
    <row r="7" spans="1:21" x14ac:dyDescent="0.2">
      <c r="A7" s="7">
        <v>30</v>
      </c>
      <c r="B7" s="29">
        <v>139760</v>
      </c>
      <c r="C7" s="30">
        <v>386547183552</v>
      </c>
      <c r="D7" s="31">
        <v>381528</v>
      </c>
      <c r="E7" s="33">
        <v>176904</v>
      </c>
      <c r="F7" s="32">
        <v>176160</v>
      </c>
      <c r="G7" s="29">
        <v>129320</v>
      </c>
      <c r="H7" s="30">
        <v>138072</v>
      </c>
      <c r="I7" s="31">
        <v>165768</v>
      </c>
      <c r="J7" s="33">
        <v>176904</v>
      </c>
      <c r="K7" s="32">
        <v>153192</v>
      </c>
      <c r="L7" s="29">
        <v>139768</v>
      </c>
      <c r="M7" s="30">
        <v>386547183560</v>
      </c>
      <c r="N7" s="31">
        <v>381536</v>
      </c>
      <c r="O7" s="33">
        <v>176912</v>
      </c>
      <c r="P7" s="32">
        <v>176168</v>
      </c>
      <c r="Q7" s="29">
        <v>129328</v>
      </c>
      <c r="R7" s="30">
        <v>138080</v>
      </c>
      <c r="S7" s="31">
        <v>165776</v>
      </c>
      <c r="T7" s="33">
        <v>176912</v>
      </c>
      <c r="U7" s="32">
        <v>153200</v>
      </c>
    </row>
    <row r="8" spans="1:21" x14ac:dyDescent="0.2">
      <c r="A8" s="7">
        <v>50</v>
      </c>
      <c r="B8" s="29">
        <v>161120</v>
      </c>
      <c r="C8" s="30"/>
      <c r="D8" s="31">
        <v>1215768</v>
      </c>
      <c r="E8" s="33">
        <v>234504</v>
      </c>
      <c r="F8" s="32">
        <v>233760</v>
      </c>
      <c r="G8" s="29">
        <v>131720</v>
      </c>
      <c r="H8" s="30">
        <v>146232</v>
      </c>
      <c r="I8" s="31">
        <v>216168</v>
      </c>
      <c r="J8" s="33">
        <v>234504</v>
      </c>
      <c r="K8" s="32">
        <v>171432</v>
      </c>
      <c r="L8" s="29">
        <v>161128</v>
      </c>
      <c r="M8" s="30"/>
      <c r="N8" s="31">
        <v>1215776</v>
      </c>
      <c r="O8" s="33">
        <v>234512</v>
      </c>
      <c r="P8" s="32">
        <v>233768</v>
      </c>
      <c r="Q8" s="29">
        <v>131728</v>
      </c>
      <c r="R8" s="30">
        <v>146240</v>
      </c>
      <c r="S8" s="31">
        <v>216176</v>
      </c>
      <c r="T8" s="33">
        <v>234512</v>
      </c>
      <c r="U8" s="32">
        <v>171440</v>
      </c>
    </row>
    <row r="9" spans="1:21" x14ac:dyDescent="0.2">
      <c r="A9" s="7">
        <v>100</v>
      </c>
      <c r="B9" s="29">
        <v>256520</v>
      </c>
      <c r="C9" s="30"/>
      <c r="D9" s="31">
        <v>8425368</v>
      </c>
      <c r="E9" s="33">
        <v>462504</v>
      </c>
      <c r="F9" s="32">
        <v>461760</v>
      </c>
      <c r="G9" s="29">
        <v>137720</v>
      </c>
      <c r="H9" s="30">
        <v>166632</v>
      </c>
      <c r="I9" s="31">
        <v>426168</v>
      </c>
      <c r="J9" s="33">
        <v>462504</v>
      </c>
      <c r="K9" s="32">
        <v>217032</v>
      </c>
      <c r="L9" s="29">
        <v>256528</v>
      </c>
      <c r="M9" s="30"/>
      <c r="N9" s="31">
        <v>8425376</v>
      </c>
      <c r="O9" s="33">
        <v>462512</v>
      </c>
      <c r="P9" s="32">
        <v>461768</v>
      </c>
      <c r="Q9" s="29">
        <v>137728</v>
      </c>
      <c r="R9" s="30">
        <v>166640</v>
      </c>
      <c r="S9" s="31">
        <v>426176</v>
      </c>
      <c r="T9" s="33">
        <v>462512</v>
      </c>
      <c r="U9" s="32">
        <v>217040</v>
      </c>
    </row>
    <row r="10" spans="1:21" x14ac:dyDescent="0.2">
      <c r="A10" s="7">
        <v>200</v>
      </c>
      <c r="B10" s="29">
        <v>627320</v>
      </c>
      <c r="C10" s="30"/>
      <c r="D10" s="31">
        <v>65204568</v>
      </c>
      <c r="E10" s="33">
        <v>1278504</v>
      </c>
      <c r="F10" s="32">
        <v>1277760</v>
      </c>
      <c r="G10" s="29">
        <v>149720</v>
      </c>
      <c r="H10" s="30">
        <v>207432</v>
      </c>
      <c r="I10" s="31">
        <v>1206168</v>
      </c>
      <c r="J10" s="33">
        <v>1278504</v>
      </c>
      <c r="K10" s="32">
        <v>308232</v>
      </c>
      <c r="L10" s="29">
        <v>627328</v>
      </c>
      <c r="M10" s="30"/>
      <c r="N10" s="31">
        <v>65204576</v>
      </c>
      <c r="O10" s="33">
        <v>1278512</v>
      </c>
      <c r="P10" s="32">
        <v>1277768</v>
      </c>
      <c r="Q10" s="29">
        <v>149728</v>
      </c>
      <c r="R10" s="30">
        <v>207440</v>
      </c>
      <c r="S10" s="31">
        <v>1206176</v>
      </c>
      <c r="T10" s="33">
        <v>1278512</v>
      </c>
      <c r="U10" s="32">
        <v>308240</v>
      </c>
    </row>
    <row r="11" spans="1:21" x14ac:dyDescent="0.2">
      <c r="A11" s="7">
        <v>500</v>
      </c>
      <c r="B11" s="29">
        <v>3179720</v>
      </c>
      <c r="C11" s="30"/>
      <c r="D11" s="31">
        <v>1006422168</v>
      </c>
      <c r="E11" s="33">
        <v>6606504</v>
      </c>
      <c r="F11" s="32">
        <v>6605760</v>
      </c>
      <c r="G11" s="29">
        <v>185720</v>
      </c>
      <c r="H11" s="30">
        <v>329832</v>
      </c>
      <c r="I11" s="31">
        <v>6426168</v>
      </c>
      <c r="J11" s="33">
        <v>6606504</v>
      </c>
      <c r="K11" s="32">
        <v>581832</v>
      </c>
      <c r="L11" s="29">
        <v>3179728</v>
      </c>
      <c r="M11" s="30"/>
      <c r="N11" s="31">
        <v>1006422176</v>
      </c>
      <c r="O11" s="33">
        <v>6606512</v>
      </c>
      <c r="P11" s="32">
        <v>6605768</v>
      </c>
      <c r="Q11" s="29">
        <v>185728</v>
      </c>
      <c r="R11" s="30">
        <v>329840</v>
      </c>
      <c r="S11" s="31">
        <v>6426176</v>
      </c>
      <c r="T11" s="33">
        <v>6606512</v>
      </c>
      <c r="U11" s="32">
        <v>581840</v>
      </c>
    </row>
    <row r="12" spans="1:21" x14ac:dyDescent="0.2">
      <c r="A12" s="7">
        <v>1000</v>
      </c>
      <c r="B12" s="29">
        <v>12233720</v>
      </c>
      <c r="C12" s="30"/>
      <c r="D12" s="31">
        <v>8024718168</v>
      </c>
      <c r="E12" s="33">
        <v>25086504</v>
      </c>
      <c r="F12" s="32">
        <v>25085760</v>
      </c>
      <c r="G12" s="29">
        <v>245720</v>
      </c>
      <c r="H12" s="30">
        <v>533832</v>
      </c>
      <c r="I12" s="31">
        <v>24726168</v>
      </c>
      <c r="J12" s="33">
        <v>25086504</v>
      </c>
      <c r="K12" s="32">
        <v>1037832</v>
      </c>
      <c r="L12" s="29">
        <v>12233728</v>
      </c>
      <c r="M12" s="30"/>
      <c r="N12" s="31">
        <v>8024718176</v>
      </c>
      <c r="O12" s="33">
        <v>25086512</v>
      </c>
      <c r="P12" s="32">
        <v>25085768</v>
      </c>
      <c r="Q12" s="29">
        <v>245728</v>
      </c>
      <c r="R12" s="30">
        <v>533840</v>
      </c>
      <c r="S12" s="31">
        <v>24726176</v>
      </c>
      <c r="T12" s="33">
        <v>25086512</v>
      </c>
      <c r="U12" s="32">
        <v>1037840</v>
      </c>
    </row>
    <row r="13" spans="1:21" x14ac:dyDescent="0.2">
      <c r="A13" s="7">
        <v>1500</v>
      </c>
      <c r="B13" s="29">
        <v>27287720</v>
      </c>
      <c r="C13" s="30"/>
      <c r="D13" s="31">
        <v>27055014168</v>
      </c>
      <c r="E13" s="33">
        <v>55566504</v>
      </c>
      <c r="F13" s="32">
        <v>55565760</v>
      </c>
      <c r="G13" s="29">
        <v>305720</v>
      </c>
      <c r="H13" s="30">
        <v>737832</v>
      </c>
      <c r="I13" s="31">
        <v>55026168</v>
      </c>
      <c r="J13" s="33">
        <v>55566504</v>
      </c>
      <c r="K13" s="32">
        <v>1493832</v>
      </c>
      <c r="L13" s="29">
        <v>27287728</v>
      </c>
      <c r="M13" s="30"/>
      <c r="N13" s="31">
        <v>27055014176</v>
      </c>
      <c r="O13" s="33">
        <v>55566512</v>
      </c>
      <c r="P13" s="32">
        <v>55565768</v>
      </c>
      <c r="Q13" s="29">
        <v>305728</v>
      </c>
      <c r="R13" s="30">
        <v>737840</v>
      </c>
      <c r="S13" s="31">
        <v>55026176</v>
      </c>
      <c r="T13" s="33">
        <v>55566512</v>
      </c>
      <c r="U13" s="32">
        <v>1493840</v>
      </c>
    </row>
    <row r="14" spans="1:21" x14ac:dyDescent="0.2">
      <c r="A14" s="7">
        <v>2000</v>
      </c>
      <c r="B14" s="29">
        <v>48341720</v>
      </c>
      <c r="C14" s="30"/>
      <c r="D14" s="31">
        <v>64097310168</v>
      </c>
      <c r="E14" s="33">
        <v>98046504</v>
      </c>
      <c r="F14" s="32">
        <v>98045760</v>
      </c>
      <c r="G14" s="29">
        <v>365720</v>
      </c>
      <c r="H14" s="30">
        <v>941832</v>
      </c>
      <c r="I14" s="31">
        <v>97326168</v>
      </c>
      <c r="J14" s="33">
        <v>98046504</v>
      </c>
      <c r="K14" s="32">
        <v>1949832</v>
      </c>
      <c r="L14" s="29">
        <v>48341728</v>
      </c>
      <c r="M14" s="30"/>
      <c r="N14" s="31">
        <v>64097310176</v>
      </c>
      <c r="O14" s="33">
        <v>98046512</v>
      </c>
      <c r="P14" s="32">
        <v>98045768</v>
      </c>
      <c r="Q14" s="29">
        <v>365728</v>
      </c>
      <c r="R14" s="30">
        <v>941840</v>
      </c>
      <c r="S14" s="31">
        <v>97326176</v>
      </c>
      <c r="T14" s="33">
        <v>98046512</v>
      </c>
      <c r="U14" s="32">
        <v>1949840</v>
      </c>
    </row>
    <row r="15" spans="1:21" x14ac:dyDescent="0.2">
      <c r="A15" s="7">
        <v>2500</v>
      </c>
      <c r="B15" s="29">
        <v>75395720</v>
      </c>
      <c r="C15" s="30"/>
      <c r="D15" s="31">
        <v>125151606168</v>
      </c>
      <c r="E15" s="33">
        <v>152526504</v>
      </c>
      <c r="F15" s="32">
        <v>152525760</v>
      </c>
      <c r="G15" s="29">
        <v>425720</v>
      </c>
      <c r="H15" s="30">
        <v>1145832</v>
      </c>
      <c r="I15" s="31">
        <v>151626168</v>
      </c>
      <c r="J15" s="33">
        <v>152526504</v>
      </c>
      <c r="K15" s="32">
        <v>2405832</v>
      </c>
      <c r="L15" s="29">
        <v>75395728</v>
      </c>
      <c r="M15" s="30"/>
      <c r="N15" s="31">
        <v>125151606176</v>
      </c>
      <c r="O15" s="33">
        <v>152526512</v>
      </c>
      <c r="P15" s="32">
        <v>152525768</v>
      </c>
      <c r="Q15" s="29">
        <v>425728</v>
      </c>
      <c r="R15" s="30">
        <v>1145840</v>
      </c>
      <c r="S15" s="31">
        <v>151626176</v>
      </c>
      <c r="T15" s="33">
        <v>152526512</v>
      </c>
      <c r="U15" s="32">
        <v>2405840</v>
      </c>
    </row>
    <row r="16" spans="1:21" x14ac:dyDescent="0.2">
      <c r="A16" s="7">
        <v>5000</v>
      </c>
      <c r="B16" s="29">
        <v>300665720</v>
      </c>
      <c r="C16" s="30"/>
      <c r="D16" s="31"/>
      <c r="E16" s="33">
        <v>604926504</v>
      </c>
      <c r="F16" s="32">
        <v>604925760</v>
      </c>
      <c r="G16" s="29">
        <v>725720</v>
      </c>
      <c r="H16" s="30">
        <v>2165832</v>
      </c>
      <c r="I16" s="31">
        <v>603126168</v>
      </c>
      <c r="J16" s="33">
        <v>604926504</v>
      </c>
      <c r="K16" s="32">
        <v>4685832</v>
      </c>
      <c r="L16" s="29">
        <v>300665728</v>
      </c>
      <c r="M16" s="30"/>
      <c r="N16" s="31"/>
      <c r="O16" s="33">
        <v>604926512</v>
      </c>
      <c r="P16" s="32">
        <v>604925768</v>
      </c>
      <c r="Q16" s="29">
        <v>725728</v>
      </c>
      <c r="R16" s="30">
        <v>2165840</v>
      </c>
      <c r="S16" s="31">
        <v>603126176</v>
      </c>
      <c r="T16" s="33">
        <v>604926512</v>
      </c>
      <c r="U16" s="32">
        <v>4685840</v>
      </c>
    </row>
    <row r="17" spans="1:22" x14ac:dyDescent="0.2">
      <c r="A17" s="7">
        <v>10000</v>
      </c>
      <c r="B17" s="29">
        <v>1201205720</v>
      </c>
      <c r="C17" s="30"/>
      <c r="D17" s="31"/>
      <c r="E17" s="33">
        <v>2409726504</v>
      </c>
      <c r="F17" s="32">
        <v>2409725760</v>
      </c>
      <c r="G17" s="29">
        <v>1325720</v>
      </c>
      <c r="H17" s="30">
        <v>4205832</v>
      </c>
      <c r="I17" s="31">
        <v>2406126168</v>
      </c>
      <c r="J17" s="33">
        <v>2409726504</v>
      </c>
      <c r="K17" s="32">
        <v>9245832</v>
      </c>
      <c r="L17" s="29">
        <v>1201205728</v>
      </c>
      <c r="M17" s="30"/>
      <c r="N17" s="31"/>
      <c r="O17" s="33">
        <v>2409726512</v>
      </c>
      <c r="P17" s="32">
        <v>2409725768</v>
      </c>
      <c r="Q17" s="29">
        <v>1325728</v>
      </c>
      <c r="R17" s="30">
        <v>4205840</v>
      </c>
      <c r="S17" s="31">
        <v>2406126176</v>
      </c>
      <c r="T17" s="33">
        <v>2409726512</v>
      </c>
      <c r="U17" s="32">
        <v>9245840</v>
      </c>
    </row>
    <row r="18" spans="1:22" x14ac:dyDescent="0.2">
      <c r="A18" s="7">
        <v>20000</v>
      </c>
      <c r="B18" s="29">
        <v>4802285720</v>
      </c>
      <c r="C18" s="30"/>
      <c r="D18" s="31"/>
      <c r="E18" s="33">
        <v>9619326504</v>
      </c>
      <c r="F18" s="32">
        <v>9619325760</v>
      </c>
      <c r="G18" s="29">
        <v>2525720</v>
      </c>
      <c r="H18" s="30">
        <v>8285832</v>
      </c>
      <c r="I18" s="31">
        <v>9612126168</v>
      </c>
      <c r="J18" s="33">
        <v>9619326504</v>
      </c>
      <c r="K18" s="32">
        <v>18365832</v>
      </c>
      <c r="L18" s="29">
        <v>4802285728</v>
      </c>
      <c r="M18" s="30"/>
      <c r="N18" s="31"/>
      <c r="O18" s="33">
        <v>9619326512</v>
      </c>
      <c r="P18" s="32">
        <v>9619325768</v>
      </c>
      <c r="Q18" s="29">
        <v>2525728</v>
      </c>
      <c r="R18" s="30">
        <v>8285840</v>
      </c>
      <c r="S18" s="31">
        <v>9612126176</v>
      </c>
      <c r="T18" s="33">
        <v>9619326512</v>
      </c>
      <c r="U18" s="32">
        <v>18365840</v>
      </c>
    </row>
    <row r="19" spans="1:22" x14ac:dyDescent="0.2">
      <c r="A19" s="7">
        <v>30000</v>
      </c>
      <c r="B19" s="29">
        <v>10803365720</v>
      </c>
      <c r="C19" s="30"/>
      <c r="D19" s="31"/>
      <c r="E19" s="33">
        <v>21628926504</v>
      </c>
      <c r="F19" s="32">
        <v>21628925760</v>
      </c>
      <c r="G19" s="29">
        <v>3725720</v>
      </c>
      <c r="H19" s="30">
        <v>12365832</v>
      </c>
      <c r="I19" s="31">
        <v>21618126168</v>
      </c>
      <c r="J19" s="33">
        <v>21628926504</v>
      </c>
      <c r="K19" s="32">
        <v>27485832</v>
      </c>
      <c r="L19" s="29">
        <v>10803365728</v>
      </c>
      <c r="M19" s="30"/>
      <c r="N19" s="31"/>
      <c r="O19" s="33">
        <v>21628926512</v>
      </c>
      <c r="P19" s="32">
        <v>21628925768</v>
      </c>
      <c r="Q19" s="29">
        <v>3725728</v>
      </c>
      <c r="R19" s="30">
        <v>12365840</v>
      </c>
      <c r="S19" s="31">
        <v>21618126176</v>
      </c>
      <c r="T19" s="33">
        <v>21628926512</v>
      </c>
      <c r="U19" s="32">
        <v>27485840</v>
      </c>
    </row>
    <row r="20" spans="1:22" x14ac:dyDescent="0.2">
      <c r="A20" s="7">
        <v>40000</v>
      </c>
      <c r="B20" s="29">
        <v>19204445720</v>
      </c>
      <c r="C20" s="30"/>
      <c r="D20" s="31"/>
      <c r="E20" s="33">
        <v>38438526504</v>
      </c>
      <c r="F20" s="32">
        <v>38438525760</v>
      </c>
      <c r="G20" s="29">
        <v>4925720</v>
      </c>
      <c r="H20" s="30">
        <v>16445832</v>
      </c>
      <c r="I20" s="31"/>
      <c r="J20" s="33">
        <v>38438526504</v>
      </c>
      <c r="K20" s="32">
        <v>36605832</v>
      </c>
      <c r="L20" s="29">
        <v>19204445728</v>
      </c>
      <c r="M20" s="30"/>
      <c r="N20" s="31"/>
      <c r="O20" s="33">
        <v>38438526512</v>
      </c>
      <c r="P20" s="32">
        <v>38438525768</v>
      </c>
      <c r="Q20" s="29">
        <v>4925728</v>
      </c>
      <c r="R20" s="30">
        <v>16445840</v>
      </c>
      <c r="S20" s="31"/>
      <c r="T20" s="33">
        <v>38438526512</v>
      </c>
      <c r="U20" s="32">
        <v>36605840</v>
      </c>
    </row>
    <row r="21" spans="1:22" x14ac:dyDescent="0.2">
      <c r="A21" s="7">
        <v>50000</v>
      </c>
      <c r="B21" s="29">
        <v>30005525720</v>
      </c>
      <c r="C21" s="30"/>
      <c r="D21" s="31"/>
      <c r="E21" s="33">
        <v>60048126504</v>
      </c>
      <c r="F21" s="32">
        <v>60048125760</v>
      </c>
      <c r="G21" s="29">
        <v>6125720</v>
      </c>
      <c r="H21" s="30">
        <v>20525832</v>
      </c>
      <c r="I21" s="31"/>
      <c r="J21" s="33"/>
      <c r="K21" s="32">
        <v>45725832</v>
      </c>
      <c r="L21" s="29">
        <v>30005525728</v>
      </c>
      <c r="M21" s="30"/>
      <c r="N21" s="31"/>
      <c r="O21" s="33">
        <v>60048126512</v>
      </c>
      <c r="P21" s="32">
        <v>60048125768</v>
      </c>
      <c r="Q21" s="29">
        <v>6125728</v>
      </c>
      <c r="R21" s="30">
        <v>20525840</v>
      </c>
      <c r="S21" s="31"/>
      <c r="T21" s="33">
        <v>60048126512</v>
      </c>
      <c r="U21" s="32">
        <v>45725840</v>
      </c>
    </row>
    <row r="22" spans="1:22" ht="16" customHeight="1" x14ac:dyDescent="0.2">
      <c r="A22" s="7">
        <v>100000</v>
      </c>
      <c r="B22" s="29">
        <v>120010925720</v>
      </c>
      <c r="C22" s="30"/>
      <c r="D22" s="31"/>
      <c r="E22" s="47"/>
      <c r="F22" s="35"/>
      <c r="G22" s="29">
        <v>12125720</v>
      </c>
      <c r="H22" s="30">
        <v>40925832</v>
      </c>
      <c r="I22" s="31"/>
      <c r="J22" s="33"/>
      <c r="K22" s="35">
        <v>91325832</v>
      </c>
      <c r="L22" s="29">
        <v>120010925728</v>
      </c>
      <c r="M22" s="30"/>
      <c r="N22" s="31"/>
      <c r="O22" s="47"/>
      <c r="P22" s="35"/>
      <c r="Q22" s="29">
        <v>12125728</v>
      </c>
      <c r="R22" s="30">
        <v>40925840</v>
      </c>
      <c r="S22" s="31"/>
      <c r="T22" s="33"/>
      <c r="U22" s="35">
        <v>91325840</v>
      </c>
    </row>
    <row r="23" spans="1:22" x14ac:dyDescent="0.2">
      <c r="A23" s="28" t="s">
        <v>4</v>
      </c>
      <c r="B23" s="29"/>
      <c r="C23" s="30"/>
      <c r="D23" s="31"/>
      <c r="E23" s="48"/>
      <c r="F23" s="32"/>
      <c r="G23" s="29"/>
      <c r="H23" s="30"/>
      <c r="I23" s="31"/>
      <c r="J23" s="33"/>
      <c r="K23" s="32"/>
      <c r="L23" s="29"/>
      <c r="M23" s="30"/>
      <c r="N23" s="31"/>
      <c r="O23" s="48"/>
      <c r="P23" s="32"/>
      <c r="Q23" s="29"/>
      <c r="R23" s="30"/>
      <c r="S23" s="31"/>
      <c r="T23" s="33"/>
      <c r="U23" s="32"/>
    </row>
    <row r="25" spans="1:22" x14ac:dyDescent="0.2"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</row>
    <row r="27" spans="1:22" x14ac:dyDescent="0.2">
      <c r="A27" s="2" t="s">
        <v>5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x14ac:dyDescent="0.2">
      <c r="A28" s="3" t="s">
        <v>6</v>
      </c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5"/>
    </row>
    <row r="29" spans="1:22" x14ac:dyDescent="0.2">
      <c r="A29" s="4" t="s">
        <v>1</v>
      </c>
      <c r="I29" s="25"/>
      <c r="J29" s="25"/>
      <c r="K29" s="25"/>
      <c r="L29" s="25"/>
      <c r="M29" s="25"/>
      <c r="N29" s="25"/>
      <c r="O29" s="25"/>
      <c r="P29" s="26"/>
      <c r="Q29" s="26"/>
      <c r="R29" s="26"/>
      <c r="S29" s="26"/>
      <c r="T29" s="26"/>
      <c r="U29" s="26"/>
      <c r="V29" s="25"/>
    </row>
    <row r="30" spans="1:22" x14ac:dyDescent="0.2">
      <c r="A30" s="5" t="s">
        <v>2</v>
      </c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5"/>
    </row>
    <row r="31" spans="1:22" x14ac:dyDescent="0.2">
      <c r="A31" s="18" t="s">
        <v>8</v>
      </c>
      <c r="I31" s="25"/>
      <c r="J31" s="25"/>
      <c r="K31" s="25"/>
      <c r="L31" s="25"/>
      <c r="M31" s="25"/>
      <c r="N31" s="25"/>
      <c r="O31" s="25"/>
      <c r="P31" s="26"/>
      <c r="Q31" s="26"/>
      <c r="R31" s="26"/>
      <c r="S31" s="26"/>
      <c r="T31" s="26"/>
      <c r="U31" s="26"/>
      <c r="V31" s="25"/>
    </row>
    <row r="32" spans="1:22" x14ac:dyDescent="0.2">
      <c r="A32" s="6" t="s">
        <v>7</v>
      </c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5"/>
    </row>
    <row r="33" spans="1:22" x14ac:dyDescent="0.2">
      <c r="A33" s="17" t="s">
        <v>3</v>
      </c>
      <c r="I33" s="25"/>
      <c r="J33" s="25"/>
      <c r="K33" s="26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5"/>
    </row>
    <row r="34" spans="1:22" x14ac:dyDescent="0.2">
      <c r="I34" s="25"/>
      <c r="J34" s="25"/>
      <c r="K34" s="26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5"/>
    </row>
    <row r="35" spans="1:22" x14ac:dyDescent="0.2">
      <c r="I35" s="25"/>
      <c r="J35" s="25"/>
      <c r="K35" s="26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5"/>
    </row>
    <row r="36" spans="1:22" x14ac:dyDescent="0.2">
      <c r="B36" s="51" t="s">
        <v>25</v>
      </c>
      <c r="C36" s="52"/>
      <c r="D36" s="52"/>
      <c r="E36" s="52"/>
      <c r="F36" s="53"/>
      <c r="G36" s="54" t="s">
        <v>26</v>
      </c>
      <c r="H36" s="55"/>
      <c r="I36" s="55"/>
      <c r="J36" s="55"/>
      <c r="K36" s="56"/>
      <c r="L36" s="51" t="s">
        <v>27</v>
      </c>
      <c r="M36" s="52"/>
      <c r="N36" s="52"/>
      <c r="O36" s="52"/>
      <c r="P36" s="53"/>
      <c r="Q36" s="54" t="s">
        <v>28</v>
      </c>
      <c r="R36" s="55"/>
      <c r="S36" s="55"/>
      <c r="T36" s="55"/>
      <c r="U36" s="56"/>
      <c r="V36" s="25"/>
    </row>
    <row r="37" spans="1:22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8" t="s">
        <v>1</v>
      </c>
      <c r="H37" s="9" t="s">
        <v>2</v>
      </c>
      <c r="I37" s="15" t="s">
        <v>8</v>
      </c>
      <c r="J37" s="10" t="s">
        <v>7</v>
      </c>
      <c r="K37" s="16" t="s">
        <v>3</v>
      </c>
      <c r="L37" s="8" t="s">
        <v>1</v>
      </c>
      <c r="M37" s="9" t="s">
        <v>2</v>
      </c>
      <c r="N37" s="15" t="s">
        <v>8</v>
      </c>
      <c r="O37" s="10" t="s">
        <v>7</v>
      </c>
      <c r="P37" s="16" t="s">
        <v>3</v>
      </c>
      <c r="Q37" s="8" t="s">
        <v>1</v>
      </c>
      <c r="R37" s="9" t="s">
        <v>2</v>
      </c>
      <c r="S37" s="15" t="s">
        <v>8</v>
      </c>
      <c r="T37" s="10" t="s">
        <v>7</v>
      </c>
      <c r="U37" s="16" t="s">
        <v>3</v>
      </c>
      <c r="V37" s="25"/>
    </row>
    <row r="38" spans="1:22" x14ac:dyDescent="0.2">
      <c r="A38" s="7">
        <v>10</v>
      </c>
      <c r="B38" s="37">
        <f>B3/1024/1024</f>
        <v>0.1220703125</v>
      </c>
      <c r="C38" s="38">
        <f t="shared" ref="C38:K38" si="0">C3/1024/1024</f>
        <v>0.4716796875</v>
      </c>
      <c r="D38" s="39">
        <f t="shared" si="0"/>
        <v>0.13588714599609375</v>
      </c>
      <c r="E38" s="40">
        <f t="shared" si="0"/>
        <v>0.13208770751953125</v>
      </c>
      <c r="F38" s="41">
        <f t="shared" si="0"/>
        <v>0.131378173828125</v>
      </c>
      <c r="G38" s="37">
        <f t="shared" si="0"/>
        <v>0.12104034423828125</v>
      </c>
      <c r="H38" s="38">
        <f t="shared" si="0"/>
        <v>0.12389373779296875</v>
      </c>
      <c r="I38" s="39">
        <f t="shared" si="0"/>
        <v>0.12833404541015625</v>
      </c>
      <c r="J38" s="40">
        <f t="shared" si="0"/>
        <v>0.13208770751953125</v>
      </c>
      <c r="K38" s="41">
        <f t="shared" si="0"/>
        <v>0.12870025634765625</v>
      </c>
      <c r="L38" s="37">
        <f>L3/1024/1024</f>
        <v>0.12207794189453125</v>
      </c>
      <c r="M38" s="38">
        <f>M3/1024/1024</f>
        <v>0.47168731689453125</v>
      </c>
      <c r="N38" s="39">
        <f>N3/1024/1024</f>
        <v>0.135894775390625</v>
      </c>
      <c r="O38" s="40">
        <f>O3/1024/1024</f>
        <v>0.1320953369140625</v>
      </c>
      <c r="P38" s="41">
        <f>P3/1024/1024</f>
        <v>0.13138580322265625</v>
      </c>
      <c r="Q38" s="37">
        <f>Q3/1024/1024</f>
        <v>0.1210479736328125</v>
      </c>
      <c r="R38" s="38">
        <f>R3/1024/1024</f>
        <v>0.1239013671875</v>
      </c>
      <c r="S38" s="39">
        <f>S3/1024/1024</f>
        <v>0.1283416748046875</v>
      </c>
      <c r="T38" s="40">
        <f>T3/1024/1024</f>
        <v>0.1320953369140625</v>
      </c>
      <c r="U38" s="41">
        <f>U3/1024/1024</f>
        <v>0.1287078857421875</v>
      </c>
      <c r="V38" s="25"/>
    </row>
    <row r="39" spans="1:22" x14ac:dyDescent="0.2">
      <c r="A39" s="7">
        <v>15</v>
      </c>
      <c r="B39" s="37">
        <f t="shared" ref="B39:B57" si="1">B4/1024/1024</f>
        <v>0.12401580810546875</v>
      </c>
      <c r="C39" s="38">
        <f t="shared" ref="B39:P55" si="2">C4/1024/1024</f>
        <v>11.370346069335938</v>
      </c>
      <c r="D39" s="39">
        <f t="shared" si="2"/>
        <v>0.15969085693359375</v>
      </c>
      <c r="E39" s="40">
        <f t="shared" si="2"/>
        <v>0.1395263671875</v>
      </c>
      <c r="F39" s="41">
        <f t="shared" si="2"/>
        <v>0.13881683349609375</v>
      </c>
      <c r="G39" s="37">
        <f t="shared" si="2"/>
        <v>0.121612548828125</v>
      </c>
      <c r="H39" s="38">
        <f t="shared" si="2"/>
        <v>0.1258392333984375</v>
      </c>
      <c r="I39" s="39">
        <f t="shared" si="2"/>
        <v>0.13405609130859375</v>
      </c>
      <c r="J39" s="40">
        <f t="shared" si="2"/>
        <v>0.1395263671875</v>
      </c>
      <c r="K39" s="41">
        <f t="shared" si="2"/>
        <v>0.13304901123046875</v>
      </c>
      <c r="L39" s="37">
        <f t="shared" si="2"/>
        <v>0.1240234375</v>
      </c>
      <c r="M39" s="38">
        <f t="shared" si="2"/>
        <v>11.370353698730469</v>
      </c>
      <c r="N39" s="39">
        <f t="shared" si="2"/>
        <v>0.159698486328125</v>
      </c>
      <c r="O39" s="40">
        <f t="shared" si="2"/>
        <v>0.13953399658203125</v>
      </c>
      <c r="P39" s="41">
        <f t="shared" si="2"/>
        <v>0.138824462890625</v>
      </c>
      <c r="Q39" s="37">
        <f t="shared" ref="Q39:U57" si="3">Q4/1024/1024</f>
        <v>0.12162017822265625</v>
      </c>
      <c r="R39" s="38">
        <f t="shared" si="3"/>
        <v>0.12584686279296875</v>
      </c>
      <c r="S39" s="39">
        <f t="shared" si="3"/>
        <v>0.134063720703125</v>
      </c>
      <c r="T39" s="40">
        <f t="shared" si="3"/>
        <v>0.13953399658203125</v>
      </c>
      <c r="U39" s="41">
        <f t="shared" si="3"/>
        <v>0.133056640625</v>
      </c>
      <c r="V39" s="25"/>
    </row>
    <row r="40" spans="1:22" x14ac:dyDescent="0.2">
      <c r="A40" s="7">
        <v>20</v>
      </c>
      <c r="B40" s="37">
        <f t="shared" si="1"/>
        <v>0.12653350830078125</v>
      </c>
      <c r="C40" s="38">
        <f t="shared" si="2"/>
        <v>360.12057495117188</v>
      </c>
      <c r="D40" s="39">
        <f t="shared" si="2"/>
        <v>0.20180511474609375</v>
      </c>
      <c r="E40" s="40">
        <f t="shared" si="2"/>
        <v>0.14810943603515625</v>
      </c>
      <c r="F40" s="41">
        <f t="shared" si="2"/>
        <v>0.14739990234375</v>
      </c>
      <c r="G40" s="37">
        <f t="shared" si="2"/>
        <v>0.12218475341796875</v>
      </c>
      <c r="H40" s="38">
        <f t="shared" si="2"/>
        <v>0.12778472900390625</v>
      </c>
      <c r="I40" s="39">
        <f t="shared" si="2"/>
        <v>0.14092254638671875</v>
      </c>
      <c r="J40" s="40">
        <f t="shared" si="2"/>
        <v>0.14810943603515625</v>
      </c>
      <c r="K40" s="41">
        <f t="shared" si="2"/>
        <v>0.13739776611328125</v>
      </c>
      <c r="L40" s="37">
        <f t="shared" si="2"/>
        <v>0.1265411376953125</v>
      </c>
      <c r="M40" s="38">
        <f t="shared" si="2"/>
        <v>360.12058258056641</v>
      </c>
      <c r="N40" s="39">
        <f t="shared" si="2"/>
        <v>0.201812744140625</v>
      </c>
      <c r="O40" s="40">
        <f t="shared" si="2"/>
        <v>0.1481170654296875</v>
      </c>
      <c r="P40" s="41">
        <f t="shared" si="2"/>
        <v>0.14740753173828125</v>
      </c>
      <c r="Q40" s="37">
        <f t="shared" si="3"/>
        <v>0.1221923828125</v>
      </c>
      <c r="R40" s="38">
        <f t="shared" si="3"/>
        <v>0.1277923583984375</v>
      </c>
      <c r="S40" s="39">
        <f t="shared" si="3"/>
        <v>0.14093017578125</v>
      </c>
      <c r="T40" s="40">
        <f t="shared" si="3"/>
        <v>0.1481170654296875</v>
      </c>
      <c r="U40" s="41">
        <f t="shared" si="3"/>
        <v>0.1374053955078125</v>
      </c>
      <c r="V40" s="25"/>
    </row>
    <row r="41" spans="1:22" x14ac:dyDescent="0.2">
      <c r="A41" s="7">
        <v>25</v>
      </c>
      <c r="B41" s="37">
        <f t="shared" si="1"/>
        <v>0.1296234130859375</v>
      </c>
      <c r="C41" s="38">
        <f t="shared" si="2"/>
        <v>11520.120803833008</v>
      </c>
      <c r="D41" s="39">
        <f t="shared" si="2"/>
        <v>0.26795196533203125</v>
      </c>
      <c r="E41" s="40">
        <f t="shared" si="2"/>
        <v>0.1578369140625</v>
      </c>
      <c r="F41" s="41">
        <f t="shared" si="2"/>
        <v>0.15712738037109375</v>
      </c>
      <c r="G41" s="37">
        <f t="shared" si="2"/>
        <v>0.1227569580078125</v>
      </c>
      <c r="H41" s="38">
        <f t="shared" si="2"/>
        <v>0.129730224609375</v>
      </c>
      <c r="I41" s="39">
        <f t="shared" si="2"/>
        <v>0.14893341064453125</v>
      </c>
      <c r="J41" s="40">
        <f t="shared" si="2"/>
        <v>0.1578369140625</v>
      </c>
      <c r="K41" s="41">
        <f t="shared" si="2"/>
        <v>0.14174652099609375</v>
      </c>
      <c r="L41" s="37">
        <f t="shared" si="2"/>
        <v>0.12963104248046875</v>
      </c>
      <c r="M41" s="38">
        <f t="shared" si="2"/>
        <v>11520.120811462402</v>
      </c>
      <c r="N41" s="39">
        <f t="shared" si="2"/>
        <v>0.2679595947265625</v>
      </c>
      <c r="O41" s="40">
        <f t="shared" si="2"/>
        <v>0.15784454345703125</v>
      </c>
      <c r="P41" s="41">
        <f t="shared" si="2"/>
        <v>0.157135009765625</v>
      </c>
      <c r="Q41" s="37">
        <f t="shared" si="3"/>
        <v>0.12276458740234375</v>
      </c>
      <c r="R41" s="38">
        <f t="shared" si="3"/>
        <v>0.12973785400390625</v>
      </c>
      <c r="S41" s="39">
        <f t="shared" si="3"/>
        <v>0.1489410400390625</v>
      </c>
      <c r="T41" s="40">
        <f t="shared" si="3"/>
        <v>0.15784454345703125</v>
      </c>
      <c r="U41" s="41">
        <f t="shared" si="3"/>
        <v>0.141754150390625</v>
      </c>
      <c r="V41" s="25"/>
    </row>
    <row r="42" spans="1:22" x14ac:dyDescent="0.2">
      <c r="A42" s="7">
        <v>30</v>
      </c>
      <c r="B42" s="37">
        <f t="shared" si="1"/>
        <v>0.1332855224609375</v>
      </c>
      <c r="C42" s="38"/>
      <c r="D42" s="39">
        <f t="shared" ref="D42:E42" si="4">D7/1024/1024</f>
        <v>0.36385345458984375</v>
      </c>
      <c r="E42" s="40">
        <f t="shared" si="4"/>
        <v>0.16870880126953125</v>
      </c>
      <c r="F42" s="41">
        <f t="shared" ref="D42:P42" si="5">F7/1024/1024</f>
        <v>0.167999267578125</v>
      </c>
      <c r="G42" s="37">
        <f t="shared" si="5"/>
        <v>0.12332916259765625</v>
      </c>
      <c r="H42" s="38">
        <f t="shared" si="5"/>
        <v>0.13167572021484375</v>
      </c>
      <c r="I42" s="39">
        <f t="shared" si="5"/>
        <v>0.15808868408203125</v>
      </c>
      <c r="J42" s="40">
        <f t="shared" si="5"/>
        <v>0.16870880126953125</v>
      </c>
      <c r="K42" s="41">
        <f t="shared" si="5"/>
        <v>0.14609527587890625</v>
      </c>
      <c r="L42" s="37">
        <f t="shared" si="5"/>
        <v>0.13329315185546875</v>
      </c>
      <c r="M42" s="38">
        <f t="shared" si="5"/>
        <v>368640.12104034424</v>
      </c>
      <c r="N42" s="39">
        <f t="shared" si="5"/>
        <v>0.363861083984375</v>
      </c>
      <c r="O42" s="40">
        <f t="shared" si="5"/>
        <v>0.1687164306640625</v>
      </c>
      <c r="P42" s="41">
        <f t="shared" si="5"/>
        <v>0.16800689697265625</v>
      </c>
      <c r="Q42" s="37">
        <f t="shared" si="3"/>
        <v>0.1233367919921875</v>
      </c>
      <c r="R42" s="38">
        <f t="shared" si="3"/>
        <v>0.131683349609375</v>
      </c>
      <c r="S42" s="39">
        <f t="shared" si="3"/>
        <v>0.1580963134765625</v>
      </c>
      <c r="T42" s="40">
        <f t="shared" si="3"/>
        <v>0.1687164306640625</v>
      </c>
      <c r="U42" s="41">
        <f t="shared" si="3"/>
        <v>0.1461029052734375</v>
      </c>
      <c r="V42" s="25"/>
    </row>
    <row r="43" spans="1:22" x14ac:dyDescent="0.2">
      <c r="A43" s="7">
        <v>50</v>
      </c>
      <c r="B43" s="37">
        <f t="shared" si="1"/>
        <v>0.153656005859375</v>
      </c>
      <c r="C43" s="38"/>
      <c r="D43" s="39">
        <f t="shared" ref="D43:E43" si="6">D8/1024/1024</f>
        <v>1.1594467163085938</v>
      </c>
      <c r="E43" s="40">
        <f t="shared" si="6"/>
        <v>0.22364044189453125</v>
      </c>
      <c r="F43" s="41">
        <f t="shared" ref="D43:L43" si="7">F8/1024/1024</f>
        <v>0.222930908203125</v>
      </c>
      <c r="G43" s="37">
        <f t="shared" si="7"/>
        <v>0.12561798095703125</v>
      </c>
      <c r="H43" s="38">
        <f t="shared" si="7"/>
        <v>0.13945770263671875</v>
      </c>
      <c r="I43" s="39">
        <f t="shared" si="7"/>
        <v>0.20615386962890625</v>
      </c>
      <c r="J43" s="40">
        <f t="shared" si="7"/>
        <v>0.22364044189453125</v>
      </c>
      <c r="K43" s="41">
        <f t="shared" si="7"/>
        <v>0.16349029541015625</v>
      </c>
      <c r="L43" s="37">
        <f t="shared" si="7"/>
        <v>0.15366363525390625</v>
      </c>
      <c r="M43" s="38"/>
      <c r="N43" s="39">
        <f t="shared" ref="N43:P50" si="8">N8/1024/1024</f>
        <v>1.159454345703125</v>
      </c>
      <c r="O43" s="40">
        <f t="shared" si="8"/>
        <v>0.2236480712890625</v>
      </c>
      <c r="P43" s="41">
        <f t="shared" si="8"/>
        <v>0.22293853759765625</v>
      </c>
      <c r="Q43" s="37">
        <f t="shared" si="3"/>
        <v>0.1256256103515625</v>
      </c>
      <c r="R43" s="38">
        <f t="shared" si="3"/>
        <v>0.13946533203125</v>
      </c>
      <c r="S43" s="39">
        <f t="shared" si="3"/>
        <v>0.2061614990234375</v>
      </c>
      <c r="T43" s="40">
        <f t="shared" si="3"/>
        <v>0.2236480712890625</v>
      </c>
      <c r="U43" s="41">
        <f t="shared" si="3"/>
        <v>0.1634979248046875</v>
      </c>
      <c r="V43" s="25"/>
    </row>
    <row r="44" spans="1:22" x14ac:dyDescent="0.2">
      <c r="A44" s="7">
        <v>100</v>
      </c>
      <c r="B44" s="37">
        <f t="shared" si="1"/>
        <v>0.24463653564453125</v>
      </c>
      <c r="C44" s="38"/>
      <c r="D44" s="39">
        <f t="shared" ref="D44:E44" si="9">D9/1024/1024</f>
        <v>8.0350570678710938</v>
      </c>
      <c r="E44" s="40">
        <f t="shared" si="9"/>
        <v>0.44107818603515625</v>
      </c>
      <c r="F44" s="41">
        <f t="shared" ref="D44:L44" si="10">F9/1024/1024</f>
        <v>0.44036865234375</v>
      </c>
      <c r="G44" s="37">
        <f t="shared" si="10"/>
        <v>0.13134002685546875</v>
      </c>
      <c r="H44" s="38">
        <f t="shared" si="10"/>
        <v>0.15891265869140625</v>
      </c>
      <c r="I44" s="39">
        <f t="shared" si="10"/>
        <v>0.40642547607421875</v>
      </c>
      <c r="J44" s="40">
        <f t="shared" si="10"/>
        <v>0.44107818603515625</v>
      </c>
      <c r="K44" s="41">
        <f t="shared" si="10"/>
        <v>0.20697784423828125</v>
      </c>
      <c r="L44" s="37">
        <f t="shared" si="10"/>
        <v>0.2446441650390625</v>
      </c>
      <c r="M44" s="38"/>
      <c r="N44" s="39">
        <f t="shared" si="8"/>
        <v>8.035064697265625</v>
      </c>
      <c r="O44" s="40">
        <f t="shared" si="8"/>
        <v>0.4410858154296875</v>
      </c>
      <c r="P44" s="41">
        <f t="shared" si="8"/>
        <v>0.44037628173828125</v>
      </c>
      <c r="Q44" s="37">
        <f t="shared" si="3"/>
        <v>0.13134765625</v>
      </c>
      <c r="R44" s="38">
        <f t="shared" si="3"/>
        <v>0.1589202880859375</v>
      </c>
      <c r="S44" s="39">
        <f t="shared" si="3"/>
        <v>0.40643310546875</v>
      </c>
      <c r="T44" s="40">
        <f t="shared" si="3"/>
        <v>0.4410858154296875</v>
      </c>
      <c r="U44" s="41">
        <f t="shared" si="3"/>
        <v>0.2069854736328125</v>
      </c>
      <c r="V44" s="25"/>
    </row>
    <row r="45" spans="1:22" x14ac:dyDescent="0.2">
      <c r="A45" s="7">
        <v>200</v>
      </c>
      <c r="B45" s="37">
        <f t="shared" si="1"/>
        <v>0.59825897216796875</v>
      </c>
      <c r="C45" s="38"/>
      <c r="D45" s="39">
        <f t="shared" ref="D45:E45" si="11">D10/1024/1024</f>
        <v>62.183921813964844</v>
      </c>
      <c r="E45" s="40">
        <f t="shared" si="11"/>
        <v>1.2192764282226562</v>
      </c>
      <c r="F45" s="41">
        <f t="shared" ref="D45:L45" si="12">F10/1024/1024</f>
        <v>1.21856689453125</v>
      </c>
      <c r="G45" s="37">
        <f t="shared" si="12"/>
        <v>0.14278411865234375</v>
      </c>
      <c r="H45" s="38">
        <f t="shared" si="12"/>
        <v>0.19782257080078125</v>
      </c>
      <c r="I45" s="39">
        <f t="shared" si="12"/>
        <v>1.1502914428710938</v>
      </c>
      <c r="J45" s="40">
        <f t="shared" si="12"/>
        <v>1.2192764282226562</v>
      </c>
      <c r="K45" s="41">
        <f t="shared" si="12"/>
        <v>0.29395294189453125</v>
      </c>
      <c r="L45" s="37">
        <f t="shared" si="12"/>
        <v>0.5982666015625</v>
      </c>
      <c r="M45" s="38"/>
      <c r="N45" s="39">
        <f t="shared" si="8"/>
        <v>62.183929443359375</v>
      </c>
      <c r="O45" s="40">
        <f t="shared" si="8"/>
        <v>1.2192840576171875</v>
      </c>
      <c r="P45" s="41">
        <f t="shared" si="8"/>
        <v>1.2185745239257812</v>
      </c>
      <c r="Q45" s="37">
        <f t="shared" si="3"/>
        <v>0.142791748046875</v>
      </c>
      <c r="R45" s="38">
        <f t="shared" si="3"/>
        <v>0.1978302001953125</v>
      </c>
      <c r="S45" s="39">
        <f t="shared" si="3"/>
        <v>1.150299072265625</v>
      </c>
      <c r="T45" s="40">
        <f t="shared" si="3"/>
        <v>1.2192840576171875</v>
      </c>
      <c r="U45" s="41">
        <f t="shared" si="3"/>
        <v>0.2939605712890625</v>
      </c>
      <c r="V45" s="25"/>
    </row>
    <row r="46" spans="1:22" x14ac:dyDescent="0.2">
      <c r="A46" s="7">
        <v>500</v>
      </c>
      <c r="B46" s="37">
        <f t="shared" si="1"/>
        <v>3.0324172973632812</v>
      </c>
      <c r="C46" s="38"/>
      <c r="D46" s="39">
        <f t="shared" ref="D46:E46" si="13">D11/1024/1024</f>
        <v>959.79897308349609</v>
      </c>
      <c r="E46" s="40">
        <f t="shared" si="13"/>
        <v>6.3004531860351562</v>
      </c>
      <c r="F46" s="41">
        <f t="shared" ref="D46:L46" si="14">F11/1024/1024</f>
        <v>6.29974365234375</v>
      </c>
      <c r="G46" s="37">
        <f t="shared" si="14"/>
        <v>0.17711639404296875</v>
      </c>
      <c r="H46" s="38">
        <f t="shared" si="14"/>
        <v>0.31455230712890625</v>
      </c>
      <c r="I46" s="39">
        <f t="shared" si="14"/>
        <v>6.1284713745117188</v>
      </c>
      <c r="J46" s="40">
        <f t="shared" si="14"/>
        <v>6.3004531860351562</v>
      </c>
      <c r="K46" s="41">
        <f t="shared" si="14"/>
        <v>0.55487823486328125</v>
      </c>
      <c r="L46" s="37">
        <f t="shared" si="14"/>
        <v>3.0324249267578125</v>
      </c>
      <c r="M46" s="38"/>
      <c r="N46" s="39">
        <f t="shared" si="8"/>
        <v>959.79898071289062</v>
      </c>
      <c r="O46" s="40">
        <f t="shared" si="8"/>
        <v>6.3004608154296875</v>
      </c>
      <c r="P46" s="41">
        <f t="shared" si="8"/>
        <v>6.2997512817382812</v>
      </c>
      <c r="Q46" s="37">
        <f t="shared" si="3"/>
        <v>0.1771240234375</v>
      </c>
      <c r="R46" s="38">
        <f t="shared" si="3"/>
        <v>0.3145599365234375</v>
      </c>
      <c r="S46" s="39">
        <f t="shared" si="3"/>
        <v>6.12847900390625</v>
      </c>
      <c r="T46" s="40">
        <f t="shared" si="3"/>
        <v>6.3004608154296875</v>
      </c>
      <c r="U46" s="41">
        <f t="shared" si="3"/>
        <v>0.5548858642578125</v>
      </c>
      <c r="V46" s="25"/>
    </row>
    <row r="47" spans="1:22" x14ac:dyDescent="0.2">
      <c r="A47" s="7">
        <v>1000</v>
      </c>
      <c r="B47" s="37">
        <f t="shared" si="1"/>
        <v>11.666984558105469</v>
      </c>
      <c r="C47" s="38"/>
      <c r="D47" s="39">
        <f t="shared" ref="D47:E47" si="15">D12/1024/1024</f>
        <v>7652.9676132202148</v>
      </c>
      <c r="E47" s="40">
        <f t="shared" si="15"/>
        <v>23.924354553222656</v>
      </c>
      <c r="F47" s="41">
        <f t="shared" ref="D47:L47" si="16">F12/1024/1024</f>
        <v>23.92364501953125</v>
      </c>
      <c r="G47" s="37">
        <f t="shared" si="16"/>
        <v>0.23433685302734375</v>
      </c>
      <c r="H47" s="38">
        <f t="shared" si="16"/>
        <v>0.50910186767578125</v>
      </c>
      <c r="I47" s="39">
        <f t="shared" si="16"/>
        <v>23.580711364746094</v>
      </c>
      <c r="J47" s="40">
        <f t="shared" si="16"/>
        <v>23.924354553222656</v>
      </c>
      <c r="K47" s="41">
        <f t="shared" si="16"/>
        <v>0.98975372314453125</v>
      </c>
      <c r="L47" s="37">
        <f t="shared" si="16"/>
        <v>11.6669921875</v>
      </c>
      <c r="M47" s="38"/>
      <c r="N47" s="39">
        <f t="shared" si="8"/>
        <v>7652.9676208496094</v>
      </c>
      <c r="O47" s="40">
        <f t="shared" si="8"/>
        <v>23.924362182617188</v>
      </c>
      <c r="P47" s="41">
        <f t="shared" si="8"/>
        <v>23.923652648925781</v>
      </c>
      <c r="Q47" s="37">
        <f t="shared" si="3"/>
        <v>0.234344482421875</v>
      </c>
      <c r="R47" s="38">
        <f t="shared" si="3"/>
        <v>0.5091094970703125</v>
      </c>
      <c r="S47" s="39">
        <f t="shared" si="3"/>
        <v>23.580718994140625</v>
      </c>
      <c r="T47" s="40">
        <f t="shared" si="3"/>
        <v>23.924362182617188</v>
      </c>
      <c r="U47" s="41">
        <f t="shared" si="3"/>
        <v>0.9897613525390625</v>
      </c>
      <c r="V47" s="25"/>
    </row>
    <row r="48" spans="1:22" x14ac:dyDescent="0.2">
      <c r="A48" s="7">
        <v>1500</v>
      </c>
      <c r="B48" s="37">
        <f t="shared" si="1"/>
        <v>26.023597717285156</v>
      </c>
      <c r="C48" s="38"/>
      <c r="D48" s="39">
        <f t="shared" ref="D48:E48" si="17">D13/1024/1024</f>
        <v>25801.672142028809</v>
      </c>
      <c r="E48" s="40">
        <f t="shared" si="17"/>
        <v>52.992347717285156</v>
      </c>
      <c r="F48" s="41">
        <f t="shared" ref="D48:L48" si="18">F13/1024/1024</f>
        <v>52.99163818359375</v>
      </c>
      <c r="G48" s="37">
        <f t="shared" si="18"/>
        <v>0.29155731201171875</v>
      </c>
      <c r="H48" s="38">
        <f t="shared" si="18"/>
        <v>0.70365142822265625</v>
      </c>
      <c r="I48" s="39">
        <f t="shared" si="18"/>
        <v>52.477043151855469</v>
      </c>
      <c r="J48" s="40">
        <f t="shared" si="18"/>
        <v>52.992347717285156</v>
      </c>
      <c r="K48" s="41">
        <f t="shared" si="18"/>
        <v>1.4246292114257812</v>
      </c>
      <c r="L48" s="37">
        <f t="shared" si="18"/>
        <v>26.023605346679688</v>
      </c>
      <c r="M48" s="38"/>
      <c r="N48" s="39">
        <f t="shared" si="8"/>
        <v>25801.672149658203</v>
      </c>
      <c r="O48" s="40">
        <f t="shared" si="8"/>
        <v>52.992355346679688</v>
      </c>
      <c r="P48" s="41">
        <f t="shared" si="8"/>
        <v>52.991645812988281</v>
      </c>
      <c r="Q48" s="37">
        <f t="shared" si="3"/>
        <v>0.29156494140625</v>
      </c>
      <c r="R48" s="38">
        <f t="shared" si="3"/>
        <v>0.7036590576171875</v>
      </c>
      <c r="S48" s="39">
        <f t="shared" si="3"/>
        <v>52.47705078125</v>
      </c>
      <c r="T48" s="40">
        <f t="shared" si="3"/>
        <v>52.992355346679688</v>
      </c>
      <c r="U48" s="41">
        <f t="shared" si="3"/>
        <v>1.4246368408203125</v>
      </c>
      <c r="V48" s="25"/>
    </row>
    <row r="49" spans="1:22" x14ac:dyDescent="0.2">
      <c r="A49" s="7">
        <v>2000</v>
      </c>
      <c r="B49" s="37">
        <f t="shared" si="1"/>
        <v>46.102256774902344</v>
      </c>
      <c r="C49" s="38"/>
      <c r="D49" s="39">
        <f t="shared" ref="D49:E49" si="19">D14/1024/1024</f>
        <v>61127.958457946777</v>
      </c>
      <c r="E49" s="40">
        <f t="shared" si="19"/>
        <v>93.504432678222656</v>
      </c>
      <c r="F49" s="41">
        <f t="shared" ref="D49:L49" si="20">F14/1024/1024</f>
        <v>93.50372314453125</v>
      </c>
      <c r="G49" s="37">
        <f t="shared" si="20"/>
        <v>0.34877777099609375</v>
      </c>
      <c r="H49" s="38">
        <f t="shared" si="20"/>
        <v>0.89820098876953125</v>
      </c>
      <c r="I49" s="39">
        <f t="shared" si="20"/>
        <v>92.817466735839844</v>
      </c>
      <c r="J49" s="40">
        <f t="shared" si="20"/>
        <v>93.504432678222656</v>
      </c>
      <c r="K49" s="41">
        <f t="shared" si="20"/>
        <v>1.8595046997070312</v>
      </c>
      <c r="L49" s="37">
        <f t="shared" si="20"/>
        <v>46.102264404296875</v>
      </c>
      <c r="M49" s="38"/>
      <c r="N49" s="39">
        <f t="shared" si="8"/>
        <v>61127.958465576172</v>
      </c>
      <c r="O49" s="40">
        <f t="shared" si="8"/>
        <v>93.504440307617188</v>
      </c>
      <c r="P49" s="41">
        <f t="shared" si="8"/>
        <v>93.503730773925781</v>
      </c>
      <c r="Q49" s="37">
        <f t="shared" si="3"/>
        <v>0.348785400390625</v>
      </c>
      <c r="R49" s="38">
        <f t="shared" si="3"/>
        <v>0.8982086181640625</v>
      </c>
      <c r="S49" s="39">
        <f t="shared" si="3"/>
        <v>92.817474365234375</v>
      </c>
      <c r="T49" s="40">
        <f t="shared" si="3"/>
        <v>93.504440307617188</v>
      </c>
      <c r="U49" s="41">
        <f t="shared" si="3"/>
        <v>1.8595123291015625</v>
      </c>
      <c r="V49" s="25"/>
    </row>
    <row r="50" spans="1:22" x14ac:dyDescent="0.2">
      <c r="A50" s="7">
        <v>2500</v>
      </c>
      <c r="B50" s="37">
        <f t="shared" si="1"/>
        <v>71.902961730957031</v>
      </c>
      <c r="C50" s="38"/>
      <c r="D50" s="39">
        <f t="shared" ref="D50:E50" si="21">D15/1024/1024</f>
        <v>119353.87245941162</v>
      </c>
      <c r="E50" s="40">
        <f t="shared" si="21"/>
        <v>145.46060943603516</v>
      </c>
      <c r="F50" s="41">
        <f t="shared" ref="E50:L50" si="22">F15/1024/1024</f>
        <v>145.45989990234375</v>
      </c>
      <c r="G50" s="37">
        <f t="shared" si="22"/>
        <v>0.40599822998046875</v>
      </c>
      <c r="H50" s="38">
        <f t="shared" si="22"/>
        <v>1.0927505493164062</v>
      </c>
      <c r="I50" s="39">
        <f t="shared" si="22"/>
        <v>144.60198211669922</v>
      </c>
      <c r="J50" s="40">
        <f t="shared" si="22"/>
        <v>145.46060943603516</v>
      </c>
      <c r="K50" s="41">
        <f t="shared" si="22"/>
        <v>2.2943801879882812</v>
      </c>
      <c r="L50" s="37">
        <f t="shared" si="22"/>
        <v>71.902969360351562</v>
      </c>
      <c r="M50" s="38"/>
      <c r="N50" s="39">
        <f t="shared" si="8"/>
        <v>119353.87246704102</v>
      </c>
      <c r="O50" s="40">
        <f t="shared" si="8"/>
        <v>145.46061706542969</v>
      </c>
      <c r="P50" s="41">
        <f t="shared" si="8"/>
        <v>145.45990753173828</v>
      </c>
      <c r="Q50" s="37">
        <f t="shared" si="3"/>
        <v>0.406005859375</v>
      </c>
      <c r="R50" s="38">
        <f t="shared" si="3"/>
        <v>1.0927581787109375</v>
      </c>
      <c r="S50" s="39">
        <f t="shared" si="3"/>
        <v>144.60198974609375</v>
      </c>
      <c r="T50" s="40">
        <f t="shared" si="3"/>
        <v>145.46061706542969</v>
      </c>
      <c r="U50" s="41">
        <f t="shared" si="3"/>
        <v>2.2943878173828125</v>
      </c>
    </row>
    <row r="51" spans="1:22" x14ac:dyDescent="0.2">
      <c r="A51" s="7">
        <v>5000</v>
      </c>
      <c r="B51" s="37">
        <f t="shared" si="1"/>
        <v>286.73717498779297</v>
      </c>
      <c r="C51" s="38"/>
      <c r="D51" s="39"/>
      <c r="E51" s="40">
        <f t="shared" ref="E51" si="23">E16/1024/1024</f>
        <v>576.90287017822266</v>
      </c>
      <c r="F51" s="41">
        <f t="shared" ref="E51:L51" si="24">F16/1024/1024</f>
        <v>576.90216064453125</v>
      </c>
      <c r="G51" s="37">
        <f t="shared" si="24"/>
        <v>0.69210052490234375</v>
      </c>
      <c r="H51" s="38">
        <f t="shared" si="24"/>
        <v>2.0654983520507812</v>
      </c>
      <c r="I51" s="39">
        <f t="shared" si="24"/>
        <v>575.18593597412109</v>
      </c>
      <c r="J51" s="40">
        <f t="shared" si="24"/>
        <v>576.90287017822266</v>
      </c>
      <c r="K51" s="41">
        <f t="shared" si="24"/>
        <v>4.4687576293945312</v>
      </c>
      <c r="L51" s="37">
        <f t="shared" si="24"/>
        <v>286.7371826171875</v>
      </c>
      <c r="M51" s="38"/>
      <c r="N51" s="39"/>
      <c r="O51" s="40">
        <f t="shared" ref="O51:P56" si="25">O16/1024/1024</f>
        <v>576.90287780761719</v>
      </c>
      <c r="P51" s="41">
        <f t="shared" si="25"/>
        <v>576.90216827392578</v>
      </c>
      <c r="Q51" s="37">
        <f t="shared" si="3"/>
        <v>0.692108154296875</v>
      </c>
      <c r="R51" s="38">
        <f t="shared" si="3"/>
        <v>2.0655059814453125</v>
      </c>
      <c r="S51" s="39">
        <f t="shared" si="3"/>
        <v>575.18594360351562</v>
      </c>
      <c r="T51" s="40">
        <f t="shared" si="3"/>
        <v>576.90287780761719</v>
      </c>
      <c r="U51" s="41">
        <f t="shared" si="3"/>
        <v>4.4687652587890625</v>
      </c>
    </row>
    <row r="52" spans="1:22" x14ac:dyDescent="0.2">
      <c r="A52" s="7">
        <v>10000</v>
      </c>
      <c r="B52" s="37">
        <f t="shared" si="1"/>
        <v>1145.5590438842773</v>
      </c>
      <c r="C52" s="38"/>
      <c r="D52" s="39"/>
      <c r="E52" s="40">
        <f t="shared" ref="E52" si="26">E17/1024/1024</f>
        <v>2298.0942764282227</v>
      </c>
      <c r="F52" s="41">
        <f t="shared" ref="E52:L52" si="27">F17/1024/1024</f>
        <v>2298.0935668945312</v>
      </c>
      <c r="G52" s="37">
        <f t="shared" si="27"/>
        <v>1.2643051147460938</v>
      </c>
      <c r="H52" s="38">
        <f t="shared" si="27"/>
        <v>4.0109939575195312</v>
      </c>
      <c r="I52" s="39">
        <f t="shared" si="27"/>
        <v>2294.6607284545898</v>
      </c>
      <c r="J52" s="40">
        <f t="shared" si="27"/>
        <v>2298.0942764282227</v>
      </c>
      <c r="K52" s="41">
        <f t="shared" si="27"/>
        <v>8.8175125122070312</v>
      </c>
      <c r="L52" s="37">
        <f t="shared" si="27"/>
        <v>1145.5590515136719</v>
      </c>
      <c r="M52" s="38"/>
      <c r="N52" s="39"/>
      <c r="O52" s="40">
        <f t="shared" si="25"/>
        <v>2298.0942840576172</v>
      </c>
      <c r="P52" s="41">
        <f t="shared" si="25"/>
        <v>2298.0935745239258</v>
      </c>
      <c r="Q52" s="37">
        <f t="shared" si="3"/>
        <v>1.264312744140625</v>
      </c>
      <c r="R52" s="38">
        <f t="shared" si="3"/>
        <v>4.0110015869140625</v>
      </c>
      <c r="S52" s="39">
        <f t="shared" si="3"/>
        <v>2294.6607360839844</v>
      </c>
      <c r="T52" s="40">
        <f t="shared" si="3"/>
        <v>2298.0942840576172</v>
      </c>
      <c r="U52" s="41">
        <f t="shared" si="3"/>
        <v>8.8175201416015625</v>
      </c>
    </row>
    <row r="53" spans="1:22" x14ac:dyDescent="0.2">
      <c r="A53" s="7">
        <v>20000</v>
      </c>
      <c r="B53" s="37">
        <f t="shared" si="1"/>
        <v>4579.8165512084961</v>
      </c>
      <c r="C53" s="38"/>
      <c r="D53" s="39"/>
      <c r="E53" s="40">
        <f t="shared" ref="E53" si="28">E18/1024/1024</f>
        <v>9173.7046279907227</v>
      </c>
      <c r="F53" s="41">
        <f t="shared" ref="E53:L54" si="29">F18/1024/1024</f>
        <v>9173.7039184570312</v>
      </c>
      <c r="G53" s="37">
        <f t="shared" si="29"/>
        <v>2.4087142944335938</v>
      </c>
      <c r="H53" s="38">
        <f t="shared" si="29"/>
        <v>7.9019851684570312</v>
      </c>
      <c r="I53" s="39">
        <f t="shared" si="29"/>
        <v>9166.8378524780273</v>
      </c>
      <c r="J53" s="40">
        <f t="shared" si="29"/>
        <v>9173.7046279907227</v>
      </c>
      <c r="K53" s="41">
        <f t="shared" si="29"/>
        <v>17.515022277832031</v>
      </c>
      <c r="L53" s="37">
        <f t="shared" si="29"/>
        <v>4579.8165588378906</v>
      </c>
      <c r="M53" s="38"/>
      <c r="N53" s="39"/>
      <c r="O53" s="40">
        <f t="shared" si="25"/>
        <v>9173.7046356201172</v>
      </c>
      <c r="P53" s="41">
        <f t="shared" si="25"/>
        <v>9173.7039260864258</v>
      </c>
      <c r="Q53" s="37">
        <f t="shared" si="3"/>
        <v>2.408721923828125</v>
      </c>
      <c r="R53" s="38">
        <f t="shared" si="3"/>
        <v>7.9019927978515625</v>
      </c>
      <c r="S53" s="39">
        <f t="shared" si="3"/>
        <v>9166.8378601074219</v>
      </c>
      <c r="T53" s="40">
        <f t="shared" si="3"/>
        <v>9173.7046356201172</v>
      </c>
      <c r="U53" s="41">
        <f t="shared" si="3"/>
        <v>17.515029907226562</v>
      </c>
    </row>
    <row r="54" spans="1:22" x14ac:dyDescent="0.2">
      <c r="A54" s="7">
        <v>30000</v>
      </c>
      <c r="B54" s="37">
        <f t="shared" si="1"/>
        <v>10302.892417907715</v>
      </c>
      <c r="C54" s="38"/>
      <c r="D54" s="39"/>
      <c r="E54" s="40">
        <f t="shared" ref="E54" si="30">E19/1024/1024</f>
        <v>20626.951698303223</v>
      </c>
      <c r="F54" s="41">
        <f t="shared" ref="E54:H54" si="31">F19/1024/1024</f>
        <v>20626.950988769531</v>
      </c>
      <c r="G54" s="37">
        <f t="shared" si="31"/>
        <v>3.5531234741210938</v>
      </c>
      <c r="H54" s="38">
        <f t="shared" si="31"/>
        <v>11.792976379394531</v>
      </c>
      <c r="I54" s="39">
        <f t="shared" si="29"/>
        <v>20616.651695251465</v>
      </c>
      <c r="J54" s="40">
        <f t="shared" si="29"/>
        <v>20626.951698303223</v>
      </c>
      <c r="K54" s="41">
        <f t="shared" si="29"/>
        <v>26.212532043457031</v>
      </c>
      <c r="L54" s="37">
        <f t="shared" si="29"/>
        <v>10302.892425537109</v>
      </c>
      <c r="M54" s="38"/>
      <c r="N54" s="39"/>
      <c r="O54" s="40">
        <f t="shared" si="25"/>
        <v>20626.951705932617</v>
      </c>
      <c r="P54" s="41">
        <f t="shared" si="25"/>
        <v>20626.950996398926</v>
      </c>
      <c r="Q54" s="37">
        <f t="shared" si="3"/>
        <v>3.553131103515625</v>
      </c>
      <c r="R54" s="38">
        <f t="shared" si="3"/>
        <v>11.792984008789062</v>
      </c>
      <c r="S54" s="39">
        <f t="shared" si="3"/>
        <v>20616.651702880859</v>
      </c>
      <c r="T54" s="40">
        <f t="shared" si="3"/>
        <v>20626.951705932617</v>
      </c>
      <c r="U54" s="41">
        <f t="shared" si="3"/>
        <v>26.212539672851562</v>
      </c>
    </row>
    <row r="55" spans="1:22" x14ac:dyDescent="0.2">
      <c r="A55" s="7">
        <v>40000</v>
      </c>
      <c r="B55" s="37">
        <f t="shared" si="1"/>
        <v>18314.786643981934</v>
      </c>
      <c r="C55" s="38"/>
      <c r="D55" s="39"/>
      <c r="E55" s="40">
        <f t="shared" ref="E55" si="32">E20/1024/1024</f>
        <v>36657.835487365723</v>
      </c>
      <c r="F55" s="41">
        <f t="shared" ref="E55:H57" si="33">F20/1024/1024</f>
        <v>36657.834777832031</v>
      </c>
      <c r="G55" s="37">
        <f t="shared" si="33"/>
        <v>4.6975326538085938</v>
      </c>
      <c r="H55" s="38">
        <f t="shared" si="33"/>
        <v>15.683967590332031</v>
      </c>
      <c r="I55" s="39"/>
      <c r="J55" s="40"/>
      <c r="K55" s="41">
        <f t="shared" ref="K55" si="34">K20/1024/1024</f>
        <v>34.910041809082031</v>
      </c>
      <c r="L55" s="37">
        <f t="shared" ref="L55:L57" si="35">L20/1024/1024</f>
        <v>18314.786651611328</v>
      </c>
      <c r="M55" s="38"/>
      <c r="N55" s="39"/>
      <c r="O55" s="40">
        <f t="shared" si="25"/>
        <v>36657.835494995117</v>
      </c>
      <c r="P55" s="41">
        <f t="shared" si="25"/>
        <v>36657.834785461426</v>
      </c>
      <c r="Q55" s="37">
        <f t="shared" si="3"/>
        <v>4.697540283203125</v>
      </c>
      <c r="R55" s="38">
        <f t="shared" si="3"/>
        <v>15.683975219726562</v>
      </c>
      <c r="S55" s="39"/>
      <c r="T55" s="40">
        <f t="shared" ref="T55:U55" si="36">T20/1024/1024</f>
        <v>36657.835494995117</v>
      </c>
      <c r="U55" s="41">
        <f t="shared" si="36"/>
        <v>34.910049438476562</v>
      </c>
    </row>
    <row r="56" spans="1:22" x14ac:dyDescent="0.2">
      <c r="A56" s="7">
        <v>50000</v>
      </c>
      <c r="B56" s="37">
        <f t="shared" si="1"/>
        <v>28615.499229431152</v>
      </c>
      <c r="C56" s="38"/>
      <c r="D56" s="39"/>
      <c r="E56" s="40">
        <f t="shared" ref="E56" si="37">E21/1024/1024</f>
        <v>57266.355995178223</v>
      </c>
      <c r="F56" s="41">
        <f t="shared" si="33"/>
        <v>57266.355285644531</v>
      </c>
      <c r="G56" s="37">
        <f t="shared" ref="G56:H56" si="38">G21/1024/1024</f>
        <v>5.8419418334960938</v>
      </c>
      <c r="H56" s="38">
        <f t="shared" si="38"/>
        <v>19.574958801269531</v>
      </c>
      <c r="I56" s="39"/>
      <c r="J56" s="40"/>
      <c r="K56" s="41">
        <f t="shared" ref="K56" si="39">K21/1024/1024</f>
        <v>43.607551574707031</v>
      </c>
      <c r="L56" s="37">
        <f t="shared" si="35"/>
        <v>28615.499237060547</v>
      </c>
      <c r="M56" s="38"/>
      <c r="N56" s="39"/>
      <c r="O56" s="40">
        <f t="shared" si="25"/>
        <v>57266.356002807617</v>
      </c>
      <c r="P56" s="41">
        <f t="shared" si="25"/>
        <v>57266.355293273926</v>
      </c>
      <c r="Q56" s="37">
        <f t="shared" si="3"/>
        <v>5.841949462890625</v>
      </c>
      <c r="R56" s="38">
        <f t="shared" si="3"/>
        <v>19.574966430664062</v>
      </c>
      <c r="S56" s="39"/>
      <c r="T56" s="40"/>
      <c r="U56" s="41">
        <f t="shared" ref="U56:U57" si="40">U21/1024/1024</f>
        <v>43.607559204101562</v>
      </c>
    </row>
    <row r="57" spans="1:22" x14ac:dyDescent="0.2">
      <c r="A57" s="7">
        <v>100000</v>
      </c>
      <c r="B57" s="37">
        <f t="shared" si="1"/>
        <v>114451.33754730225</v>
      </c>
      <c r="C57" s="38"/>
      <c r="D57" s="39"/>
      <c r="E57" s="49"/>
      <c r="F57" s="43"/>
      <c r="G57" s="37">
        <f t="shared" ref="G57:H57" si="41">G22/1024/1024</f>
        <v>11.563987731933594</v>
      </c>
      <c r="H57" s="38">
        <f t="shared" si="41"/>
        <v>39.029914855957031</v>
      </c>
      <c r="I57" s="39"/>
      <c r="J57" s="40"/>
      <c r="K57" s="41">
        <f t="shared" ref="K57" si="42">K22/1024/1024</f>
        <v>87.095100402832031</v>
      </c>
      <c r="L57" s="37">
        <f t="shared" si="35"/>
        <v>114451.33755493164</v>
      </c>
      <c r="M57" s="38"/>
      <c r="N57" s="39"/>
      <c r="O57" s="49"/>
      <c r="P57" s="43"/>
      <c r="Q57" s="37">
        <f t="shared" si="3"/>
        <v>11.563995361328125</v>
      </c>
      <c r="R57" s="38">
        <f t="shared" si="3"/>
        <v>39.029922485351562</v>
      </c>
      <c r="S57" s="39"/>
      <c r="T57" s="40"/>
      <c r="U57" s="41">
        <f t="shared" si="40"/>
        <v>87.095108032226562</v>
      </c>
    </row>
    <row r="58" spans="1:22" x14ac:dyDescent="0.2">
      <c r="A58" s="28" t="s">
        <v>4</v>
      </c>
      <c r="B58" s="37"/>
      <c r="C58" s="38"/>
      <c r="D58" s="39"/>
      <c r="E58" s="50"/>
      <c r="F58" s="41"/>
      <c r="G58" s="37"/>
      <c r="H58" s="38"/>
      <c r="I58" s="39"/>
      <c r="J58" s="40"/>
      <c r="K58" s="41"/>
      <c r="L58" s="37"/>
      <c r="M58" s="38"/>
      <c r="N58" s="39"/>
      <c r="O58" s="50"/>
      <c r="P58" s="41"/>
      <c r="Q58" s="37"/>
      <c r="R58" s="38"/>
      <c r="S58" s="39"/>
      <c r="T58" s="40"/>
      <c r="U58" s="41"/>
    </row>
  </sheetData>
  <mergeCells count="8">
    <mergeCell ref="B1:F1"/>
    <mergeCell ref="G1:K1"/>
    <mergeCell ref="L1:P1"/>
    <mergeCell ref="Q1:U1"/>
    <mergeCell ref="B36:F36"/>
    <mergeCell ref="G36:K36"/>
    <mergeCell ref="L36:P36"/>
    <mergeCell ref="Q36:U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D86F-390D-7341-AEE5-DF0135BA7593}">
  <dimension ref="A1:U49"/>
  <sheetViews>
    <sheetView zoomScale="125" zoomScaleNormal="223" workbookViewId="0">
      <pane xSplit="1" topLeftCell="B1" activePane="topRight" state="frozen"/>
      <selection pane="topRight" activeCell="Q2" sqref="Q2"/>
    </sheetView>
  </sheetViews>
  <sheetFormatPr baseColWidth="10" defaultColWidth="15.83203125" defaultRowHeight="16" x14ac:dyDescent="0.2"/>
  <cols>
    <col min="1" max="3" width="15.83203125" style="1"/>
    <col min="4" max="5" width="15.83203125" style="1" customWidth="1"/>
    <col min="6" max="6" width="15.83203125" style="1"/>
    <col min="7" max="11" width="15.83203125" style="1" customWidth="1"/>
    <col min="12" max="13" width="15.83203125" style="1"/>
    <col min="14" max="15" width="15.83203125" style="1" customWidth="1"/>
    <col min="16" max="18" width="15.83203125" style="1"/>
    <col min="19" max="20" width="15.83203125" style="1" customWidth="1"/>
    <col min="21" max="16384" width="15.83203125" style="1"/>
  </cols>
  <sheetData>
    <row r="1" spans="1:21" ht="25" customHeight="1" x14ac:dyDescent="0.2">
      <c r="B1" s="51" t="s">
        <v>15</v>
      </c>
      <c r="C1" s="52"/>
      <c r="D1" s="52"/>
      <c r="E1" s="52"/>
      <c r="F1" s="53"/>
      <c r="G1" s="51" t="s">
        <v>17</v>
      </c>
      <c r="H1" s="52"/>
      <c r="I1" s="52"/>
      <c r="J1" s="52"/>
      <c r="K1" s="53"/>
      <c r="L1" s="51" t="s">
        <v>19</v>
      </c>
      <c r="M1" s="52"/>
      <c r="N1" s="52"/>
      <c r="O1" s="52"/>
      <c r="P1" s="53"/>
      <c r="Q1" s="51" t="s">
        <v>20</v>
      </c>
      <c r="R1" s="52"/>
      <c r="S1" s="52"/>
      <c r="T1" s="52"/>
      <c r="U1" s="53"/>
    </row>
    <row r="2" spans="1:2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  <c r="L2" s="8" t="s">
        <v>1</v>
      </c>
      <c r="M2" s="9" t="s">
        <v>2</v>
      </c>
      <c r="N2" s="15" t="s">
        <v>8</v>
      </c>
      <c r="O2" s="10" t="s">
        <v>7</v>
      </c>
      <c r="P2" s="16" t="s">
        <v>3</v>
      </c>
      <c r="Q2" s="8" t="s">
        <v>1</v>
      </c>
      <c r="R2" s="9" t="s">
        <v>2</v>
      </c>
      <c r="S2" s="15" t="s">
        <v>8</v>
      </c>
      <c r="T2" s="10" t="s">
        <v>7</v>
      </c>
      <c r="U2" s="16" t="s">
        <v>3</v>
      </c>
    </row>
    <row r="3" spans="1:21" x14ac:dyDescent="0.2">
      <c r="A3" s="7">
        <v>10</v>
      </c>
      <c r="B3" s="11"/>
      <c r="C3" s="12"/>
      <c r="D3" s="27"/>
      <c r="E3" s="14"/>
      <c r="F3" s="19"/>
      <c r="G3" s="11"/>
      <c r="H3" s="12"/>
      <c r="I3" s="27"/>
      <c r="J3" s="14"/>
      <c r="K3" s="19"/>
      <c r="L3" s="11"/>
      <c r="M3" s="12"/>
      <c r="N3" s="27"/>
      <c r="O3" s="14"/>
      <c r="P3" s="19"/>
      <c r="Q3" s="11"/>
      <c r="R3" s="12"/>
      <c r="S3" s="27"/>
      <c r="T3" s="14"/>
      <c r="U3" s="19"/>
    </row>
    <row r="4" spans="1:21" x14ac:dyDescent="0.2">
      <c r="A4" s="7">
        <v>15</v>
      </c>
      <c r="B4" s="11"/>
      <c r="C4" s="12"/>
      <c r="D4" s="27"/>
      <c r="E4" s="14"/>
      <c r="F4" s="19"/>
      <c r="G4" s="11"/>
      <c r="H4" s="12"/>
      <c r="I4" s="27"/>
      <c r="J4" s="14"/>
      <c r="K4" s="19"/>
      <c r="L4" s="11"/>
      <c r="M4" s="12"/>
      <c r="N4" s="27"/>
      <c r="O4" s="14"/>
      <c r="P4" s="19"/>
      <c r="Q4" s="11"/>
      <c r="R4" s="12"/>
      <c r="S4" s="27"/>
      <c r="T4" s="14"/>
      <c r="U4" s="19"/>
    </row>
    <row r="5" spans="1:21" x14ac:dyDescent="0.2">
      <c r="A5" s="7">
        <v>20</v>
      </c>
      <c r="B5" s="11"/>
      <c r="C5" s="12"/>
      <c r="D5" s="27"/>
      <c r="E5" s="14"/>
      <c r="F5" s="19"/>
      <c r="G5" s="11"/>
      <c r="H5" s="12"/>
      <c r="I5" s="27"/>
      <c r="J5" s="14"/>
      <c r="K5" s="19"/>
      <c r="L5" s="11"/>
      <c r="M5" s="12"/>
      <c r="N5" s="27"/>
      <c r="O5" s="14"/>
      <c r="P5" s="19"/>
      <c r="Q5" s="11"/>
      <c r="R5" s="12"/>
      <c r="S5" s="27"/>
      <c r="T5" s="14"/>
      <c r="U5" s="19"/>
    </row>
    <row r="6" spans="1:21" x14ac:dyDescent="0.2">
      <c r="A6" s="7">
        <v>25</v>
      </c>
      <c r="B6" s="11"/>
      <c r="C6" s="12"/>
      <c r="D6" s="27"/>
      <c r="E6" s="14"/>
      <c r="F6" s="19"/>
      <c r="G6" s="11"/>
      <c r="H6" s="12"/>
      <c r="I6" s="27"/>
      <c r="J6" s="14"/>
      <c r="K6" s="19"/>
      <c r="L6" s="11"/>
      <c r="M6" s="12"/>
      <c r="N6" s="27"/>
      <c r="O6" s="14"/>
      <c r="P6" s="19"/>
      <c r="Q6" s="11"/>
      <c r="R6" s="12"/>
      <c r="S6" s="27"/>
      <c r="T6" s="14"/>
      <c r="U6" s="19"/>
    </row>
    <row r="7" spans="1:21" x14ac:dyDescent="0.2">
      <c r="A7" s="7">
        <v>30</v>
      </c>
      <c r="B7" s="11"/>
      <c r="C7" s="12"/>
      <c r="D7" s="27"/>
      <c r="E7" s="14"/>
      <c r="F7" s="19"/>
      <c r="G7" s="11"/>
      <c r="H7" s="12"/>
      <c r="I7" s="27"/>
      <c r="J7" s="14"/>
      <c r="K7" s="19"/>
      <c r="L7" s="11"/>
      <c r="M7" s="12"/>
      <c r="N7" s="27"/>
      <c r="O7" s="14"/>
      <c r="P7" s="19"/>
      <c r="Q7" s="11"/>
      <c r="R7" s="12"/>
      <c r="S7" s="27"/>
      <c r="T7" s="14"/>
      <c r="U7" s="19"/>
    </row>
    <row r="8" spans="1:21" x14ac:dyDescent="0.2">
      <c r="A8" s="7">
        <v>50</v>
      </c>
      <c r="B8" s="11"/>
      <c r="C8" s="12"/>
      <c r="D8" s="27"/>
      <c r="E8" s="14"/>
      <c r="F8" s="19"/>
      <c r="G8" s="11"/>
      <c r="H8" s="12"/>
      <c r="I8" s="27"/>
      <c r="J8" s="14"/>
      <c r="K8" s="19"/>
      <c r="L8" s="11"/>
      <c r="M8" s="12"/>
      <c r="N8" s="27"/>
      <c r="O8" s="14"/>
      <c r="P8" s="19"/>
      <c r="Q8" s="11"/>
      <c r="R8" s="12"/>
      <c r="S8" s="27"/>
      <c r="T8" s="14"/>
      <c r="U8" s="19"/>
    </row>
    <row r="9" spans="1:21" x14ac:dyDescent="0.2">
      <c r="A9" s="7">
        <v>100</v>
      </c>
      <c r="B9" s="11"/>
      <c r="C9" s="12"/>
      <c r="D9" s="27"/>
      <c r="E9" s="14"/>
      <c r="F9" s="19"/>
      <c r="G9" s="11"/>
      <c r="H9" s="12"/>
      <c r="I9" s="27"/>
      <c r="J9" s="14"/>
      <c r="K9" s="19"/>
      <c r="L9" s="11"/>
      <c r="M9" s="12"/>
      <c r="N9" s="27"/>
      <c r="O9" s="14"/>
      <c r="P9" s="19"/>
      <c r="Q9" s="11"/>
      <c r="R9" s="12"/>
      <c r="S9" s="27"/>
      <c r="T9" s="14"/>
      <c r="U9" s="19"/>
    </row>
    <row r="10" spans="1:21" x14ac:dyDescent="0.2">
      <c r="A10" s="7">
        <v>200</v>
      </c>
      <c r="B10" s="11"/>
      <c r="C10" s="12"/>
      <c r="D10" s="27"/>
      <c r="E10" s="14"/>
      <c r="F10" s="19"/>
      <c r="G10" s="11"/>
      <c r="H10" s="12"/>
      <c r="I10" s="27"/>
      <c r="J10" s="14"/>
      <c r="K10" s="19"/>
      <c r="L10" s="11"/>
      <c r="M10" s="12"/>
      <c r="N10" s="27"/>
      <c r="O10" s="14"/>
      <c r="P10" s="19"/>
      <c r="Q10" s="11"/>
      <c r="R10" s="12"/>
      <c r="S10" s="27"/>
      <c r="T10" s="14"/>
      <c r="U10" s="19"/>
    </row>
    <row r="11" spans="1:21" x14ac:dyDescent="0.2">
      <c r="A11" s="7">
        <v>500</v>
      </c>
      <c r="B11" s="11"/>
      <c r="C11" s="12"/>
      <c r="D11" s="27"/>
      <c r="E11" s="14"/>
      <c r="F11" s="19"/>
      <c r="G11" s="11"/>
      <c r="H11" s="12"/>
      <c r="I11" s="27"/>
      <c r="J11" s="14"/>
      <c r="K11" s="19"/>
      <c r="L11" s="11"/>
      <c r="M11" s="12"/>
      <c r="N11" s="27"/>
      <c r="O11" s="14"/>
      <c r="P11" s="19"/>
      <c r="Q11" s="11"/>
      <c r="R11" s="12"/>
      <c r="S11" s="27"/>
      <c r="T11" s="14"/>
      <c r="U11" s="19"/>
    </row>
    <row r="12" spans="1:21" x14ac:dyDescent="0.2">
      <c r="A12" s="7">
        <v>1000</v>
      </c>
      <c r="B12" s="11"/>
      <c r="C12" s="12"/>
      <c r="D12" s="27"/>
      <c r="E12" s="14"/>
      <c r="F12" s="19"/>
      <c r="G12" s="11"/>
      <c r="H12" s="12"/>
      <c r="I12" s="27"/>
      <c r="J12" s="14"/>
      <c r="K12" s="19"/>
      <c r="L12" s="11"/>
      <c r="M12" s="12"/>
      <c r="N12" s="27"/>
      <c r="O12" s="14"/>
      <c r="P12" s="19"/>
      <c r="Q12" s="11"/>
      <c r="R12" s="12"/>
      <c r="S12" s="27"/>
      <c r="T12" s="14"/>
      <c r="U12" s="19"/>
    </row>
    <row r="13" spans="1:21" x14ac:dyDescent="0.2">
      <c r="A13" s="7">
        <v>1500</v>
      </c>
      <c r="B13" s="11"/>
      <c r="C13" s="12"/>
      <c r="D13" s="27"/>
      <c r="E13" s="14"/>
      <c r="F13" s="19"/>
      <c r="G13" s="11"/>
      <c r="H13" s="12"/>
      <c r="I13" s="27"/>
      <c r="J13" s="14"/>
      <c r="K13" s="19"/>
      <c r="L13" s="11"/>
      <c r="M13" s="12"/>
      <c r="N13" s="27"/>
      <c r="O13" s="14"/>
      <c r="P13" s="19"/>
      <c r="Q13" s="11"/>
      <c r="R13" s="12"/>
      <c r="S13" s="27"/>
      <c r="T13" s="14"/>
      <c r="U13" s="19"/>
    </row>
    <row r="14" spans="1:21" x14ac:dyDescent="0.2">
      <c r="A14" s="7">
        <v>2000</v>
      </c>
      <c r="B14" s="11"/>
      <c r="C14" s="12"/>
      <c r="D14" s="27"/>
      <c r="E14" s="14"/>
      <c r="F14" s="19"/>
      <c r="G14" s="11"/>
      <c r="H14" s="12"/>
      <c r="I14" s="27"/>
      <c r="J14" s="14"/>
      <c r="K14" s="19"/>
      <c r="L14" s="11"/>
      <c r="M14" s="12"/>
      <c r="N14" s="27"/>
      <c r="O14" s="14"/>
      <c r="P14" s="19"/>
      <c r="Q14" s="11"/>
      <c r="R14" s="12"/>
      <c r="S14" s="27"/>
      <c r="T14" s="14"/>
      <c r="U14" s="19"/>
    </row>
    <row r="15" spans="1:21" x14ac:dyDescent="0.2">
      <c r="A15" s="7">
        <v>2500</v>
      </c>
      <c r="B15" s="11"/>
      <c r="C15" s="12"/>
      <c r="D15" s="27"/>
      <c r="E15" s="14"/>
      <c r="F15" s="19"/>
      <c r="G15" s="11"/>
      <c r="H15" s="12"/>
      <c r="I15" s="27"/>
      <c r="J15" s="14"/>
      <c r="K15" s="19"/>
      <c r="L15" s="11"/>
      <c r="M15" s="12"/>
      <c r="N15" s="27"/>
      <c r="O15" s="14"/>
      <c r="P15" s="19"/>
      <c r="Q15" s="11"/>
      <c r="R15" s="12"/>
      <c r="S15" s="27"/>
      <c r="T15" s="14"/>
      <c r="U15" s="19"/>
    </row>
    <row r="16" spans="1:21" x14ac:dyDescent="0.2">
      <c r="A16" s="7">
        <v>5000</v>
      </c>
      <c r="B16" s="11"/>
      <c r="C16" s="12"/>
      <c r="D16" s="27"/>
      <c r="E16" s="14"/>
      <c r="F16" s="19"/>
      <c r="G16" s="11"/>
      <c r="H16" s="12"/>
      <c r="I16" s="27"/>
      <c r="J16" s="14"/>
      <c r="K16" s="19"/>
      <c r="L16" s="11"/>
      <c r="M16" s="12"/>
      <c r="N16" s="27"/>
      <c r="O16" s="14"/>
      <c r="P16" s="19"/>
      <c r="Q16" s="11"/>
      <c r="R16" s="12"/>
      <c r="S16" s="27"/>
      <c r="T16" s="14"/>
      <c r="U16" s="19"/>
    </row>
    <row r="17" spans="1:21" x14ac:dyDescent="0.2">
      <c r="A17" s="7">
        <v>10000</v>
      </c>
      <c r="B17" s="11"/>
      <c r="C17" s="12"/>
      <c r="D17" s="27"/>
      <c r="E17" s="14"/>
      <c r="F17" s="19"/>
      <c r="G17" s="11"/>
      <c r="H17" s="12"/>
      <c r="I17" s="27"/>
      <c r="J17" s="14"/>
      <c r="K17" s="19"/>
      <c r="L17" s="11"/>
      <c r="M17" s="12"/>
      <c r="N17" s="27"/>
      <c r="O17" s="14"/>
      <c r="P17" s="19"/>
      <c r="Q17" s="11"/>
      <c r="R17" s="12"/>
      <c r="S17" s="27"/>
      <c r="T17" s="14"/>
      <c r="U17" s="19"/>
    </row>
    <row r="18" spans="1:21" x14ac:dyDescent="0.2">
      <c r="A18" s="7">
        <v>20000</v>
      </c>
      <c r="B18" s="11"/>
      <c r="C18" s="12"/>
      <c r="D18" s="27"/>
      <c r="E18" s="14"/>
      <c r="F18" s="19"/>
      <c r="G18" s="11"/>
      <c r="H18" s="12"/>
      <c r="I18" s="27"/>
      <c r="J18" s="14"/>
      <c r="K18" s="19"/>
      <c r="L18" s="11"/>
      <c r="M18" s="12"/>
      <c r="N18" s="27"/>
      <c r="O18" s="14"/>
      <c r="P18" s="19"/>
      <c r="Q18" s="11"/>
      <c r="R18" s="12"/>
      <c r="S18" s="27"/>
      <c r="T18" s="14"/>
      <c r="U18" s="19"/>
    </row>
    <row r="19" spans="1:21" x14ac:dyDescent="0.2">
      <c r="A19" s="7">
        <v>30000</v>
      </c>
      <c r="B19" s="11"/>
      <c r="C19" s="12"/>
      <c r="D19" s="27"/>
      <c r="E19" s="14"/>
      <c r="F19" s="19"/>
      <c r="G19" s="11"/>
      <c r="H19" s="12"/>
      <c r="I19" s="27"/>
      <c r="J19" s="14"/>
      <c r="K19" s="19"/>
      <c r="L19" s="11"/>
      <c r="M19" s="12"/>
      <c r="N19" s="27"/>
      <c r="O19" s="14"/>
      <c r="P19" s="19"/>
      <c r="Q19" s="11"/>
      <c r="R19" s="12"/>
      <c r="S19" s="27"/>
      <c r="T19" s="14"/>
      <c r="U19" s="19"/>
    </row>
    <row r="20" spans="1:21" x14ac:dyDescent="0.2">
      <c r="A20" s="7">
        <v>40000</v>
      </c>
      <c r="B20" s="11"/>
      <c r="C20" s="12"/>
      <c r="D20" s="27"/>
      <c r="E20" s="14"/>
      <c r="F20" s="19"/>
      <c r="G20" s="11"/>
      <c r="H20" s="12"/>
      <c r="I20" s="27"/>
      <c r="J20" s="14"/>
      <c r="K20" s="19"/>
      <c r="L20" s="11"/>
      <c r="M20" s="12"/>
      <c r="N20" s="27"/>
      <c r="O20" s="14"/>
      <c r="P20" s="19"/>
      <c r="Q20" s="11"/>
      <c r="R20" s="12"/>
      <c r="S20" s="27"/>
      <c r="T20" s="14"/>
      <c r="U20" s="19"/>
    </row>
    <row r="21" spans="1:21" x14ac:dyDescent="0.2">
      <c r="A21" s="7">
        <v>50000</v>
      </c>
      <c r="B21" s="11"/>
      <c r="C21" s="12"/>
      <c r="D21" s="27"/>
      <c r="E21" s="14"/>
      <c r="F21" s="19"/>
      <c r="G21" s="11"/>
      <c r="H21" s="12"/>
      <c r="I21" s="27"/>
      <c r="J21" s="14"/>
      <c r="K21" s="19"/>
      <c r="L21" s="11"/>
      <c r="M21" s="12"/>
      <c r="N21" s="27"/>
      <c r="O21" s="14"/>
      <c r="P21" s="19"/>
      <c r="Q21" s="11"/>
      <c r="R21" s="12"/>
      <c r="S21" s="27"/>
      <c r="T21" s="14"/>
      <c r="U21" s="19"/>
    </row>
    <row r="22" spans="1:21" ht="16" customHeight="1" x14ac:dyDescent="0.2">
      <c r="A22" s="7">
        <v>100000</v>
      </c>
      <c r="B22" s="11"/>
      <c r="C22" s="12"/>
      <c r="D22" s="27"/>
      <c r="E22" s="21"/>
      <c r="F22" s="20"/>
      <c r="G22" s="11"/>
      <c r="H22" s="12"/>
      <c r="I22" s="27"/>
      <c r="J22" s="21"/>
      <c r="K22" s="20"/>
      <c r="L22" s="11"/>
      <c r="M22" s="12"/>
      <c r="N22" s="27"/>
      <c r="O22" s="21"/>
      <c r="P22" s="20"/>
      <c r="Q22" s="11"/>
      <c r="R22" s="12"/>
      <c r="S22" s="27"/>
      <c r="T22" s="21"/>
      <c r="U22" s="20"/>
    </row>
    <row r="23" spans="1:21" x14ac:dyDescent="0.2">
      <c r="A23" s="28" t="s">
        <v>4</v>
      </c>
      <c r="B23" s="11"/>
      <c r="C23" s="12"/>
      <c r="D23" s="27"/>
      <c r="E23" s="22"/>
      <c r="F23" s="19"/>
      <c r="G23" s="11"/>
      <c r="H23" s="12"/>
      <c r="I23" s="27"/>
      <c r="J23" s="22"/>
      <c r="K23" s="19"/>
      <c r="L23" s="11"/>
      <c r="M23" s="12"/>
      <c r="N23" s="27"/>
      <c r="O23" s="22"/>
      <c r="P23" s="19"/>
      <c r="Q23" s="11"/>
      <c r="R23" s="12"/>
      <c r="S23" s="27"/>
      <c r="T23" s="22"/>
      <c r="U23" s="19"/>
    </row>
    <row r="25" spans="1:21" x14ac:dyDescent="0.2">
      <c r="G25" s="25"/>
      <c r="H25" s="25"/>
      <c r="I25" s="25"/>
      <c r="J25" s="25"/>
      <c r="K25" s="25"/>
      <c r="L25" s="25"/>
      <c r="M25" s="25"/>
    </row>
    <row r="26" spans="1:21" x14ac:dyDescent="0.2">
      <c r="G26" s="24"/>
      <c r="H26" s="24"/>
      <c r="I26" s="24"/>
      <c r="J26" s="24"/>
      <c r="K26" s="24"/>
      <c r="L26" s="25"/>
      <c r="M26" s="25"/>
    </row>
    <row r="27" spans="1:21" x14ac:dyDescent="0.2">
      <c r="A27" s="2" t="s">
        <v>5</v>
      </c>
      <c r="G27" s="23"/>
      <c r="H27" s="23"/>
      <c r="I27" s="23"/>
      <c r="J27" s="23"/>
      <c r="K27" s="23"/>
      <c r="L27" s="25"/>
      <c r="M27" s="25"/>
    </row>
    <row r="28" spans="1:21" x14ac:dyDescent="0.2">
      <c r="A28" s="3" t="s">
        <v>6</v>
      </c>
      <c r="G28" s="25"/>
      <c r="H28" s="25"/>
      <c r="I28" s="25"/>
      <c r="J28" s="25"/>
      <c r="K28" s="26"/>
      <c r="L28" s="25"/>
      <c r="M28" s="25"/>
    </row>
    <row r="29" spans="1:21" x14ac:dyDescent="0.2">
      <c r="A29" s="4" t="s">
        <v>1</v>
      </c>
      <c r="G29" s="25"/>
      <c r="H29" s="25"/>
      <c r="I29" s="25"/>
      <c r="J29" s="25"/>
      <c r="K29" s="26"/>
      <c r="L29" s="25"/>
      <c r="M29" s="25"/>
    </row>
    <row r="30" spans="1:21" x14ac:dyDescent="0.2">
      <c r="A30" s="5" t="s">
        <v>2</v>
      </c>
      <c r="G30" s="25"/>
      <c r="H30" s="25"/>
      <c r="I30" s="25"/>
      <c r="J30" s="25"/>
      <c r="K30" s="26"/>
      <c r="L30" s="25"/>
      <c r="M30" s="25"/>
    </row>
    <row r="31" spans="1:21" x14ac:dyDescent="0.2">
      <c r="A31" s="18" t="s">
        <v>8</v>
      </c>
      <c r="G31" s="25"/>
      <c r="H31" s="25"/>
      <c r="I31" s="25"/>
      <c r="J31" s="25"/>
      <c r="K31" s="26"/>
      <c r="L31" s="25"/>
      <c r="M31" s="25"/>
    </row>
    <row r="32" spans="1:21" x14ac:dyDescent="0.2">
      <c r="A32" s="6" t="s">
        <v>7</v>
      </c>
      <c r="G32" s="25"/>
      <c r="H32" s="25"/>
      <c r="I32" s="25"/>
      <c r="J32" s="25"/>
      <c r="K32" s="26"/>
      <c r="L32" s="25"/>
      <c r="M32" s="25"/>
    </row>
    <row r="33" spans="1:13" x14ac:dyDescent="0.2">
      <c r="A33" s="17" t="s">
        <v>3</v>
      </c>
      <c r="G33" s="25"/>
      <c r="H33" s="25"/>
      <c r="I33" s="25"/>
      <c r="J33" s="25"/>
      <c r="K33" s="26"/>
      <c r="L33" s="25"/>
      <c r="M33" s="25"/>
    </row>
    <row r="34" spans="1:13" x14ac:dyDescent="0.2">
      <c r="G34" s="25"/>
      <c r="H34" s="25"/>
      <c r="I34" s="25"/>
      <c r="J34" s="25"/>
      <c r="K34" s="26"/>
      <c r="L34" s="25"/>
      <c r="M34" s="25"/>
    </row>
    <row r="35" spans="1:13" x14ac:dyDescent="0.2">
      <c r="G35" s="25"/>
      <c r="H35" s="25"/>
      <c r="I35" s="25"/>
      <c r="J35" s="25"/>
      <c r="K35" s="26"/>
      <c r="L35" s="25"/>
      <c r="M35" s="25"/>
    </row>
    <row r="36" spans="1:13" x14ac:dyDescent="0.2">
      <c r="G36" s="25"/>
      <c r="H36" s="25"/>
      <c r="I36" s="25"/>
      <c r="J36" s="25"/>
      <c r="K36" s="26"/>
      <c r="L36" s="25"/>
      <c r="M36" s="25"/>
    </row>
    <row r="37" spans="1:13" x14ac:dyDescent="0.2">
      <c r="G37" s="25"/>
      <c r="H37" s="25"/>
      <c r="I37" s="25"/>
      <c r="J37" s="25"/>
      <c r="K37" s="26"/>
      <c r="L37" s="25"/>
      <c r="M37" s="25"/>
    </row>
    <row r="38" spans="1:13" x14ac:dyDescent="0.2">
      <c r="G38" s="25"/>
      <c r="H38" s="25"/>
      <c r="I38" s="25"/>
      <c r="J38" s="25"/>
      <c r="K38" s="26"/>
      <c r="L38" s="25"/>
      <c r="M38" s="25"/>
    </row>
    <row r="39" spans="1:13" x14ac:dyDescent="0.2">
      <c r="G39" s="25"/>
      <c r="H39" s="25"/>
      <c r="I39" s="25"/>
      <c r="J39" s="25"/>
      <c r="K39" s="26"/>
      <c r="L39" s="25"/>
      <c r="M39" s="25"/>
    </row>
    <row r="40" spans="1:13" x14ac:dyDescent="0.2">
      <c r="G40" s="25"/>
      <c r="H40" s="25"/>
      <c r="I40" s="25"/>
      <c r="J40" s="25"/>
      <c r="K40" s="26"/>
      <c r="L40" s="25"/>
      <c r="M40" s="25"/>
    </row>
    <row r="41" spans="1:13" x14ac:dyDescent="0.2">
      <c r="G41" s="25"/>
      <c r="H41" s="25"/>
      <c r="I41" s="25"/>
      <c r="J41" s="25"/>
      <c r="K41" s="26"/>
      <c r="L41" s="25"/>
      <c r="M41" s="25"/>
    </row>
    <row r="42" spans="1:13" x14ac:dyDescent="0.2">
      <c r="G42" s="25"/>
      <c r="H42" s="25"/>
      <c r="I42" s="25"/>
      <c r="J42" s="25"/>
      <c r="K42" s="26"/>
      <c r="L42" s="25"/>
      <c r="M42" s="25"/>
    </row>
    <row r="43" spans="1:13" x14ac:dyDescent="0.2">
      <c r="G43" s="25"/>
      <c r="H43" s="25"/>
      <c r="I43" s="25"/>
      <c r="J43" s="25"/>
      <c r="K43" s="26"/>
      <c r="L43" s="25"/>
      <c r="M43" s="25"/>
    </row>
    <row r="44" spans="1:13" x14ac:dyDescent="0.2">
      <c r="G44" s="25"/>
      <c r="H44" s="25"/>
      <c r="I44" s="25"/>
      <c r="J44" s="25"/>
      <c r="K44" s="26"/>
      <c r="L44" s="25"/>
      <c r="M44" s="25"/>
    </row>
    <row r="45" spans="1:13" x14ac:dyDescent="0.2">
      <c r="G45" s="25"/>
      <c r="H45" s="25"/>
      <c r="I45" s="25"/>
      <c r="J45" s="25"/>
      <c r="K45" s="26"/>
      <c r="L45" s="25"/>
      <c r="M45" s="25"/>
    </row>
    <row r="46" spans="1:13" x14ac:dyDescent="0.2">
      <c r="G46" s="26"/>
      <c r="H46" s="26"/>
      <c r="I46" s="25"/>
      <c r="J46" s="25"/>
      <c r="K46" s="26"/>
      <c r="L46" s="25"/>
      <c r="M46" s="25"/>
    </row>
    <row r="47" spans="1:13" x14ac:dyDescent="0.2">
      <c r="G47" s="26"/>
      <c r="H47" s="26"/>
      <c r="I47" s="25"/>
      <c r="J47" s="25"/>
      <c r="K47" s="26"/>
      <c r="L47" s="25"/>
      <c r="M47" s="25"/>
    </row>
    <row r="48" spans="1:13" x14ac:dyDescent="0.2">
      <c r="G48" s="26"/>
      <c r="H48" s="26"/>
      <c r="I48" s="25"/>
      <c r="J48" s="25"/>
      <c r="K48" s="26"/>
      <c r="L48" s="25"/>
      <c r="M48" s="25"/>
    </row>
    <row r="49" spans="7:13" x14ac:dyDescent="0.2">
      <c r="G49" s="25"/>
      <c r="H49" s="25"/>
      <c r="I49" s="25"/>
      <c r="J49" s="25"/>
      <c r="K49" s="25"/>
      <c r="L49" s="25"/>
      <c r="M49" s="25"/>
    </row>
  </sheetData>
  <mergeCells count="4">
    <mergeCell ref="B1:F1"/>
    <mergeCell ref="G1:K1"/>
    <mergeCell ref="L1:P1"/>
    <mergeCell ref="Q1:U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DB5A-C10A-694D-8B5A-F138505DB142}">
  <dimension ref="A1:U49"/>
  <sheetViews>
    <sheetView tabSelected="1" zoomScale="135" zoomScaleNormal="223" workbookViewId="0">
      <pane xSplit="1" topLeftCell="D1" activePane="topRight" state="frozen"/>
      <selection pane="topRight" activeCell="F31" sqref="F31"/>
    </sheetView>
  </sheetViews>
  <sheetFormatPr baseColWidth="10" defaultColWidth="15.83203125" defaultRowHeight="16" x14ac:dyDescent="0.2"/>
  <cols>
    <col min="1" max="1" width="15.83203125" style="1"/>
    <col min="2" max="11" width="15.83203125" style="1" customWidth="1"/>
    <col min="12" max="13" width="15.83203125" style="1"/>
    <col min="14" max="15" width="15.83203125" style="1" customWidth="1"/>
    <col min="16" max="18" width="15.83203125" style="1"/>
    <col min="19" max="20" width="15.83203125" style="1" customWidth="1"/>
    <col min="21" max="16384" width="15.83203125" style="1"/>
  </cols>
  <sheetData>
    <row r="1" spans="1:21" ht="25" customHeight="1" x14ac:dyDescent="0.2">
      <c r="B1" s="54" t="s">
        <v>16</v>
      </c>
      <c r="C1" s="55"/>
      <c r="D1" s="55"/>
      <c r="E1" s="55"/>
      <c r="F1" s="56"/>
      <c r="G1" s="54" t="s">
        <v>18</v>
      </c>
      <c r="H1" s="55"/>
      <c r="I1" s="55"/>
      <c r="J1" s="55"/>
      <c r="K1" s="56"/>
      <c r="L1" s="54" t="s">
        <v>21</v>
      </c>
      <c r="M1" s="55"/>
      <c r="N1" s="55"/>
      <c r="O1" s="55"/>
      <c r="P1" s="56"/>
      <c r="Q1" s="54" t="s">
        <v>22</v>
      </c>
      <c r="R1" s="55"/>
      <c r="S1" s="55"/>
      <c r="T1" s="55"/>
      <c r="U1" s="56"/>
    </row>
    <row r="2" spans="1:2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  <c r="L2" s="8" t="s">
        <v>1</v>
      </c>
      <c r="M2" s="9" t="s">
        <v>2</v>
      </c>
      <c r="N2" s="15" t="s">
        <v>8</v>
      </c>
      <c r="O2" s="10" t="s">
        <v>7</v>
      </c>
      <c r="P2" s="16" t="s">
        <v>3</v>
      </c>
      <c r="Q2" s="8" t="s">
        <v>1</v>
      </c>
      <c r="R2" s="9" t="s">
        <v>2</v>
      </c>
      <c r="S2" s="15" t="s">
        <v>8</v>
      </c>
      <c r="T2" s="10" t="s">
        <v>7</v>
      </c>
      <c r="U2" s="16" t="s">
        <v>3</v>
      </c>
    </row>
    <row r="3" spans="1:21" x14ac:dyDescent="0.2">
      <c r="A3" s="7">
        <v>10</v>
      </c>
      <c r="B3" s="11"/>
      <c r="C3" s="12"/>
      <c r="D3" s="27"/>
      <c r="E3" s="14"/>
      <c r="F3" s="19"/>
      <c r="G3" s="11"/>
      <c r="H3" s="12"/>
      <c r="I3" s="27"/>
      <c r="J3" s="14"/>
      <c r="K3" s="19"/>
      <c r="L3" s="11"/>
      <c r="M3" s="12"/>
      <c r="N3" s="27"/>
      <c r="O3" s="14"/>
      <c r="P3" s="19"/>
      <c r="Q3" s="11"/>
      <c r="R3" s="12"/>
      <c r="S3" s="27"/>
      <c r="T3" s="14"/>
      <c r="U3" s="19"/>
    </row>
    <row r="4" spans="1:21" x14ac:dyDescent="0.2">
      <c r="A4" s="7">
        <v>15</v>
      </c>
      <c r="B4" s="11"/>
      <c r="C4" s="12"/>
      <c r="D4" s="27"/>
      <c r="E4" s="14"/>
      <c r="F4" s="19"/>
      <c r="G4" s="11"/>
      <c r="H4" s="12"/>
      <c r="I4" s="27"/>
      <c r="J4" s="14"/>
      <c r="K4" s="19"/>
      <c r="L4" s="11"/>
      <c r="M4" s="12"/>
      <c r="N4" s="27"/>
      <c r="O4" s="14"/>
      <c r="P4" s="19"/>
      <c r="Q4" s="11"/>
      <c r="R4" s="12"/>
      <c r="S4" s="27"/>
      <c r="T4" s="14"/>
      <c r="U4" s="19"/>
    </row>
    <row r="5" spans="1:21" x14ac:dyDescent="0.2">
      <c r="A5" s="7">
        <v>20</v>
      </c>
      <c r="B5" s="11"/>
      <c r="C5" s="12"/>
      <c r="D5" s="27"/>
      <c r="E5" s="14"/>
      <c r="F5" s="19"/>
      <c r="G5" s="11"/>
      <c r="H5" s="12"/>
      <c r="I5" s="27"/>
      <c r="J5" s="14"/>
      <c r="K5" s="19"/>
      <c r="L5" s="11"/>
      <c r="M5" s="12"/>
      <c r="N5" s="27"/>
      <c r="O5" s="14"/>
      <c r="P5" s="19"/>
      <c r="Q5" s="11"/>
      <c r="R5" s="12"/>
      <c r="S5" s="27"/>
      <c r="T5" s="14"/>
      <c r="U5" s="19"/>
    </row>
    <row r="6" spans="1:21" x14ac:dyDescent="0.2">
      <c r="A6" s="7">
        <v>25</v>
      </c>
      <c r="B6" s="11"/>
      <c r="C6" s="12"/>
      <c r="D6" s="27"/>
      <c r="E6" s="14"/>
      <c r="F6" s="19"/>
      <c r="G6" s="11"/>
      <c r="H6" s="12"/>
      <c r="I6" s="27"/>
      <c r="J6" s="14"/>
      <c r="K6" s="19"/>
      <c r="L6" s="11"/>
      <c r="M6" s="12"/>
      <c r="N6" s="27"/>
      <c r="O6" s="14"/>
      <c r="P6" s="19"/>
      <c r="Q6" s="11"/>
      <c r="R6" s="12"/>
      <c r="S6" s="27"/>
      <c r="T6" s="14"/>
      <c r="U6" s="19"/>
    </row>
    <row r="7" spans="1:21" x14ac:dyDescent="0.2">
      <c r="A7" s="7">
        <v>30</v>
      </c>
      <c r="B7" s="11"/>
      <c r="C7" s="12"/>
      <c r="D7" s="27"/>
      <c r="E7" s="14"/>
      <c r="F7" s="19"/>
      <c r="G7" s="11"/>
      <c r="H7" s="12"/>
      <c r="I7" s="27"/>
      <c r="J7" s="14"/>
      <c r="K7" s="19"/>
      <c r="L7" s="11"/>
      <c r="M7" s="12"/>
      <c r="N7" s="27"/>
      <c r="O7" s="14"/>
      <c r="P7" s="19"/>
      <c r="Q7" s="11"/>
      <c r="R7" s="12"/>
      <c r="S7" s="27"/>
      <c r="T7" s="14"/>
      <c r="U7" s="19"/>
    </row>
    <row r="8" spans="1:21" x14ac:dyDescent="0.2">
      <c r="A8" s="7">
        <v>50</v>
      </c>
      <c r="B8" s="11"/>
      <c r="C8" s="12"/>
      <c r="D8" s="27"/>
      <c r="E8" s="14"/>
      <c r="F8" s="19"/>
      <c r="G8" s="11"/>
      <c r="H8" s="12"/>
      <c r="I8" s="27"/>
      <c r="J8" s="14"/>
      <c r="K8" s="19"/>
      <c r="L8" s="11"/>
      <c r="M8" s="12"/>
      <c r="N8" s="27"/>
      <c r="O8" s="14"/>
      <c r="P8" s="19"/>
      <c r="Q8" s="11"/>
      <c r="R8" s="12"/>
      <c r="S8" s="27"/>
      <c r="T8" s="14"/>
      <c r="U8" s="19"/>
    </row>
    <row r="9" spans="1:21" x14ac:dyDescent="0.2">
      <c r="A9" s="7">
        <v>100</v>
      </c>
      <c r="B9" s="11"/>
      <c r="C9" s="12"/>
      <c r="D9" s="27"/>
      <c r="E9" s="14"/>
      <c r="F9" s="19"/>
      <c r="G9" s="11"/>
      <c r="H9" s="12"/>
      <c r="I9" s="27"/>
      <c r="J9" s="14"/>
      <c r="K9" s="19"/>
      <c r="L9" s="11"/>
      <c r="M9" s="12"/>
      <c r="N9" s="27"/>
      <c r="O9" s="14"/>
      <c r="P9" s="19"/>
      <c r="Q9" s="11"/>
      <c r="R9" s="12"/>
      <c r="S9" s="27"/>
      <c r="T9" s="14"/>
      <c r="U9" s="19"/>
    </row>
    <row r="10" spans="1:21" x14ac:dyDescent="0.2">
      <c r="A10" s="7">
        <v>200</v>
      </c>
      <c r="B10" s="11"/>
      <c r="C10" s="12"/>
      <c r="D10" s="27"/>
      <c r="E10" s="14"/>
      <c r="F10" s="19"/>
      <c r="G10" s="11"/>
      <c r="H10" s="12"/>
      <c r="I10" s="27"/>
      <c r="J10" s="14"/>
      <c r="K10" s="19"/>
      <c r="L10" s="11"/>
      <c r="M10" s="12"/>
      <c r="N10" s="27"/>
      <c r="O10" s="14"/>
      <c r="P10" s="19"/>
      <c r="Q10" s="11"/>
      <c r="R10" s="12"/>
      <c r="S10" s="27"/>
      <c r="T10" s="14"/>
      <c r="U10" s="19"/>
    </row>
    <row r="11" spans="1:21" x14ac:dyDescent="0.2">
      <c r="A11" s="7">
        <v>500</v>
      </c>
      <c r="B11" s="11"/>
      <c r="C11" s="12"/>
      <c r="D11" s="27"/>
      <c r="E11" s="14"/>
      <c r="F11" s="19"/>
      <c r="G11" s="11"/>
      <c r="H11" s="12"/>
      <c r="I11" s="27"/>
      <c r="J11" s="14"/>
      <c r="K11" s="19"/>
      <c r="L11" s="11"/>
      <c r="M11" s="12"/>
      <c r="N11" s="27"/>
      <c r="O11" s="14"/>
      <c r="P11" s="19"/>
      <c r="Q11" s="11"/>
      <c r="R11" s="12"/>
      <c r="S11" s="27"/>
      <c r="T11" s="14"/>
      <c r="U11" s="19"/>
    </row>
    <row r="12" spans="1:21" x14ac:dyDescent="0.2">
      <c r="A12" s="7">
        <v>1000</v>
      </c>
      <c r="B12" s="11"/>
      <c r="C12" s="12"/>
      <c r="D12" s="27"/>
      <c r="E12" s="14"/>
      <c r="F12" s="19"/>
      <c r="G12" s="11"/>
      <c r="H12" s="12"/>
      <c r="I12" s="27"/>
      <c r="J12" s="14"/>
      <c r="K12" s="19"/>
      <c r="L12" s="11"/>
      <c r="M12" s="12"/>
      <c r="N12" s="27"/>
      <c r="O12" s="14"/>
      <c r="P12" s="19"/>
      <c r="Q12" s="11"/>
      <c r="R12" s="12"/>
      <c r="S12" s="27"/>
      <c r="T12" s="14"/>
      <c r="U12" s="19"/>
    </row>
    <row r="13" spans="1:21" x14ac:dyDescent="0.2">
      <c r="A13" s="7">
        <v>1500</v>
      </c>
      <c r="B13" s="11"/>
      <c r="C13" s="12"/>
      <c r="D13" s="27"/>
      <c r="E13" s="14"/>
      <c r="F13" s="19"/>
      <c r="G13" s="11"/>
      <c r="H13" s="12"/>
      <c r="I13" s="27"/>
      <c r="J13" s="14"/>
      <c r="K13" s="19"/>
      <c r="L13" s="11"/>
      <c r="M13" s="12"/>
      <c r="N13" s="27"/>
      <c r="O13" s="14"/>
      <c r="P13" s="19"/>
      <c r="Q13" s="11"/>
      <c r="R13" s="12"/>
      <c r="S13" s="27"/>
      <c r="T13" s="14"/>
      <c r="U13" s="19"/>
    </row>
    <row r="14" spans="1:21" x14ac:dyDescent="0.2">
      <c r="A14" s="7">
        <v>2000</v>
      </c>
      <c r="B14" s="11"/>
      <c r="C14" s="12"/>
      <c r="D14" s="27"/>
      <c r="E14" s="14"/>
      <c r="F14" s="19"/>
      <c r="G14" s="11"/>
      <c r="H14" s="12"/>
      <c r="I14" s="27"/>
      <c r="J14" s="14"/>
      <c r="K14" s="19"/>
      <c r="L14" s="11"/>
      <c r="M14" s="12"/>
      <c r="N14" s="27"/>
      <c r="O14" s="14"/>
      <c r="P14" s="19"/>
      <c r="Q14" s="11"/>
      <c r="R14" s="12"/>
      <c r="S14" s="27"/>
      <c r="T14" s="14"/>
      <c r="U14" s="19"/>
    </row>
    <row r="15" spans="1:21" x14ac:dyDescent="0.2">
      <c r="A15" s="7">
        <v>2500</v>
      </c>
      <c r="B15" s="11"/>
      <c r="C15" s="12"/>
      <c r="D15" s="27"/>
      <c r="E15" s="14"/>
      <c r="F15" s="19"/>
      <c r="G15" s="11"/>
      <c r="H15" s="12"/>
      <c r="I15" s="27"/>
      <c r="J15" s="14"/>
      <c r="K15" s="19"/>
      <c r="L15" s="11"/>
      <c r="M15" s="12"/>
      <c r="N15" s="27"/>
      <c r="O15" s="14"/>
      <c r="P15" s="19"/>
      <c r="Q15" s="11"/>
      <c r="R15" s="12"/>
      <c r="S15" s="27"/>
      <c r="T15" s="14"/>
      <c r="U15" s="19"/>
    </row>
    <row r="16" spans="1:21" x14ac:dyDescent="0.2">
      <c r="A16" s="7">
        <v>5000</v>
      </c>
      <c r="B16" s="11"/>
      <c r="C16" s="12"/>
      <c r="D16" s="27"/>
      <c r="E16" s="14"/>
      <c r="F16" s="19"/>
      <c r="G16" s="11"/>
      <c r="H16" s="12"/>
      <c r="I16" s="27"/>
      <c r="J16" s="14"/>
      <c r="K16" s="19"/>
      <c r="L16" s="11"/>
      <c r="M16" s="12"/>
      <c r="N16" s="27"/>
      <c r="O16" s="14"/>
      <c r="P16" s="19"/>
      <c r="Q16" s="11"/>
      <c r="R16" s="12"/>
      <c r="S16" s="27"/>
      <c r="T16" s="14"/>
      <c r="U16" s="19"/>
    </row>
    <row r="17" spans="1:21" x14ac:dyDescent="0.2">
      <c r="A17" s="7">
        <v>10000</v>
      </c>
      <c r="B17" s="11"/>
      <c r="C17" s="12"/>
      <c r="D17" s="27"/>
      <c r="E17" s="14"/>
      <c r="F17" s="19"/>
      <c r="G17" s="11"/>
      <c r="H17" s="12"/>
      <c r="I17" s="27"/>
      <c r="J17" s="14"/>
      <c r="K17" s="19"/>
      <c r="L17" s="11"/>
      <c r="M17" s="12"/>
      <c r="N17" s="27"/>
      <c r="O17" s="14"/>
      <c r="P17" s="19"/>
      <c r="Q17" s="11"/>
      <c r="R17" s="12"/>
      <c r="S17" s="27"/>
      <c r="T17" s="14"/>
      <c r="U17" s="19"/>
    </row>
    <row r="18" spans="1:21" x14ac:dyDescent="0.2">
      <c r="A18" s="7">
        <v>20000</v>
      </c>
      <c r="B18" s="11"/>
      <c r="C18" s="12"/>
      <c r="D18" s="27"/>
      <c r="E18" s="14"/>
      <c r="F18" s="19"/>
      <c r="G18" s="11"/>
      <c r="H18" s="12"/>
      <c r="I18" s="27"/>
      <c r="J18" s="14"/>
      <c r="K18" s="19"/>
      <c r="L18" s="11"/>
      <c r="M18" s="12"/>
      <c r="N18" s="27"/>
      <c r="O18" s="14"/>
      <c r="P18" s="19"/>
      <c r="Q18" s="11"/>
      <c r="R18" s="12"/>
      <c r="S18" s="27"/>
      <c r="T18" s="14"/>
      <c r="U18" s="19"/>
    </row>
    <row r="19" spans="1:21" x14ac:dyDescent="0.2">
      <c r="A19" s="7">
        <v>30000</v>
      </c>
      <c r="B19" s="11"/>
      <c r="C19" s="12"/>
      <c r="D19" s="27"/>
      <c r="E19" s="14"/>
      <c r="F19" s="19"/>
      <c r="G19" s="11"/>
      <c r="H19" s="12"/>
      <c r="I19" s="27"/>
      <c r="J19" s="14"/>
      <c r="K19" s="19"/>
      <c r="L19" s="11"/>
      <c r="M19" s="12"/>
      <c r="N19" s="27"/>
      <c r="O19" s="14"/>
      <c r="P19" s="19"/>
      <c r="Q19" s="11"/>
      <c r="R19" s="12"/>
      <c r="S19" s="27"/>
      <c r="T19" s="14"/>
      <c r="U19" s="19"/>
    </row>
    <row r="20" spans="1:21" x14ac:dyDescent="0.2">
      <c r="A20" s="7">
        <v>40000</v>
      </c>
      <c r="B20" s="11"/>
      <c r="C20" s="12"/>
      <c r="D20" s="27"/>
      <c r="E20" s="14"/>
      <c r="F20" s="19"/>
      <c r="G20" s="11"/>
      <c r="H20" s="12"/>
      <c r="I20" s="27"/>
      <c r="J20" s="14"/>
      <c r="K20" s="19"/>
      <c r="L20" s="11"/>
      <c r="M20" s="12"/>
      <c r="N20" s="27"/>
      <c r="O20" s="14"/>
      <c r="P20" s="19"/>
      <c r="Q20" s="11"/>
      <c r="R20" s="12"/>
      <c r="S20" s="27"/>
      <c r="T20" s="14"/>
      <c r="U20" s="19"/>
    </row>
    <row r="21" spans="1:21" x14ac:dyDescent="0.2">
      <c r="A21" s="7">
        <v>50000</v>
      </c>
      <c r="B21" s="11"/>
      <c r="C21" s="12"/>
      <c r="D21" s="27"/>
      <c r="E21" s="14"/>
      <c r="F21" s="19"/>
      <c r="G21" s="11"/>
      <c r="H21" s="12"/>
      <c r="I21" s="27"/>
      <c r="J21" s="14"/>
      <c r="K21" s="19"/>
      <c r="L21" s="11"/>
      <c r="M21" s="12"/>
      <c r="N21" s="27"/>
      <c r="O21" s="14"/>
      <c r="P21" s="19"/>
      <c r="Q21" s="11"/>
      <c r="R21" s="12"/>
      <c r="S21" s="27"/>
      <c r="T21" s="14"/>
      <c r="U21" s="19"/>
    </row>
    <row r="22" spans="1:21" ht="16" customHeight="1" x14ac:dyDescent="0.2">
      <c r="A22" s="7">
        <v>100000</v>
      </c>
      <c r="B22" s="11"/>
      <c r="C22" s="12"/>
      <c r="D22" s="27"/>
      <c r="E22" s="14"/>
      <c r="F22" s="20"/>
      <c r="G22" s="11"/>
      <c r="H22" s="12"/>
      <c r="I22" s="27"/>
      <c r="J22" s="14"/>
      <c r="K22" s="20"/>
      <c r="L22" s="11"/>
      <c r="M22" s="12"/>
      <c r="N22" s="27"/>
      <c r="O22" s="14"/>
      <c r="P22" s="20"/>
      <c r="Q22" s="11"/>
      <c r="R22" s="12"/>
      <c r="S22" s="27"/>
      <c r="T22" s="14"/>
      <c r="U22" s="20"/>
    </row>
    <row r="23" spans="1:21" x14ac:dyDescent="0.2">
      <c r="A23" s="28" t="s">
        <v>4</v>
      </c>
      <c r="B23" s="11"/>
      <c r="C23" s="12"/>
      <c r="D23" s="27"/>
      <c r="E23" s="14"/>
      <c r="F23" s="19"/>
      <c r="G23" s="11"/>
      <c r="H23" s="12"/>
      <c r="I23" s="27"/>
      <c r="J23" s="14"/>
      <c r="K23" s="19"/>
      <c r="L23" s="11"/>
      <c r="M23" s="12"/>
      <c r="N23" s="27"/>
      <c r="O23" s="14"/>
      <c r="P23" s="19"/>
      <c r="Q23" s="11"/>
      <c r="R23" s="12"/>
      <c r="S23" s="27"/>
      <c r="T23" s="14"/>
      <c r="U23" s="19"/>
    </row>
    <row r="25" spans="1:21" x14ac:dyDescent="0.2">
      <c r="D25" s="25"/>
      <c r="E25" s="25"/>
      <c r="F25" s="25"/>
      <c r="G25" s="25"/>
      <c r="H25" s="25"/>
      <c r="I25" s="25"/>
      <c r="J25" s="25"/>
      <c r="K25" s="25"/>
    </row>
    <row r="26" spans="1:21" x14ac:dyDescent="0.2"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21" x14ac:dyDescent="0.2">
      <c r="A27" s="2" t="s">
        <v>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21" x14ac:dyDescent="0.2">
      <c r="A28" s="3" t="s">
        <v>6</v>
      </c>
      <c r="D28" s="25"/>
      <c r="E28" s="25"/>
      <c r="F28" s="25"/>
      <c r="G28" s="26"/>
      <c r="H28" s="26"/>
      <c r="I28" s="26"/>
      <c r="J28" s="26"/>
      <c r="K28" s="26"/>
    </row>
    <row r="29" spans="1:21" x14ac:dyDescent="0.2">
      <c r="A29" s="4" t="s">
        <v>1</v>
      </c>
      <c r="D29" s="25"/>
      <c r="E29" s="25"/>
      <c r="F29" s="25"/>
      <c r="G29" s="26"/>
      <c r="H29" s="26"/>
      <c r="I29" s="26"/>
      <c r="J29" s="26"/>
      <c r="K29" s="26"/>
    </row>
    <row r="30" spans="1:21" x14ac:dyDescent="0.2">
      <c r="A30" s="5" t="s">
        <v>2</v>
      </c>
      <c r="D30" s="25"/>
      <c r="E30" s="25"/>
      <c r="F30" s="25"/>
      <c r="G30" s="26"/>
      <c r="H30" s="26"/>
      <c r="I30" s="26"/>
      <c r="J30" s="26"/>
      <c r="K30" s="26"/>
    </row>
    <row r="31" spans="1:21" x14ac:dyDescent="0.2">
      <c r="A31" s="18" t="s">
        <v>8</v>
      </c>
      <c r="D31" s="25"/>
      <c r="E31" s="25"/>
      <c r="F31" s="25"/>
      <c r="G31" s="26"/>
      <c r="H31" s="26"/>
      <c r="I31" s="26"/>
      <c r="J31" s="26"/>
      <c r="K31" s="26"/>
    </row>
    <row r="32" spans="1:21" x14ac:dyDescent="0.2">
      <c r="A32" s="6" t="s">
        <v>7</v>
      </c>
      <c r="D32" s="25"/>
      <c r="E32" s="25"/>
      <c r="F32" s="25"/>
      <c r="G32" s="26"/>
      <c r="H32" s="26"/>
      <c r="I32" s="26"/>
      <c r="J32" s="26"/>
      <c r="K32" s="26"/>
    </row>
    <row r="33" spans="1:11" x14ac:dyDescent="0.2">
      <c r="A33" s="17" t="s">
        <v>3</v>
      </c>
      <c r="D33" s="25"/>
      <c r="E33" s="25"/>
      <c r="F33" s="26"/>
      <c r="G33" s="26"/>
      <c r="H33" s="26"/>
      <c r="I33" s="26"/>
      <c r="J33" s="26"/>
      <c r="K33" s="26"/>
    </row>
    <row r="34" spans="1:11" x14ac:dyDescent="0.2">
      <c r="D34" s="25"/>
      <c r="E34" s="25"/>
      <c r="F34" s="26"/>
      <c r="G34" s="26"/>
      <c r="H34" s="26"/>
      <c r="I34" s="26"/>
      <c r="J34" s="26"/>
      <c r="K34" s="26"/>
    </row>
    <row r="35" spans="1:11" x14ac:dyDescent="0.2">
      <c r="D35" s="25"/>
      <c r="E35" s="25"/>
      <c r="F35" s="26"/>
      <c r="G35" s="26"/>
      <c r="H35" s="26"/>
      <c r="I35" s="26"/>
      <c r="J35" s="26"/>
      <c r="K35" s="26"/>
    </row>
    <row r="36" spans="1:11" x14ac:dyDescent="0.2">
      <c r="D36" s="25"/>
      <c r="E36" s="25"/>
      <c r="F36" s="26"/>
      <c r="G36" s="26"/>
      <c r="H36" s="26"/>
      <c r="I36" s="26"/>
      <c r="J36" s="26"/>
      <c r="K36" s="26"/>
    </row>
    <row r="37" spans="1:11" x14ac:dyDescent="0.2">
      <c r="D37" s="25"/>
      <c r="E37" s="25"/>
      <c r="F37" s="26"/>
      <c r="G37" s="26"/>
      <c r="H37" s="26"/>
      <c r="I37" s="26"/>
      <c r="J37" s="26"/>
      <c r="K37" s="26"/>
    </row>
    <row r="38" spans="1:11" x14ac:dyDescent="0.2">
      <c r="D38" s="25"/>
      <c r="E38" s="25"/>
      <c r="F38" s="26"/>
      <c r="G38" s="26"/>
      <c r="H38" s="26"/>
      <c r="I38" s="26"/>
      <c r="J38" s="26"/>
      <c r="K38" s="26"/>
    </row>
    <row r="39" spans="1:11" x14ac:dyDescent="0.2">
      <c r="D39" s="25"/>
      <c r="E39" s="25"/>
      <c r="F39" s="26"/>
      <c r="G39" s="26"/>
      <c r="H39" s="26"/>
      <c r="I39" s="26"/>
      <c r="J39" s="26"/>
      <c r="K39" s="26"/>
    </row>
    <row r="40" spans="1:11" x14ac:dyDescent="0.2">
      <c r="D40" s="25"/>
      <c r="E40" s="25"/>
      <c r="F40" s="26"/>
      <c r="G40" s="26"/>
      <c r="H40" s="26"/>
      <c r="I40" s="26"/>
      <c r="J40" s="26"/>
      <c r="K40" s="26"/>
    </row>
    <row r="41" spans="1:11" x14ac:dyDescent="0.2">
      <c r="D41" s="25"/>
      <c r="E41" s="25"/>
      <c r="F41" s="26"/>
      <c r="G41" s="26"/>
      <c r="H41" s="26"/>
      <c r="I41" s="26"/>
      <c r="J41" s="26"/>
      <c r="K41" s="26"/>
    </row>
    <row r="42" spans="1:11" x14ac:dyDescent="0.2">
      <c r="D42" s="25"/>
      <c r="E42" s="25"/>
      <c r="F42" s="26"/>
      <c r="G42" s="26"/>
      <c r="H42" s="26"/>
      <c r="I42" s="26"/>
      <c r="J42" s="26"/>
      <c r="K42" s="26"/>
    </row>
    <row r="43" spans="1:11" x14ac:dyDescent="0.2">
      <c r="D43" s="25"/>
      <c r="E43" s="25"/>
      <c r="F43" s="26"/>
      <c r="G43" s="26"/>
      <c r="H43" s="26"/>
      <c r="I43" s="26"/>
      <c r="J43" s="26"/>
      <c r="K43" s="26"/>
    </row>
    <row r="44" spans="1:11" x14ac:dyDescent="0.2">
      <c r="D44" s="25"/>
      <c r="E44" s="25"/>
      <c r="F44" s="26"/>
      <c r="G44" s="26"/>
      <c r="H44" s="26"/>
      <c r="I44" s="26"/>
      <c r="J44" s="26"/>
      <c r="K44" s="26"/>
    </row>
    <row r="45" spans="1:11" x14ac:dyDescent="0.2">
      <c r="D45" s="25"/>
      <c r="E45" s="25"/>
      <c r="F45" s="26"/>
      <c r="G45" s="26"/>
      <c r="H45" s="26"/>
      <c r="I45" s="26"/>
      <c r="J45" s="26"/>
      <c r="K45" s="26"/>
    </row>
    <row r="46" spans="1:11" x14ac:dyDescent="0.2">
      <c r="D46" s="25"/>
      <c r="E46" s="25"/>
      <c r="F46" s="26"/>
      <c r="G46" s="26"/>
      <c r="H46" s="26"/>
      <c r="I46" s="26"/>
      <c r="J46" s="26"/>
      <c r="K46" s="26"/>
    </row>
    <row r="47" spans="1:11" x14ac:dyDescent="0.2">
      <c r="D47" s="25"/>
      <c r="E47" s="26"/>
      <c r="F47" s="26"/>
      <c r="G47" s="26"/>
      <c r="H47" s="26"/>
      <c r="I47" s="26"/>
      <c r="J47" s="26"/>
      <c r="K47" s="26"/>
    </row>
    <row r="48" spans="1:11" x14ac:dyDescent="0.2">
      <c r="D48" s="25"/>
      <c r="E48" s="26"/>
      <c r="F48" s="26"/>
      <c r="G48" s="26"/>
      <c r="H48" s="26"/>
      <c r="I48" s="26"/>
      <c r="J48" s="26"/>
      <c r="K48" s="26"/>
    </row>
    <row r="49" spans="4:11" x14ac:dyDescent="0.2">
      <c r="D49" s="25"/>
      <c r="E49" s="25"/>
      <c r="F49" s="25"/>
      <c r="G49" s="25"/>
      <c r="H49" s="25"/>
      <c r="I49" s="25"/>
      <c r="J49" s="25"/>
      <c r="K49" s="25"/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D8B-7F1A-7E4F-A8B9-14D268A9A495}">
  <dimension ref="A1:V59"/>
  <sheetViews>
    <sheetView zoomScale="125" zoomScaleNormal="168" workbookViewId="0">
      <pane xSplit="1" topLeftCell="B1" activePane="topRight" state="frozen"/>
      <selection pane="topRight" activeCell="F3" sqref="F3:F15"/>
    </sheetView>
  </sheetViews>
  <sheetFormatPr baseColWidth="10" defaultColWidth="15.83203125" defaultRowHeight="16" x14ac:dyDescent="0.2"/>
  <cols>
    <col min="1" max="1" width="15.83203125" style="1"/>
    <col min="2" max="2" width="15.83203125" style="1" customWidth="1"/>
    <col min="3" max="16384" width="15.83203125" style="1"/>
  </cols>
  <sheetData>
    <row r="1" spans="1:11" ht="25" customHeight="1" x14ac:dyDescent="0.2">
      <c r="B1" s="51" t="s">
        <v>9</v>
      </c>
      <c r="C1" s="52"/>
      <c r="D1" s="52"/>
      <c r="E1" s="52"/>
      <c r="F1" s="53"/>
      <c r="G1" s="57"/>
      <c r="H1" s="57"/>
      <c r="I1" s="57"/>
      <c r="J1" s="57"/>
      <c r="K1" s="57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23"/>
      <c r="H2" s="23"/>
      <c r="I2" s="23"/>
      <c r="J2" s="23"/>
      <c r="K2" s="23"/>
    </row>
    <row r="3" spans="1:11" x14ac:dyDescent="0.2">
      <c r="A3" s="7">
        <v>10</v>
      </c>
      <c r="B3" s="29">
        <v>153776</v>
      </c>
      <c r="C3" s="30">
        <v>1057368</v>
      </c>
      <c r="D3" s="31">
        <v>176968</v>
      </c>
      <c r="E3" s="33">
        <v>178360</v>
      </c>
      <c r="F3" s="32">
        <v>172200</v>
      </c>
      <c r="G3" s="36"/>
      <c r="H3" s="36"/>
      <c r="I3" s="36"/>
      <c r="J3" s="36"/>
      <c r="K3" s="36"/>
    </row>
    <row r="4" spans="1:11" x14ac:dyDescent="0.2">
      <c r="A4" s="7">
        <v>15</v>
      </c>
      <c r="B4" s="29">
        <v>204936</v>
      </c>
      <c r="C4" s="30">
        <v>30007096</v>
      </c>
      <c r="D4" s="31">
        <v>248448</v>
      </c>
      <c r="E4" s="33">
        <v>235240</v>
      </c>
      <c r="F4" s="32">
        <v>226120</v>
      </c>
      <c r="G4" s="36"/>
      <c r="H4" s="36"/>
      <c r="I4" s="36"/>
      <c r="J4" s="36"/>
      <c r="K4" s="36"/>
    </row>
    <row r="5" spans="1:11" x14ac:dyDescent="0.2">
      <c r="A5" s="7">
        <v>20</v>
      </c>
      <c r="B5" s="29">
        <v>296896</v>
      </c>
      <c r="C5" s="30">
        <v>956423192</v>
      </c>
      <c r="D5" s="31">
        <v>362728</v>
      </c>
      <c r="E5" s="33">
        <v>312920</v>
      </c>
      <c r="F5" s="32">
        <v>300840</v>
      </c>
      <c r="G5" s="36"/>
      <c r="H5" s="36"/>
      <c r="I5" s="36"/>
      <c r="J5" s="36"/>
      <c r="K5" s="36"/>
    </row>
    <row r="6" spans="1:11" x14ac:dyDescent="0.2">
      <c r="A6" s="7">
        <v>25</v>
      </c>
      <c r="B6" s="29">
        <v>441656</v>
      </c>
      <c r="C6" s="30">
        <v>30601763064</v>
      </c>
      <c r="D6" s="31">
        <v>528808</v>
      </c>
      <c r="E6" s="33">
        <v>411400</v>
      </c>
      <c r="F6" s="32">
        <v>396360</v>
      </c>
      <c r="G6" s="36"/>
      <c r="H6" s="36"/>
      <c r="I6" s="36"/>
      <c r="J6" s="36"/>
      <c r="K6" s="36"/>
    </row>
    <row r="7" spans="1:11" x14ac:dyDescent="0.2">
      <c r="A7" s="7">
        <v>30</v>
      </c>
      <c r="B7" s="29">
        <v>651216</v>
      </c>
      <c r="C7" s="30">
        <v>979252663768</v>
      </c>
      <c r="D7" s="31">
        <v>755688</v>
      </c>
      <c r="E7" s="33">
        <v>530680</v>
      </c>
      <c r="F7" s="32">
        <v>512680</v>
      </c>
      <c r="G7" s="36"/>
      <c r="H7" s="36"/>
      <c r="I7" s="36"/>
      <c r="J7" s="36"/>
      <c r="K7" s="36"/>
    </row>
    <row r="8" spans="1:11" x14ac:dyDescent="0.2">
      <c r="A8" s="7">
        <v>50</v>
      </c>
      <c r="B8" s="29">
        <v>2377456</v>
      </c>
      <c r="C8" s="30"/>
      <c r="D8" s="31">
        <v>2451208</v>
      </c>
      <c r="E8" s="33">
        <v>1215800</v>
      </c>
      <c r="F8" s="32">
        <v>1185960</v>
      </c>
      <c r="G8" s="36"/>
      <c r="H8" s="36"/>
      <c r="I8" s="36"/>
      <c r="J8" s="36"/>
      <c r="K8" s="36"/>
    </row>
    <row r="9" spans="1:11" x14ac:dyDescent="0.2">
      <c r="A9" s="7">
        <v>100</v>
      </c>
      <c r="B9" s="29">
        <v>17109056</v>
      </c>
      <c r="C9" s="30"/>
      <c r="D9" s="31">
        <v>15356008</v>
      </c>
      <c r="E9" s="33">
        <v>4384600</v>
      </c>
      <c r="F9" s="32">
        <v>4325160</v>
      </c>
      <c r="G9" s="36"/>
      <c r="H9" s="36"/>
      <c r="I9" s="36"/>
      <c r="J9" s="36"/>
      <c r="K9" s="36"/>
    </row>
    <row r="10" spans="1:11" x14ac:dyDescent="0.2">
      <c r="A10" s="7">
        <v>200</v>
      </c>
      <c r="B10" s="29">
        <v>132012256</v>
      </c>
      <c r="C10" s="30"/>
      <c r="D10" s="31">
        <v>108905608</v>
      </c>
      <c r="E10" s="33">
        <v>16962200</v>
      </c>
      <c r="F10" s="32">
        <v>16843560</v>
      </c>
      <c r="G10" s="36"/>
      <c r="H10" s="36"/>
      <c r="I10" s="36"/>
      <c r="J10" s="36"/>
      <c r="K10" s="36"/>
    </row>
    <row r="11" spans="1:11" x14ac:dyDescent="0.2">
      <c r="A11" s="7">
        <v>500</v>
      </c>
      <c r="B11" s="29">
        <v>2024241856</v>
      </c>
      <c r="C11" s="30"/>
      <c r="D11" s="31">
        <v>1579474408</v>
      </c>
      <c r="E11" s="33">
        <v>104615000</v>
      </c>
      <c r="F11" s="32">
        <v>104318760</v>
      </c>
      <c r="G11" s="36"/>
      <c r="H11" s="36"/>
      <c r="I11" s="36"/>
      <c r="J11" s="36"/>
      <c r="K11" s="36"/>
    </row>
    <row r="12" spans="1:11" x14ac:dyDescent="0.2">
      <c r="A12" s="7">
        <v>1000</v>
      </c>
      <c r="B12" s="29">
        <v>16096357856</v>
      </c>
      <c r="C12" s="30"/>
      <c r="D12" s="31"/>
      <c r="E12" s="33">
        <v>417103000</v>
      </c>
      <c r="F12" s="32">
        <v>416510760</v>
      </c>
      <c r="G12" s="36"/>
      <c r="H12" s="36"/>
      <c r="I12" s="36"/>
      <c r="J12" s="36"/>
      <c r="K12" s="36"/>
    </row>
    <row r="13" spans="1:11" x14ac:dyDescent="0.2">
      <c r="A13" s="7">
        <v>1500</v>
      </c>
      <c r="B13" s="29">
        <v>54216473856</v>
      </c>
      <c r="C13" s="30"/>
      <c r="D13" s="31"/>
      <c r="E13" s="33">
        <v>937591000</v>
      </c>
      <c r="F13" s="32">
        <v>936702760</v>
      </c>
      <c r="G13" s="36"/>
      <c r="H13" s="36"/>
      <c r="I13" s="36"/>
      <c r="J13" s="36"/>
      <c r="K13" s="36"/>
    </row>
    <row r="14" spans="1:11" x14ac:dyDescent="0.2">
      <c r="A14" s="7">
        <v>2000</v>
      </c>
      <c r="B14" s="29">
        <v>128384589856</v>
      </c>
      <c r="C14" s="30"/>
      <c r="D14" s="31"/>
      <c r="E14" s="33">
        <v>1666079000</v>
      </c>
      <c r="F14" s="32">
        <v>1664894760</v>
      </c>
      <c r="G14" s="36"/>
      <c r="H14" s="36"/>
      <c r="I14" s="36"/>
      <c r="J14" s="36"/>
      <c r="K14" s="36"/>
    </row>
    <row r="15" spans="1:11" x14ac:dyDescent="0.2">
      <c r="A15" s="7">
        <v>2500</v>
      </c>
      <c r="B15" s="29">
        <v>250600705856</v>
      </c>
      <c r="C15" s="30"/>
      <c r="D15" s="31"/>
      <c r="E15" s="33">
        <v>2602567000</v>
      </c>
      <c r="F15" s="32">
        <v>2601086760</v>
      </c>
      <c r="G15" s="36"/>
      <c r="H15" s="36"/>
      <c r="I15" s="36"/>
      <c r="J15" s="36"/>
      <c r="K15" s="36"/>
    </row>
    <row r="16" spans="1:11" x14ac:dyDescent="0.2">
      <c r="A16" s="7">
        <v>5000</v>
      </c>
      <c r="B16" s="29"/>
      <c r="C16" s="30"/>
      <c r="D16" s="31"/>
      <c r="E16" s="33"/>
      <c r="F16" s="32"/>
      <c r="G16" s="36"/>
      <c r="H16" s="36"/>
      <c r="I16" s="36"/>
      <c r="J16" s="36"/>
      <c r="K16" s="36"/>
    </row>
    <row r="17" spans="1:22" x14ac:dyDescent="0.2">
      <c r="A17" s="7">
        <v>10000</v>
      </c>
      <c r="B17" s="29"/>
      <c r="C17" s="30"/>
      <c r="D17" s="31"/>
      <c r="E17" s="33"/>
      <c r="F17" s="32"/>
      <c r="G17" s="36"/>
      <c r="H17" s="36"/>
      <c r="I17" s="36"/>
      <c r="J17" s="36"/>
      <c r="K17" s="36"/>
    </row>
    <row r="18" spans="1:22" x14ac:dyDescent="0.2">
      <c r="A18" s="7">
        <v>20000</v>
      </c>
      <c r="B18" s="29"/>
      <c r="C18" s="30"/>
      <c r="D18" s="31"/>
      <c r="E18" s="33"/>
      <c r="F18" s="32"/>
      <c r="G18" s="36"/>
      <c r="H18" s="36"/>
      <c r="I18" s="36"/>
      <c r="J18" s="36"/>
      <c r="K18" s="36"/>
    </row>
    <row r="19" spans="1:22" x14ac:dyDescent="0.2">
      <c r="A19" s="7">
        <v>30000</v>
      </c>
      <c r="B19" s="29"/>
      <c r="C19" s="30"/>
      <c r="D19" s="31"/>
      <c r="E19" s="33"/>
      <c r="F19" s="32"/>
      <c r="G19" s="36"/>
      <c r="H19" s="36"/>
      <c r="I19" s="36"/>
      <c r="J19" s="36"/>
      <c r="K19" s="36"/>
    </row>
    <row r="20" spans="1:22" x14ac:dyDescent="0.2">
      <c r="A20" s="7">
        <v>40000</v>
      </c>
      <c r="B20" s="29"/>
      <c r="C20" s="30"/>
      <c r="D20" s="31"/>
      <c r="E20" s="33"/>
      <c r="F20" s="32"/>
      <c r="G20" s="36"/>
      <c r="H20" s="36"/>
      <c r="I20" s="36"/>
      <c r="J20" s="36"/>
      <c r="K20" s="36"/>
    </row>
    <row r="21" spans="1:22" x14ac:dyDescent="0.2">
      <c r="A21" s="7">
        <v>50000</v>
      </c>
      <c r="B21" s="29"/>
      <c r="C21" s="30"/>
      <c r="D21" s="31"/>
      <c r="E21" s="33"/>
      <c r="F21" s="32"/>
      <c r="G21" s="36"/>
      <c r="H21" s="36"/>
      <c r="I21" s="36"/>
      <c r="J21" s="36"/>
      <c r="K21" s="36"/>
    </row>
    <row r="22" spans="1:22" ht="16" customHeight="1" x14ac:dyDescent="0.2">
      <c r="A22" s="7">
        <v>100000</v>
      </c>
      <c r="B22" s="29"/>
      <c r="C22" s="30"/>
      <c r="D22" s="31"/>
      <c r="E22" s="33"/>
      <c r="F22" s="32"/>
      <c r="G22" s="36"/>
      <c r="H22" s="36"/>
      <c r="I22" s="36"/>
      <c r="J22" s="44"/>
      <c r="K22" s="44"/>
    </row>
    <row r="23" spans="1:22" x14ac:dyDescent="0.2">
      <c r="G23" s="25"/>
      <c r="H23" s="25"/>
      <c r="I23" s="25"/>
      <c r="J23" s="25"/>
      <c r="K23" s="25"/>
    </row>
    <row r="24" spans="1:22" x14ac:dyDescent="0.2">
      <c r="A24" s="28" t="s">
        <v>4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1:22" x14ac:dyDescent="0.2"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</row>
    <row r="27" spans="1:22" x14ac:dyDescent="0.2">
      <c r="A27" s="2" t="s">
        <v>5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x14ac:dyDescent="0.2">
      <c r="A28" s="3" t="s">
        <v>6</v>
      </c>
      <c r="G28" s="25"/>
      <c r="H28" s="25"/>
      <c r="I28" s="2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5"/>
    </row>
    <row r="29" spans="1:22" x14ac:dyDescent="0.2">
      <c r="A29" s="4" t="s">
        <v>1</v>
      </c>
      <c r="G29" s="25"/>
      <c r="H29" s="25"/>
      <c r="I29" s="2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5"/>
    </row>
    <row r="30" spans="1:22" x14ac:dyDescent="0.2">
      <c r="A30" s="5" t="s">
        <v>2</v>
      </c>
      <c r="G30" s="25"/>
      <c r="H30" s="25"/>
      <c r="I30" s="2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5"/>
    </row>
    <row r="31" spans="1:22" x14ac:dyDescent="0.2">
      <c r="A31" s="18" t="s">
        <v>8</v>
      </c>
      <c r="G31" s="25"/>
      <c r="H31" s="25"/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5"/>
    </row>
    <row r="32" spans="1:22" x14ac:dyDescent="0.2">
      <c r="A32" s="6" t="s">
        <v>7</v>
      </c>
      <c r="G32" s="25"/>
      <c r="H32" s="25"/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5"/>
    </row>
    <row r="33" spans="1:22" x14ac:dyDescent="0.2">
      <c r="A33" s="17" t="s">
        <v>3</v>
      </c>
      <c r="G33" s="25"/>
      <c r="H33" s="25"/>
      <c r="I33" s="2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5"/>
    </row>
    <row r="34" spans="1:22" x14ac:dyDescent="0.2">
      <c r="G34" s="25"/>
      <c r="H34" s="25"/>
      <c r="I34" s="2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5"/>
    </row>
    <row r="35" spans="1:22" x14ac:dyDescent="0.2">
      <c r="G35" s="25"/>
      <c r="H35" s="25"/>
      <c r="I35" s="2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5"/>
    </row>
    <row r="36" spans="1:22" x14ac:dyDescent="0.2">
      <c r="B36" s="51" t="s">
        <v>10</v>
      </c>
      <c r="C36" s="52"/>
      <c r="D36" s="52"/>
      <c r="E36" s="52"/>
      <c r="F36" s="53"/>
      <c r="G36" s="57"/>
      <c r="H36" s="57"/>
      <c r="I36" s="57"/>
      <c r="J36" s="57"/>
      <c r="K36" s="5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5"/>
    </row>
    <row r="37" spans="1:22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23"/>
      <c r="H37" s="23"/>
      <c r="I37" s="23"/>
      <c r="J37" s="23"/>
      <c r="K37" s="23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5"/>
    </row>
    <row r="38" spans="1:22" x14ac:dyDescent="0.2">
      <c r="A38" s="7">
        <v>10</v>
      </c>
      <c r="B38" s="37">
        <f xml:space="preserve"> B3/1024/1024</f>
        <v>0.1466522216796875</v>
      </c>
      <c r="C38" s="38">
        <f t="shared" ref="C38:F38" si="0" xml:space="preserve"> C3/1024/1024</f>
        <v>1.0083847045898438</v>
      </c>
      <c r="D38" s="39">
        <f t="shared" si="0"/>
        <v>0.16876983642578125</v>
      </c>
      <c r="E38" s="40">
        <f t="shared" si="0"/>
        <v>0.17009735107421875</v>
      </c>
      <c r="F38" s="41">
        <f t="shared" si="0"/>
        <v>0.16422271728515625</v>
      </c>
      <c r="G38" s="45"/>
      <c r="H38" s="45"/>
      <c r="I38" s="45"/>
      <c r="J38" s="45"/>
      <c r="K38" s="4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5"/>
    </row>
    <row r="39" spans="1:22" x14ac:dyDescent="0.2">
      <c r="A39" s="7">
        <v>15</v>
      </c>
      <c r="B39" s="37">
        <f t="shared" ref="B39:D50" si="1" xml:space="preserve"> B4/1024/1024</f>
        <v>0.19544219970703125</v>
      </c>
      <c r="C39" s="38">
        <f t="shared" si="1"/>
        <v>28.616996765136719</v>
      </c>
      <c r="D39" s="39">
        <f t="shared" si="1"/>
        <v>0.2369384765625</v>
      </c>
      <c r="E39" s="40">
        <f t="shared" ref="B39:F50" si="2" xml:space="preserve"> E4/1024/1024</f>
        <v>0.22434234619140625</v>
      </c>
      <c r="F39" s="41">
        <f t="shared" si="2"/>
        <v>0.21564483642578125</v>
      </c>
      <c r="G39" s="45"/>
      <c r="H39" s="45"/>
      <c r="I39" s="45"/>
      <c r="J39" s="45"/>
      <c r="K39" s="4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5"/>
    </row>
    <row r="40" spans="1:22" x14ac:dyDescent="0.2">
      <c r="A40" s="7">
        <v>20</v>
      </c>
      <c r="B40" s="37">
        <f t="shared" si="1"/>
        <v>0.28314208984375</v>
      </c>
      <c r="C40" s="38">
        <f t="shared" si="1"/>
        <v>912.11623382568359</v>
      </c>
      <c r="D40" s="39">
        <f t="shared" si="1"/>
        <v>0.34592437744140625</v>
      </c>
      <c r="E40" s="40">
        <f t="shared" si="2"/>
        <v>0.29842376708984375</v>
      </c>
      <c r="F40" s="41">
        <f t="shared" si="2"/>
        <v>0.28690338134765625</v>
      </c>
      <c r="G40" s="45"/>
      <c r="H40" s="45"/>
      <c r="I40" s="45"/>
      <c r="J40" s="45"/>
      <c r="K40" s="4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5"/>
    </row>
    <row r="41" spans="1:22" x14ac:dyDescent="0.2">
      <c r="A41" s="7">
        <v>25</v>
      </c>
      <c r="B41" s="37">
        <f t="shared" si="1"/>
        <v>0.42119598388671875</v>
      </c>
      <c r="C41" s="38">
        <f t="shared" si="1"/>
        <v>29184.11547088623</v>
      </c>
      <c r="D41" s="39">
        <f t="shared" si="1"/>
        <v>0.50431060791015625</v>
      </c>
      <c r="E41" s="40">
        <f t="shared" si="2"/>
        <v>0.39234161376953125</v>
      </c>
      <c r="F41" s="41">
        <f t="shared" si="2"/>
        <v>0.37799835205078125</v>
      </c>
      <c r="G41" s="45"/>
      <c r="H41" s="45"/>
      <c r="I41" s="45"/>
      <c r="J41" s="45"/>
      <c r="K41" s="45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5"/>
    </row>
    <row r="42" spans="1:22" x14ac:dyDescent="0.2">
      <c r="A42" s="7">
        <v>30</v>
      </c>
      <c r="B42" s="37">
        <f t="shared" si="1"/>
        <v>0.6210479736328125</v>
      </c>
      <c r="C42" s="38">
        <f t="shared" si="1"/>
        <v>933888.11470794678</v>
      </c>
      <c r="D42" s="39">
        <f t="shared" si="1"/>
        <v>0.72068023681640625</v>
      </c>
      <c r="E42" s="40">
        <f t="shared" si="2"/>
        <v>0.50609588623046875</v>
      </c>
      <c r="F42" s="41">
        <f t="shared" si="2"/>
        <v>0.48892974853515625</v>
      </c>
      <c r="G42" s="45"/>
      <c r="H42" s="45"/>
      <c r="I42" s="45"/>
      <c r="J42" s="45"/>
      <c r="K42" s="45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5"/>
    </row>
    <row r="43" spans="1:22" x14ac:dyDescent="0.2">
      <c r="A43" s="7">
        <v>50</v>
      </c>
      <c r="B43" s="37">
        <f t="shared" si="1"/>
        <v>2.2673187255859375</v>
      </c>
      <c r="C43" s="38"/>
      <c r="D43" s="39">
        <f t="shared" ref="D43" si="3" xml:space="preserve"> D8/1024/1024</f>
        <v>2.3376541137695312</v>
      </c>
      <c r="E43" s="40">
        <f t="shared" si="2"/>
        <v>1.1594772338867188</v>
      </c>
      <c r="F43" s="41">
        <f t="shared" si="2"/>
        <v>1.1310195922851562</v>
      </c>
      <c r="G43" s="45"/>
      <c r="H43" s="45"/>
      <c r="I43" s="45"/>
      <c r="J43" s="45"/>
      <c r="K43" s="45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5"/>
    </row>
    <row r="44" spans="1:22" x14ac:dyDescent="0.2">
      <c r="A44" s="7">
        <v>100</v>
      </c>
      <c r="B44" s="37">
        <f t="shared" si="1"/>
        <v>16.31646728515625</v>
      </c>
      <c r="C44" s="38"/>
      <c r="D44" s="39">
        <f t="shared" ref="D44" si="4" xml:space="preserve"> D9/1024/1024</f>
        <v>14.644630432128906</v>
      </c>
      <c r="E44" s="40">
        <f t="shared" si="2"/>
        <v>4.1814804077148438</v>
      </c>
      <c r="F44" s="41">
        <f t="shared" si="2"/>
        <v>4.1247940063476562</v>
      </c>
      <c r="G44" s="45"/>
      <c r="H44" s="45"/>
      <c r="I44" s="45"/>
      <c r="J44" s="45"/>
      <c r="K44" s="45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5"/>
    </row>
    <row r="45" spans="1:22" x14ac:dyDescent="0.2">
      <c r="A45" s="7">
        <v>200</v>
      </c>
      <c r="B45" s="37">
        <f t="shared" si="1"/>
        <v>125.89669799804688</v>
      </c>
      <c r="C45" s="38"/>
      <c r="D45" s="39">
        <f t="shared" ref="D45" si="5" xml:space="preserve"> D10/1024/1024</f>
        <v>103.86048126220703</v>
      </c>
      <c r="E45" s="40">
        <f t="shared" si="2"/>
        <v>16.176414489746094</v>
      </c>
      <c r="F45" s="41">
        <f t="shared" si="2"/>
        <v>16.063270568847656</v>
      </c>
      <c r="G45" s="45"/>
      <c r="H45" s="45"/>
      <c r="I45" s="45"/>
      <c r="J45" s="45"/>
      <c r="K45" s="45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5"/>
    </row>
    <row r="46" spans="1:22" x14ac:dyDescent="0.2">
      <c r="A46" s="7">
        <v>500</v>
      </c>
      <c r="B46" s="37">
        <f t="shared" si="1"/>
        <v>1930.4674682617188</v>
      </c>
      <c r="C46" s="38"/>
      <c r="D46" s="39">
        <f t="shared" ref="D46" si="6" xml:space="preserve"> D11/1024/1024</f>
        <v>1506.3041763305664</v>
      </c>
      <c r="E46" s="40">
        <f t="shared" si="2"/>
        <v>99.768638610839844</v>
      </c>
      <c r="F46" s="41">
        <f t="shared" si="2"/>
        <v>99.486122131347656</v>
      </c>
      <c r="G46" s="45"/>
      <c r="H46" s="45"/>
      <c r="I46" s="45"/>
      <c r="J46" s="45"/>
      <c r="K46" s="45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5"/>
    </row>
    <row r="47" spans="1:22" x14ac:dyDescent="0.2">
      <c r="A47" s="7">
        <v>1000</v>
      </c>
      <c r="B47" s="37">
        <f t="shared" si="1"/>
        <v>15350.683074951172</v>
      </c>
      <c r="C47" s="38"/>
      <c r="D47" s="39"/>
      <c r="E47" s="40">
        <f t="shared" si="2"/>
        <v>397.78041839599609</v>
      </c>
      <c r="F47" s="41">
        <f t="shared" si="2"/>
        <v>397.21561431884766</v>
      </c>
      <c r="G47" s="45"/>
      <c r="H47" s="45"/>
      <c r="I47" s="45"/>
      <c r="J47" s="45"/>
      <c r="K47" s="45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5"/>
    </row>
    <row r="48" spans="1:22" x14ac:dyDescent="0.2">
      <c r="A48" s="7">
        <v>1500</v>
      </c>
      <c r="B48" s="37">
        <f t="shared" si="1"/>
        <v>51704.858642578125</v>
      </c>
      <c r="C48" s="38"/>
      <c r="D48" s="39"/>
      <c r="E48" s="40">
        <f t="shared" si="2"/>
        <v>894.15645599365234</v>
      </c>
      <c r="F48" s="41">
        <f t="shared" si="2"/>
        <v>893.30936431884766</v>
      </c>
      <c r="G48" s="45"/>
      <c r="H48" s="45"/>
      <c r="I48" s="45"/>
      <c r="J48" s="45"/>
      <c r="K48" s="45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5"/>
    </row>
    <row r="49" spans="1:22" x14ac:dyDescent="0.2">
      <c r="A49" s="7">
        <v>2000</v>
      </c>
      <c r="B49" s="37">
        <f t="shared" si="1"/>
        <v>122437.08596801758</v>
      </c>
      <c r="C49" s="38"/>
      <c r="D49" s="39"/>
      <c r="E49" s="40">
        <f t="shared" si="2"/>
        <v>1588.8967514038086</v>
      </c>
      <c r="F49" s="41">
        <f t="shared" si="2"/>
        <v>1587.7673721313477</v>
      </c>
      <c r="G49" s="45"/>
      <c r="H49" s="45"/>
      <c r="I49" s="45"/>
      <c r="J49" s="45"/>
      <c r="K49" s="4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s="7">
        <v>2500</v>
      </c>
      <c r="B50" s="37">
        <f t="shared" si="1"/>
        <v>238991.45684814453</v>
      </c>
      <c r="C50" s="38"/>
      <c r="D50" s="39"/>
      <c r="E50" s="40">
        <f t="shared" si="2"/>
        <v>2482.0013046264648</v>
      </c>
      <c r="F50" s="41">
        <f t="shared" si="2"/>
        <v>2480.5896377563477</v>
      </c>
      <c r="G50" s="45"/>
      <c r="H50" s="45"/>
      <c r="I50" s="45"/>
      <c r="J50" s="45"/>
      <c r="K50" s="45"/>
    </row>
    <row r="51" spans="1:22" x14ac:dyDescent="0.2">
      <c r="A51" s="7">
        <v>5000</v>
      </c>
      <c r="B51" s="37"/>
      <c r="C51" s="38"/>
      <c r="D51" s="39"/>
      <c r="E51" s="40"/>
      <c r="F51" s="41"/>
      <c r="G51" s="45"/>
      <c r="H51" s="45"/>
      <c r="I51" s="45"/>
      <c r="J51" s="45"/>
      <c r="K51" s="45"/>
    </row>
    <row r="52" spans="1:22" x14ac:dyDescent="0.2">
      <c r="A52" s="7">
        <v>10000</v>
      </c>
      <c r="B52" s="37"/>
      <c r="C52" s="38"/>
      <c r="D52" s="39"/>
      <c r="E52" s="40"/>
      <c r="F52" s="41"/>
      <c r="G52" s="45"/>
      <c r="H52" s="45"/>
      <c r="I52" s="45"/>
      <c r="J52" s="45"/>
      <c r="K52" s="45"/>
    </row>
    <row r="53" spans="1:22" x14ac:dyDescent="0.2">
      <c r="A53" s="7">
        <v>20000</v>
      </c>
      <c r="B53" s="37"/>
      <c r="C53" s="38"/>
      <c r="D53" s="39"/>
      <c r="E53" s="40"/>
      <c r="F53" s="41"/>
      <c r="G53" s="45"/>
      <c r="H53" s="45"/>
      <c r="I53" s="45"/>
      <c r="J53" s="45"/>
      <c r="K53" s="45"/>
    </row>
    <row r="54" spans="1:22" x14ac:dyDescent="0.2">
      <c r="A54" s="7">
        <v>30000</v>
      </c>
      <c r="B54" s="37"/>
      <c r="C54" s="38"/>
      <c r="D54" s="39"/>
      <c r="E54" s="40"/>
      <c r="F54" s="41"/>
      <c r="G54" s="45"/>
      <c r="H54" s="45"/>
      <c r="I54" s="45"/>
      <c r="J54" s="45"/>
      <c r="K54" s="45"/>
    </row>
    <row r="55" spans="1:22" x14ac:dyDescent="0.2">
      <c r="A55" s="7">
        <v>40000</v>
      </c>
      <c r="B55" s="37"/>
      <c r="C55" s="38"/>
      <c r="D55" s="39"/>
      <c r="E55" s="40"/>
      <c r="F55" s="41"/>
      <c r="G55" s="45"/>
      <c r="H55" s="45"/>
      <c r="I55" s="45"/>
      <c r="J55" s="45"/>
      <c r="K55" s="45"/>
    </row>
    <row r="56" spans="1:22" x14ac:dyDescent="0.2">
      <c r="A56" s="7">
        <v>50000</v>
      </c>
      <c r="B56" s="37"/>
      <c r="C56" s="38"/>
      <c r="D56" s="39"/>
      <c r="E56" s="40"/>
      <c r="F56" s="41"/>
      <c r="G56" s="45"/>
      <c r="H56" s="45"/>
      <c r="I56" s="45"/>
      <c r="J56" s="45"/>
      <c r="K56" s="45"/>
    </row>
    <row r="57" spans="1:22" x14ac:dyDescent="0.2">
      <c r="A57" s="7">
        <v>100000</v>
      </c>
      <c r="B57" s="37"/>
      <c r="C57" s="38"/>
      <c r="D57" s="39"/>
      <c r="E57" s="42"/>
      <c r="F57" s="43"/>
      <c r="G57" s="45"/>
      <c r="H57" s="45"/>
      <c r="I57" s="45"/>
      <c r="J57" s="46"/>
      <c r="K57" s="46"/>
    </row>
    <row r="58" spans="1:22" x14ac:dyDescent="0.2">
      <c r="G58" s="25"/>
      <c r="H58" s="25"/>
      <c r="I58" s="25"/>
      <c r="J58" s="25"/>
      <c r="K58" s="25"/>
    </row>
    <row r="59" spans="1:22" x14ac:dyDescent="0.2">
      <c r="G59" s="25"/>
      <c r="H59" s="25"/>
      <c r="I59" s="25"/>
      <c r="J59" s="25"/>
      <c r="K59" s="25"/>
    </row>
  </sheetData>
  <mergeCells count="4">
    <mergeCell ref="B1:F1"/>
    <mergeCell ref="G1:K1"/>
    <mergeCell ref="B36:F36"/>
    <mergeCell ref="G36:K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dimension ref="A1:T57"/>
  <sheetViews>
    <sheetView zoomScale="118" zoomScaleNormal="168" workbookViewId="0">
      <pane xSplit="1" topLeftCell="B1" activePane="topRight" state="frozen"/>
      <selection pane="topRight" activeCell="F38" sqref="F38:F52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16384" width="15.83203125" style="1"/>
  </cols>
  <sheetData>
    <row r="1" spans="1:11" ht="25" customHeight="1" x14ac:dyDescent="0.2">
      <c r="B1" s="58" t="s">
        <v>23</v>
      </c>
      <c r="C1" s="58"/>
      <c r="D1" s="58"/>
      <c r="E1" s="58"/>
      <c r="F1" s="58"/>
      <c r="G1" s="58" t="s">
        <v>24</v>
      </c>
      <c r="H1" s="58"/>
      <c r="I1" s="58"/>
      <c r="J1" s="58"/>
      <c r="K1" s="58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</row>
    <row r="3" spans="1:11" x14ac:dyDescent="0.2">
      <c r="A3" s="7">
        <v>10</v>
      </c>
      <c r="B3" s="29">
        <v>137096</v>
      </c>
      <c r="C3" s="30">
        <v>912456</v>
      </c>
      <c r="D3" s="31">
        <v>150328</v>
      </c>
      <c r="E3" s="33">
        <v>146504</v>
      </c>
      <c r="F3" s="32">
        <v>145368</v>
      </c>
      <c r="G3" s="29">
        <v>137104</v>
      </c>
      <c r="H3" s="30">
        <v>912464</v>
      </c>
      <c r="I3" s="31">
        <v>150336</v>
      </c>
      <c r="J3" s="33">
        <v>146512</v>
      </c>
      <c r="K3" s="32">
        <v>145376</v>
      </c>
    </row>
    <row r="4" spans="1:11" x14ac:dyDescent="0.2">
      <c r="A4" s="7">
        <v>15</v>
      </c>
      <c r="B4" s="29">
        <v>149016</v>
      </c>
      <c r="C4" s="30">
        <v>25292248</v>
      </c>
      <c r="D4" s="31">
        <v>171288</v>
      </c>
      <c r="E4" s="33">
        <v>156344</v>
      </c>
      <c r="F4" s="32">
        <v>155208</v>
      </c>
      <c r="G4" s="29">
        <v>149024</v>
      </c>
      <c r="H4" s="30">
        <v>25292256</v>
      </c>
      <c r="I4" s="31">
        <v>171296</v>
      </c>
      <c r="J4" s="33">
        <v>156352</v>
      </c>
      <c r="K4" s="32">
        <v>155216</v>
      </c>
    </row>
    <row r="5" spans="1:11" x14ac:dyDescent="0.2">
      <c r="A5" s="7">
        <v>20</v>
      </c>
      <c r="B5" s="29">
        <v>165136</v>
      </c>
      <c r="C5" s="30">
        <v>805433192</v>
      </c>
      <c r="D5" s="31">
        <v>198248</v>
      </c>
      <c r="E5" s="33">
        <v>166184</v>
      </c>
      <c r="F5" s="32">
        <v>165048</v>
      </c>
      <c r="G5" s="29">
        <v>165144</v>
      </c>
      <c r="H5" s="30">
        <v>805433200</v>
      </c>
      <c r="I5" s="31">
        <v>198256</v>
      </c>
      <c r="J5" s="33">
        <v>166192</v>
      </c>
      <c r="K5" s="32">
        <v>165056</v>
      </c>
    </row>
    <row r="6" spans="1:11" x14ac:dyDescent="0.2">
      <c r="A6" s="7">
        <v>25</v>
      </c>
      <c r="B6" s="29">
        <v>185456</v>
      </c>
      <c r="C6" s="30">
        <v>25769931000</v>
      </c>
      <c r="D6" s="31">
        <v>231208</v>
      </c>
      <c r="E6" s="33">
        <v>176024</v>
      </c>
      <c r="F6" s="32">
        <v>174888</v>
      </c>
      <c r="G6" s="29">
        <v>185464</v>
      </c>
      <c r="H6" s="30">
        <v>25769931008</v>
      </c>
      <c r="I6" s="31">
        <v>231216</v>
      </c>
      <c r="J6" s="33">
        <v>176032</v>
      </c>
      <c r="K6" s="32">
        <v>174896</v>
      </c>
    </row>
    <row r="7" spans="1:11" x14ac:dyDescent="0.2">
      <c r="A7" s="7">
        <v>30</v>
      </c>
      <c r="B7" s="29">
        <v>209976</v>
      </c>
      <c r="C7" s="30"/>
      <c r="D7" s="31">
        <v>270168</v>
      </c>
      <c r="E7" s="33">
        <v>185864</v>
      </c>
      <c r="F7" s="32">
        <v>184728</v>
      </c>
      <c r="G7" s="29">
        <v>209984</v>
      </c>
      <c r="H7" s="30"/>
      <c r="I7" s="31">
        <v>270176</v>
      </c>
      <c r="J7" s="33">
        <v>185872</v>
      </c>
      <c r="K7" s="32">
        <v>184736</v>
      </c>
    </row>
    <row r="8" spans="1:11" x14ac:dyDescent="0.2">
      <c r="A8" s="7">
        <v>50</v>
      </c>
      <c r="B8" s="29">
        <v>350056</v>
      </c>
      <c r="C8" s="30"/>
      <c r="D8" s="31">
        <v>486008</v>
      </c>
      <c r="E8" s="33">
        <v>225224</v>
      </c>
      <c r="F8" s="32">
        <v>224088</v>
      </c>
      <c r="G8" s="29">
        <v>350064</v>
      </c>
      <c r="H8" s="30"/>
      <c r="I8" s="31">
        <v>486016</v>
      </c>
      <c r="J8" s="33">
        <v>225232</v>
      </c>
      <c r="K8" s="32">
        <v>224096</v>
      </c>
    </row>
    <row r="9" spans="1:11" x14ac:dyDescent="0.2">
      <c r="A9" s="7">
        <v>100</v>
      </c>
      <c r="B9" s="29">
        <v>994256</v>
      </c>
      <c r="C9" s="30"/>
      <c r="D9" s="31">
        <v>1445608</v>
      </c>
      <c r="E9" s="33">
        <v>323624</v>
      </c>
      <c r="F9" s="32">
        <v>322488</v>
      </c>
      <c r="G9" s="29">
        <v>994264</v>
      </c>
      <c r="H9" s="30"/>
      <c r="I9" s="31">
        <v>1445616</v>
      </c>
      <c r="J9" s="33">
        <v>323632</v>
      </c>
      <c r="K9" s="32">
        <v>322496</v>
      </c>
    </row>
    <row r="10" spans="1:11" x14ac:dyDescent="0.2">
      <c r="A10" s="7">
        <v>200</v>
      </c>
      <c r="B10" s="29">
        <v>3542656</v>
      </c>
      <c r="C10" s="30"/>
      <c r="D10" s="31">
        <v>5164808</v>
      </c>
      <c r="E10" s="33">
        <v>520424</v>
      </c>
      <c r="F10" s="32">
        <v>519288</v>
      </c>
      <c r="G10" s="29">
        <v>3542664</v>
      </c>
      <c r="H10" s="30"/>
      <c r="I10" s="31">
        <v>5164816</v>
      </c>
      <c r="J10" s="33">
        <v>520432</v>
      </c>
      <c r="K10" s="32">
        <v>519296</v>
      </c>
    </row>
    <row r="11" spans="1:11" x14ac:dyDescent="0.2">
      <c r="A11" s="7">
        <v>500</v>
      </c>
      <c r="B11" s="29">
        <v>21267856</v>
      </c>
      <c r="C11" s="30"/>
      <c r="D11" s="31">
        <v>30722408</v>
      </c>
      <c r="E11" s="33">
        <v>1110824</v>
      </c>
      <c r="F11" s="32">
        <v>1109688</v>
      </c>
      <c r="G11" s="29">
        <v>21267864</v>
      </c>
      <c r="H11" s="30"/>
      <c r="I11" s="31">
        <v>30722416</v>
      </c>
      <c r="J11" s="33">
        <v>1110832</v>
      </c>
      <c r="K11" s="32">
        <v>1109696</v>
      </c>
    </row>
    <row r="12" spans="1:11" x14ac:dyDescent="0.2">
      <c r="A12" s="7">
        <v>1000</v>
      </c>
      <c r="B12" s="29">
        <v>84409856</v>
      </c>
      <c r="C12" s="30"/>
      <c r="D12" s="31">
        <v>121318408</v>
      </c>
      <c r="E12" s="33">
        <v>2094824</v>
      </c>
      <c r="F12" s="32">
        <v>2093688</v>
      </c>
      <c r="G12" s="29">
        <v>84409864</v>
      </c>
      <c r="H12" s="30"/>
      <c r="I12" s="31">
        <v>121318416</v>
      </c>
      <c r="J12" s="33">
        <v>2094832</v>
      </c>
      <c r="K12" s="32">
        <v>2093696</v>
      </c>
    </row>
    <row r="13" spans="1:11" x14ac:dyDescent="0.2">
      <c r="A13" s="7">
        <v>1500</v>
      </c>
      <c r="B13" s="29">
        <v>189551856</v>
      </c>
      <c r="C13" s="30"/>
      <c r="D13" s="31">
        <v>271914408</v>
      </c>
      <c r="E13" s="33">
        <v>3078824</v>
      </c>
      <c r="F13" s="32">
        <v>3077688</v>
      </c>
      <c r="G13" s="29">
        <v>189551864</v>
      </c>
      <c r="H13" s="30"/>
      <c r="I13" s="31">
        <v>271914416</v>
      </c>
      <c r="J13" s="33">
        <v>3078832</v>
      </c>
      <c r="K13" s="32">
        <v>3077696</v>
      </c>
    </row>
    <row r="14" spans="1:11" x14ac:dyDescent="0.2">
      <c r="A14" s="7">
        <v>2000</v>
      </c>
      <c r="B14" s="29">
        <v>336693856</v>
      </c>
      <c r="C14" s="30"/>
      <c r="D14" s="31">
        <v>482510408</v>
      </c>
      <c r="E14" s="33">
        <v>4062824</v>
      </c>
      <c r="F14" s="32">
        <v>4061688</v>
      </c>
      <c r="G14" s="29">
        <v>336693864</v>
      </c>
      <c r="H14" s="30"/>
      <c r="I14" s="31">
        <v>482510416</v>
      </c>
      <c r="J14" s="33">
        <v>4062832</v>
      </c>
      <c r="K14" s="32">
        <v>4061696</v>
      </c>
    </row>
    <row r="15" spans="1:11" x14ac:dyDescent="0.2">
      <c r="A15" s="7">
        <v>2500</v>
      </c>
      <c r="B15" s="29">
        <v>525835856</v>
      </c>
      <c r="C15" s="30"/>
      <c r="D15" s="31">
        <v>753106408</v>
      </c>
      <c r="E15" s="33">
        <v>5046824</v>
      </c>
      <c r="F15" s="32">
        <v>5045688</v>
      </c>
      <c r="G15" s="29">
        <v>525835864</v>
      </c>
      <c r="H15" s="30"/>
      <c r="I15" s="31">
        <v>753106416</v>
      </c>
      <c r="J15" s="33">
        <v>5046832</v>
      </c>
      <c r="K15" s="32">
        <v>5045696</v>
      </c>
    </row>
    <row r="16" spans="1:11" x14ac:dyDescent="0.2">
      <c r="A16" s="7">
        <v>5000</v>
      </c>
      <c r="B16" s="29">
        <v>2101545856</v>
      </c>
      <c r="C16" s="30"/>
      <c r="D16" s="31">
        <v>3006086408</v>
      </c>
      <c r="E16" s="33">
        <v>9966824</v>
      </c>
      <c r="F16" s="32">
        <v>9965688</v>
      </c>
      <c r="G16" s="29">
        <v>2101545864</v>
      </c>
      <c r="H16" s="30"/>
      <c r="I16" s="31">
        <v>3006086416</v>
      </c>
      <c r="J16" s="33">
        <v>9966832</v>
      </c>
      <c r="K16" s="32">
        <v>9965696</v>
      </c>
    </row>
    <row r="17" spans="1:20" x14ac:dyDescent="0.2">
      <c r="A17" s="7">
        <v>10000</v>
      </c>
      <c r="B17" s="29">
        <v>8402965856</v>
      </c>
      <c r="C17" s="30"/>
      <c r="D17" s="31">
        <v>12012046408</v>
      </c>
      <c r="E17" s="33">
        <v>19806824</v>
      </c>
      <c r="F17" s="32">
        <v>19805688</v>
      </c>
      <c r="G17" s="29">
        <v>8402965864</v>
      </c>
      <c r="H17" s="30"/>
      <c r="I17" s="31">
        <v>12012046416</v>
      </c>
      <c r="J17" s="33">
        <v>19806832</v>
      </c>
      <c r="K17" s="32">
        <v>19805696</v>
      </c>
    </row>
    <row r="18" spans="1:20" x14ac:dyDescent="0.2">
      <c r="A18" s="7">
        <v>20000</v>
      </c>
      <c r="B18" s="29">
        <v>33605805856</v>
      </c>
      <c r="C18" s="30"/>
      <c r="D18" s="31" t="s">
        <v>4</v>
      </c>
      <c r="E18" s="33" t="s">
        <v>4</v>
      </c>
      <c r="F18" s="32" t="s">
        <v>4</v>
      </c>
      <c r="G18" s="29">
        <v>33605805864</v>
      </c>
      <c r="H18" s="30"/>
      <c r="I18" s="31" t="s">
        <v>4</v>
      </c>
      <c r="J18" s="33" t="s">
        <v>4</v>
      </c>
      <c r="K18" s="32" t="s">
        <v>4</v>
      </c>
    </row>
    <row r="19" spans="1:20" x14ac:dyDescent="0.2">
      <c r="A19" s="7">
        <v>30000</v>
      </c>
      <c r="B19" s="29"/>
      <c r="C19" s="30"/>
      <c r="D19" s="31"/>
      <c r="E19" s="33"/>
      <c r="F19" s="32"/>
      <c r="G19" s="29"/>
      <c r="H19" s="30"/>
      <c r="I19" s="31"/>
      <c r="J19" s="33"/>
      <c r="K19" s="32"/>
    </row>
    <row r="20" spans="1:20" x14ac:dyDescent="0.2">
      <c r="A20" s="7">
        <v>40000</v>
      </c>
      <c r="B20" s="29"/>
      <c r="C20" s="30"/>
      <c r="D20" s="31"/>
      <c r="E20" s="33"/>
      <c r="F20" s="32"/>
      <c r="G20" s="29"/>
      <c r="H20" s="30"/>
      <c r="I20" s="31"/>
      <c r="J20" s="33"/>
      <c r="K20" s="32"/>
    </row>
    <row r="21" spans="1:20" x14ac:dyDescent="0.2">
      <c r="A21" s="7">
        <v>50000</v>
      </c>
      <c r="B21" s="29"/>
      <c r="C21" s="30"/>
      <c r="D21" s="31"/>
      <c r="E21" s="33"/>
      <c r="F21" s="32"/>
      <c r="G21" s="29"/>
      <c r="H21" s="30"/>
      <c r="I21" s="31"/>
      <c r="J21" s="33"/>
      <c r="K21" s="32"/>
    </row>
    <row r="22" spans="1:20" x14ac:dyDescent="0.2">
      <c r="A22" s="7">
        <v>100000</v>
      </c>
      <c r="B22" s="29"/>
      <c r="C22" s="30"/>
      <c r="D22" s="31"/>
      <c r="E22" s="33"/>
      <c r="F22" s="32"/>
      <c r="G22" s="29"/>
      <c r="H22" s="30"/>
      <c r="I22" s="31"/>
      <c r="J22" s="33"/>
      <c r="K22" s="32"/>
    </row>
    <row r="23" spans="1:20" x14ac:dyDescent="0.2">
      <c r="A23" s="28" t="s">
        <v>4</v>
      </c>
      <c r="B23" s="11"/>
      <c r="C23" s="12"/>
      <c r="D23" s="27"/>
      <c r="E23" s="14"/>
      <c r="F23" s="19"/>
      <c r="G23" s="11"/>
      <c r="H23" s="12"/>
      <c r="I23" s="27"/>
      <c r="J23" s="14"/>
      <c r="K23" s="19"/>
    </row>
    <row r="27" spans="1:20" x14ac:dyDescent="0.2">
      <c r="A27" s="2" t="s">
        <v>5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x14ac:dyDescent="0.2">
      <c r="A28" s="3" t="s">
        <v>6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x14ac:dyDescent="0.2">
      <c r="A29" s="4" t="s">
        <v>1</v>
      </c>
      <c r="K29" s="26"/>
      <c r="L29" s="26"/>
      <c r="M29" s="25"/>
      <c r="N29" s="26"/>
      <c r="O29" s="25"/>
      <c r="P29" s="26"/>
      <c r="Q29" s="26"/>
      <c r="R29" s="25"/>
      <c r="S29" s="26"/>
      <c r="T29" s="25"/>
    </row>
    <row r="30" spans="1:20" x14ac:dyDescent="0.2">
      <c r="A30" s="5" t="s">
        <v>2</v>
      </c>
      <c r="K30" s="26"/>
      <c r="L30" s="26"/>
      <c r="M30" s="25"/>
      <c r="N30" s="26"/>
      <c r="O30" s="25"/>
      <c r="P30" s="26"/>
      <c r="Q30" s="26"/>
      <c r="R30" s="25"/>
      <c r="S30" s="26"/>
      <c r="T30" s="25"/>
    </row>
    <row r="31" spans="1:20" x14ac:dyDescent="0.2">
      <c r="A31" s="18" t="s">
        <v>8</v>
      </c>
      <c r="K31" s="26"/>
      <c r="L31" s="26"/>
      <c r="M31" s="25"/>
      <c r="N31" s="26"/>
      <c r="O31" s="25"/>
      <c r="P31" s="26"/>
      <c r="Q31" s="26"/>
      <c r="R31" s="25"/>
      <c r="S31" s="26"/>
      <c r="T31" s="25"/>
    </row>
    <row r="32" spans="1:20" x14ac:dyDescent="0.2">
      <c r="A32" s="6" t="s">
        <v>7</v>
      </c>
      <c r="K32" s="26"/>
      <c r="L32" s="26"/>
      <c r="M32" s="25"/>
      <c r="N32" s="26"/>
      <c r="O32" s="25"/>
      <c r="P32" s="26"/>
      <c r="Q32" s="26"/>
      <c r="R32" s="25"/>
      <c r="S32" s="26"/>
      <c r="T32" s="25"/>
    </row>
    <row r="33" spans="1:20" x14ac:dyDescent="0.2">
      <c r="A33" s="17" t="s">
        <v>3</v>
      </c>
      <c r="K33" s="26"/>
      <c r="L33" s="26"/>
      <c r="M33" s="25"/>
      <c r="N33" s="26"/>
      <c r="O33" s="25"/>
      <c r="P33" s="26"/>
      <c r="Q33" s="26"/>
      <c r="R33" s="25"/>
      <c r="S33" s="26"/>
      <c r="T33" s="25"/>
    </row>
    <row r="34" spans="1:20" x14ac:dyDescent="0.2">
      <c r="K34" s="26"/>
      <c r="L34" s="26"/>
      <c r="M34" s="25"/>
      <c r="N34" s="26"/>
      <c r="O34" s="25"/>
      <c r="P34" s="26"/>
      <c r="Q34" s="26"/>
      <c r="R34" s="25"/>
      <c r="S34" s="26"/>
      <c r="T34" s="25"/>
    </row>
    <row r="35" spans="1:20" x14ac:dyDescent="0.2">
      <c r="K35" s="26"/>
      <c r="L35" s="26"/>
      <c r="M35" s="25"/>
      <c r="N35" s="26"/>
      <c r="O35" s="25"/>
      <c r="P35" s="26"/>
      <c r="Q35" s="26"/>
      <c r="R35" s="25"/>
      <c r="S35" s="26"/>
      <c r="T35" s="25"/>
    </row>
    <row r="36" spans="1:20" x14ac:dyDescent="0.2">
      <c r="B36" s="58" t="s">
        <v>29</v>
      </c>
      <c r="C36" s="58"/>
      <c r="D36" s="58"/>
      <c r="E36" s="58"/>
      <c r="F36" s="58"/>
      <c r="G36" s="58" t="s">
        <v>30</v>
      </c>
      <c r="H36" s="58"/>
      <c r="I36" s="58"/>
      <c r="J36" s="58"/>
      <c r="K36" s="58"/>
      <c r="L36" s="26"/>
      <c r="M36" s="25"/>
      <c r="N36" s="26"/>
      <c r="O36" s="25"/>
      <c r="P36" s="26"/>
      <c r="Q36" s="26"/>
      <c r="R36" s="25"/>
      <c r="S36" s="26"/>
      <c r="T36" s="25"/>
    </row>
    <row r="37" spans="1:20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8" t="s">
        <v>1</v>
      </c>
      <c r="H37" s="9" t="s">
        <v>2</v>
      </c>
      <c r="I37" s="15" t="s">
        <v>8</v>
      </c>
      <c r="J37" s="10" t="s">
        <v>7</v>
      </c>
      <c r="K37" s="16" t="s">
        <v>3</v>
      </c>
      <c r="L37" s="26"/>
      <c r="M37" s="25"/>
      <c r="N37" s="26"/>
      <c r="O37" s="25"/>
      <c r="P37" s="26"/>
      <c r="Q37" s="26"/>
      <c r="R37" s="25"/>
      <c r="S37" s="26"/>
      <c r="T37" s="25"/>
    </row>
    <row r="38" spans="1:20" x14ac:dyDescent="0.2">
      <c r="A38" s="7">
        <v>10</v>
      </c>
      <c r="B38" s="37">
        <f>B3/1024/1024</f>
        <v>0.13074493408203125</v>
      </c>
      <c r="C38" s="38">
        <f>C3/1024/1024</f>
        <v>0.87018585205078125</v>
      </c>
      <c r="D38" s="39">
        <f>D3/1024/1024</f>
        <v>0.14336395263671875</v>
      </c>
      <c r="E38" s="40">
        <f>E3/1024/1024</f>
        <v>0.13971710205078125</v>
      </c>
      <c r="F38" s="41">
        <f>F3/1024/1024</f>
        <v>0.13863372802734375</v>
      </c>
      <c r="G38" s="37">
        <f>G3/1024/1024</f>
        <v>0.1307525634765625</v>
      </c>
      <c r="H38" s="38">
        <f>H3/1024/1024</f>
        <v>0.8701934814453125</v>
      </c>
      <c r="I38" s="39">
        <f>I3/1024/1024</f>
        <v>0.14337158203125</v>
      </c>
      <c r="J38" s="40">
        <f>J3/1024/1024</f>
        <v>0.1397247314453125</v>
      </c>
      <c r="K38" s="41">
        <f>K3/1024/1024</f>
        <v>0.138641357421875</v>
      </c>
      <c r="L38" s="26"/>
      <c r="M38" s="25"/>
      <c r="N38" s="26"/>
      <c r="O38" s="25"/>
      <c r="P38" s="26"/>
      <c r="Q38" s="26"/>
      <c r="R38" s="25"/>
      <c r="S38" s="26"/>
      <c r="T38" s="25"/>
    </row>
    <row r="39" spans="1:20" x14ac:dyDescent="0.2">
      <c r="A39" s="7">
        <v>15</v>
      </c>
      <c r="B39" s="37">
        <f t="shared" ref="B39:F53" si="0">B4/1024/1024</f>
        <v>0.14211273193359375</v>
      </c>
      <c r="C39" s="38">
        <f t="shared" si="0"/>
        <v>24.120567321777344</v>
      </c>
      <c r="D39" s="39">
        <f t="shared" si="0"/>
        <v>0.16335296630859375</v>
      </c>
      <c r="E39" s="40">
        <f t="shared" si="0"/>
        <v>0.14910125732421875</v>
      </c>
      <c r="F39" s="41">
        <f t="shared" si="0"/>
        <v>0.14801788330078125</v>
      </c>
      <c r="G39" s="37">
        <f t="shared" ref="G39:J53" si="1">G4/1024/1024</f>
        <v>0.142120361328125</v>
      </c>
      <c r="H39" s="38">
        <f t="shared" si="1"/>
        <v>24.120574951171875</v>
      </c>
      <c r="I39" s="39">
        <f t="shared" si="1"/>
        <v>0.163360595703125</v>
      </c>
      <c r="J39" s="40">
        <f t="shared" si="1"/>
        <v>0.14910888671875</v>
      </c>
      <c r="K39" s="41">
        <f t="shared" ref="K39:K52" si="2">K4/1024/1024</f>
        <v>0.1480255126953125</v>
      </c>
      <c r="L39" s="26"/>
      <c r="M39" s="25"/>
      <c r="N39" s="26"/>
      <c r="O39" s="25"/>
      <c r="P39" s="26"/>
      <c r="Q39" s="26"/>
      <c r="R39" s="25"/>
      <c r="S39" s="26"/>
      <c r="T39" s="25"/>
    </row>
    <row r="40" spans="1:20" x14ac:dyDescent="0.2">
      <c r="A40" s="7">
        <v>20</v>
      </c>
      <c r="B40" s="37">
        <f t="shared" si="0"/>
        <v>0.1574859619140625</v>
      </c>
      <c r="C40" s="38">
        <f t="shared" si="0"/>
        <v>768.12094879150391</v>
      </c>
      <c r="D40" s="39">
        <f t="shared" si="0"/>
        <v>0.18906402587890625</v>
      </c>
      <c r="E40" s="40">
        <f t="shared" si="0"/>
        <v>0.15848541259765625</v>
      </c>
      <c r="F40" s="41">
        <f t="shared" si="0"/>
        <v>0.15740203857421875</v>
      </c>
      <c r="G40" s="37">
        <f t="shared" si="1"/>
        <v>0.15749359130859375</v>
      </c>
      <c r="H40" s="38">
        <f t="shared" si="1"/>
        <v>768.12095642089844</v>
      </c>
      <c r="I40" s="39">
        <f t="shared" si="1"/>
        <v>0.1890716552734375</v>
      </c>
      <c r="J40" s="40">
        <f t="shared" si="1"/>
        <v>0.1584930419921875</v>
      </c>
      <c r="K40" s="41">
        <f t="shared" si="2"/>
        <v>0.15740966796875</v>
      </c>
      <c r="L40" s="26"/>
      <c r="M40" s="25"/>
      <c r="N40" s="26"/>
      <c r="O40" s="25"/>
      <c r="P40" s="26"/>
      <c r="Q40" s="26"/>
      <c r="R40" s="25"/>
      <c r="S40" s="26"/>
      <c r="T40" s="25"/>
    </row>
    <row r="41" spans="1:20" x14ac:dyDescent="0.2">
      <c r="A41" s="7">
        <v>25</v>
      </c>
      <c r="B41" s="37">
        <f t="shared" si="0"/>
        <v>0.1768646240234375</v>
      </c>
      <c r="C41" s="38">
        <f t="shared" si="0"/>
        <v>24576.12133026123</v>
      </c>
      <c r="D41" s="39">
        <f t="shared" si="0"/>
        <v>0.22049713134765625</v>
      </c>
      <c r="E41" s="40">
        <f t="shared" si="0"/>
        <v>0.16786956787109375</v>
      </c>
      <c r="F41" s="41">
        <f t="shared" si="0"/>
        <v>0.16678619384765625</v>
      </c>
      <c r="G41" s="37">
        <f t="shared" si="1"/>
        <v>0.17687225341796875</v>
      </c>
      <c r="H41" s="38">
        <f t="shared" si="1"/>
        <v>24576.121337890625</v>
      </c>
      <c r="I41" s="39">
        <f t="shared" si="1"/>
        <v>0.2205047607421875</v>
      </c>
      <c r="J41" s="40">
        <f t="shared" si="1"/>
        <v>0.167877197265625</v>
      </c>
      <c r="K41" s="41">
        <f t="shared" si="2"/>
        <v>0.1667938232421875</v>
      </c>
      <c r="L41" s="26"/>
      <c r="M41" s="25"/>
      <c r="N41" s="26"/>
      <c r="O41" s="25"/>
      <c r="P41" s="26"/>
      <c r="Q41" s="26"/>
      <c r="R41" s="25"/>
      <c r="S41" s="26"/>
      <c r="T41" s="25"/>
    </row>
    <row r="42" spans="1:20" x14ac:dyDescent="0.2">
      <c r="A42" s="7">
        <v>30</v>
      </c>
      <c r="B42" s="37">
        <f t="shared" si="0"/>
        <v>0.20024871826171875</v>
      </c>
      <c r="C42" s="38"/>
      <c r="D42" s="39">
        <f t="shared" ref="D42:F52" si="3">D7/1024/1024</f>
        <v>0.25765228271484375</v>
      </c>
      <c r="E42" s="40">
        <f t="shared" si="3"/>
        <v>0.17725372314453125</v>
      </c>
      <c r="F42" s="41">
        <f t="shared" si="3"/>
        <v>0.17617034912109375</v>
      </c>
      <c r="G42" s="37">
        <f t="shared" si="1"/>
        <v>0.20025634765625</v>
      </c>
      <c r="H42" s="38"/>
      <c r="I42" s="39">
        <f t="shared" ref="I42:J52" si="4">I7/1024/1024</f>
        <v>0.257659912109375</v>
      </c>
      <c r="J42" s="40">
        <f t="shared" si="4"/>
        <v>0.1772613525390625</v>
      </c>
      <c r="K42" s="41">
        <f t="shared" si="2"/>
        <v>0.176177978515625</v>
      </c>
      <c r="L42" s="26"/>
      <c r="M42" s="25"/>
      <c r="N42" s="26"/>
      <c r="O42" s="25"/>
      <c r="P42" s="26"/>
      <c r="Q42" s="26"/>
      <c r="R42" s="25"/>
      <c r="S42" s="26"/>
      <c r="T42" s="25"/>
    </row>
    <row r="43" spans="1:20" x14ac:dyDescent="0.2">
      <c r="A43" s="7">
        <v>50</v>
      </c>
      <c r="B43" s="37">
        <f t="shared" si="0"/>
        <v>0.33383941650390625</v>
      </c>
      <c r="C43" s="38"/>
      <c r="D43" s="39">
        <f t="shared" si="3"/>
        <v>0.46349334716796875</v>
      </c>
      <c r="E43" s="40">
        <f t="shared" si="3"/>
        <v>0.21479034423828125</v>
      </c>
      <c r="F43" s="41">
        <f t="shared" si="3"/>
        <v>0.21370697021484375</v>
      </c>
      <c r="G43" s="37">
        <f t="shared" si="1"/>
        <v>0.3338470458984375</v>
      </c>
      <c r="H43" s="38"/>
      <c r="I43" s="39">
        <f t="shared" si="4"/>
        <v>0.4635009765625</v>
      </c>
      <c r="J43" s="40">
        <f t="shared" si="4"/>
        <v>0.2147979736328125</v>
      </c>
      <c r="K43" s="41">
        <f t="shared" si="2"/>
        <v>0.213714599609375</v>
      </c>
      <c r="L43" s="26"/>
      <c r="M43" s="25"/>
      <c r="N43" s="26"/>
      <c r="O43" s="25"/>
      <c r="P43" s="26"/>
      <c r="Q43" s="26"/>
      <c r="R43" s="25"/>
      <c r="S43" s="26"/>
      <c r="T43" s="25"/>
    </row>
    <row r="44" spans="1:20" x14ac:dyDescent="0.2">
      <c r="A44" s="7">
        <v>100</v>
      </c>
      <c r="B44" s="37">
        <f t="shared" si="0"/>
        <v>0.9481964111328125</v>
      </c>
      <c r="C44" s="38"/>
      <c r="D44" s="39">
        <f t="shared" si="3"/>
        <v>1.3786392211914062</v>
      </c>
      <c r="E44" s="40">
        <f t="shared" si="3"/>
        <v>0.30863189697265625</v>
      </c>
      <c r="F44" s="41">
        <f t="shared" si="3"/>
        <v>0.30754852294921875</v>
      </c>
      <c r="G44" s="37">
        <f t="shared" si="1"/>
        <v>0.94820404052734375</v>
      </c>
      <c r="H44" s="38"/>
      <c r="I44" s="39">
        <f t="shared" si="4"/>
        <v>1.3786468505859375</v>
      </c>
      <c r="J44" s="40">
        <f t="shared" si="4"/>
        <v>0.3086395263671875</v>
      </c>
      <c r="K44" s="41">
        <f t="shared" si="2"/>
        <v>0.30755615234375</v>
      </c>
      <c r="L44" s="26"/>
      <c r="M44" s="25"/>
      <c r="N44" s="26"/>
      <c r="O44" s="25"/>
      <c r="P44" s="26"/>
      <c r="Q44" s="26"/>
      <c r="R44" s="25"/>
      <c r="S44" s="26"/>
      <c r="T44" s="25"/>
    </row>
    <row r="45" spans="1:20" x14ac:dyDescent="0.2">
      <c r="A45" s="7">
        <v>200</v>
      </c>
      <c r="B45" s="37">
        <f t="shared" si="0"/>
        <v>3.3785400390625</v>
      </c>
      <c r="C45" s="38"/>
      <c r="D45" s="39">
        <f t="shared" si="3"/>
        <v>4.9255447387695312</v>
      </c>
      <c r="E45" s="40">
        <f t="shared" si="3"/>
        <v>0.49631500244140625</v>
      </c>
      <c r="F45" s="41">
        <f t="shared" si="3"/>
        <v>0.49523162841796875</v>
      </c>
      <c r="G45" s="37">
        <f t="shared" si="1"/>
        <v>3.3785476684570312</v>
      </c>
      <c r="H45" s="38"/>
      <c r="I45" s="39">
        <f t="shared" si="4"/>
        <v>4.9255523681640625</v>
      </c>
      <c r="J45" s="40">
        <f t="shared" si="4"/>
        <v>0.4963226318359375</v>
      </c>
      <c r="K45" s="41">
        <f t="shared" si="2"/>
        <v>0.4952392578125</v>
      </c>
      <c r="L45" s="26"/>
      <c r="M45" s="25"/>
      <c r="N45" s="26"/>
      <c r="O45" s="25"/>
      <c r="P45" s="26"/>
      <c r="Q45" s="26"/>
      <c r="R45" s="25"/>
      <c r="S45" s="26"/>
      <c r="T45" s="25"/>
    </row>
    <row r="46" spans="1:20" x14ac:dyDescent="0.2">
      <c r="A46" s="7">
        <v>500</v>
      </c>
      <c r="B46" s="37">
        <f t="shared" si="0"/>
        <v>20.282608032226562</v>
      </c>
      <c r="C46" s="38"/>
      <c r="D46" s="39">
        <f t="shared" si="3"/>
        <v>29.299171447753906</v>
      </c>
      <c r="E46" s="40">
        <f t="shared" si="3"/>
        <v>1.0593643188476562</v>
      </c>
      <c r="F46" s="41">
        <f t="shared" si="3"/>
        <v>1.0582809448242188</v>
      </c>
      <c r="G46" s="37">
        <f t="shared" si="1"/>
        <v>20.282615661621094</v>
      </c>
      <c r="H46" s="38"/>
      <c r="I46" s="39">
        <f t="shared" si="4"/>
        <v>29.299179077148438</v>
      </c>
      <c r="J46" s="40">
        <f t="shared" si="4"/>
        <v>1.0593719482421875</v>
      </c>
      <c r="K46" s="41">
        <f t="shared" si="2"/>
        <v>1.05828857421875</v>
      </c>
      <c r="L46" s="26"/>
      <c r="M46" s="25"/>
      <c r="N46" s="26"/>
      <c r="O46" s="25"/>
      <c r="P46" s="26"/>
      <c r="Q46" s="26"/>
      <c r="R46" s="25"/>
      <c r="S46" s="26"/>
      <c r="T46" s="25"/>
    </row>
    <row r="47" spans="1:20" x14ac:dyDescent="0.2">
      <c r="A47" s="7">
        <v>1000</v>
      </c>
      <c r="B47" s="37">
        <f t="shared" si="0"/>
        <v>80.49951171875</v>
      </c>
      <c r="C47" s="38"/>
      <c r="D47" s="39">
        <f t="shared" si="3"/>
        <v>115.69824981689453</v>
      </c>
      <c r="E47" s="40">
        <f t="shared" si="3"/>
        <v>1.9977798461914062</v>
      </c>
      <c r="F47" s="41">
        <f t="shared" si="3"/>
        <v>1.9966964721679688</v>
      </c>
      <c r="G47" s="37">
        <f t="shared" si="1"/>
        <v>80.499519348144531</v>
      </c>
      <c r="H47" s="38"/>
      <c r="I47" s="39">
        <f t="shared" si="4"/>
        <v>115.69825744628906</v>
      </c>
      <c r="J47" s="40">
        <f t="shared" si="4"/>
        <v>1.9977874755859375</v>
      </c>
      <c r="K47" s="41">
        <f t="shared" si="2"/>
        <v>1.9967041015625</v>
      </c>
      <c r="L47" s="26"/>
      <c r="M47" s="25"/>
      <c r="N47" s="26"/>
      <c r="O47" s="25"/>
      <c r="P47" s="26"/>
      <c r="Q47" s="26"/>
      <c r="R47" s="25"/>
      <c r="S47" s="26"/>
      <c r="T47" s="25"/>
    </row>
    <row r="48" spans="1:20" x14ac:dyDescent="0.2">
      <c r="A48" s="7">
        <v>1500</v>
      </c>
      <c r="B48" s="37">
        <f t="shared" si="0"/>
        <v>180.77073669433594</v>
      </c>
      <c r="C48" s="38"/>
      <c r="D48" s="39">
        <f t="shared" si="3"/>
        <v>259.31778717041016</v>
      </c>
      <c r="E48" s="40">
        <f t="shared" si="3"/>
        <v>2.9361953735351562</v>
      </c>
      <c r="F48" s="41">
        <f t="shared" si="3"/>
        <v>2.9351119995117188</v>
      </c>
      <c r="G48" s="37">
        <f t="shared" si="1"/>
        <v>180.77074432373047</v>
      </c>
      <c r="H48" s="38"/>
      <c r="I48" s="39">
        <f t="shared" si="4"/>
        <v>259.31779479980469</v>
      </c>
      <c r="J48" s="40">
        <f t="shared" si="4"/>
        <v>2.9362030029296875</v>
      </c>
      <c r="K48" s="41">
        <f t="shared" si="2"/>
        <v>2.93511962890625</v>
      </c>
      <c r="L48" s="26"/>
      <c r="M48" s="25"/>
      <c r="N48" s="26"/>
      <c r="O48" s="25"/>
      <c r="P48" s="26"/>
      <c r="Q48" s="26"/>
      <c r="R48" s="25"/>
      <c r="S48" s="26"/>
      <c r="T48" s="25"/>
    </row>
    <row r="49" spans="1:20" x14ac:dyDescent="0.2">
      <c r="A49" s="7">
        <v>2000</v>
      </c>
      <c r="B49" s="37">
        <f t="shared" si="0"/>
        <v>321.09628295898438</v>
      </c>
      <c r="C49" s="38"/>
      <c r="D49" s="39">
        <f t="shared" si="3"/>
        <v>460.15778350830078</v>
      </c>
      <c r="E49" s="40">
        <f t="shared" si="3"/>
        <v>3.8746109008789062</v>
      </c>
      <c r="F49" s="41">
        <f t="shared" si="3"/>
        <v>3.8735275268554688</v>
      </c>
      <c r="G49" s="37">
        <f t="shared" si="1"/>
        <v>321.09629058837891</v>
      </c>
      <c r="H49" s="38"/>
      <c r="I49" s="39">
        <f t="shared" si="4"/>
        <v>460.15779113769531</v>
      </c>
      <c r="J49" s="40">
        <f t="shared" si="4"/>
        <v>3.8746185302734375</v>
      </c>
      <c r="K49" s="41">
        <f t="shared" si="2"/>
        <v>3.87353515625</v>
      </c>
      <c r="L49" s="26"/>
      <c r="M49" s="25"/>
      <c r="N49" s="26"/>
      <c r="O49" s="25"/>
      <c r="P49" s="26"/>
      <c r="Q49" s="26"/>
      <c r="R49" s="25"/>
      <c r="S49" s="26"/>
      <c r="T49" s="25"/>
    </row>
    <row r="50" spans="1:20" x14ac:dyDescent="0.2">
      <c r="A50" s="7">
        <v>2500</v>
      </c>
      <c r="B50" s="37">
        <f t="shared" si="0"/>
        <v>501.47615051269531</v>
      </c>
      <c r="C50" s="38"/>
      <c r="D50" s="39">
        <f t="shared" si="3"/>
        <v>718.21823883056641</v>
      </c>
      <c r="E50" s="40">
        <f t="shared" si="3"/>
        <v>4.8130264282226562</v>
      </c>
      <c r="F50" s="41">
        <f t="shared" si="3"/>
        <v>4.8119430541992188</v>
      </c>
      <c r="G50" s="37">
        <f t="shared" si="1"/>
        <v>501.47615814208984</v>
      </c>
      <c r="H50" s="38"/>
      <c r="I50" s="39">
        <f t="shared" si="4"/>
        <v>718.21824645996094</v>
      </c>
      <c r="J50" s="40">
        <f t="shared" si="4"/>
        <v>4.8130340576171875</v>
      </c>
      <c r="K50" s="41">
        <f t="shared" si="2"/>
        <v>4.81195068359375</v>
      </c>
    </row>
    <row r="51" spans="1:20" x14ac:dyDescent="0.2">
      <c r="A51" s="7">
        <v>5000</v>
      </c>
      <c r="B51" s="37">
        <f t="shared" si="0"/>
        <v>2004.1903076171875</v>
      </c>
      <c r="C51" s="38"/>
      <c r="D51" s="39">
        <f t="shared" si="3"/>
        <v>2866.8274002075195</v>
      </c>
      <c r="E51" s="40">
        <f t="shared" si="3"/>
        <v>9.5051040649414062</v>
      </c>
      <c r="F51" s="41">
        <f t="shared" si="3"/>
        <v>9.5040206909179688</v>
      </c>
      <c r="G51" s="37">
        <f t="shared" si="1"/>
        <v>2004.190315246582</v>
      </c>
      <c r="H51" s="38"/>
      <c r="I51" s="39">
        <f t="shared" si="4"/>
        <v>2866.8274078369141</v>
      </c>
      <c r="J51" s="40">
        <f t="shared" si="4"/>
        <v>9.5051116943359375</v>
      </c>
      <c r="K51" s="41">
        <f t="shared" si="2"/>
        <v>9.5040283203125</v>
      </c>
    </row>
    <row r="52" spans="1:20" x14ac:dyDescent="0.2">
      <c r="A52" s="7">
        <v>10000</v>
      </c>
      <c r="B52" s="37">
        <f t="shared" si="0"/>
        <v>8013.6927185058594</v>
      </c>
      <c r="C52" s="38"/>
      <c r="D52" s="39">
        <f t="shared" si="3"/>
        <v>11455.580146789551</v>
      </c>
      <c r="E52" s="40">
        <f t="shared" si="3"/>
        <v>18.889259338378906</v>
      </c>
      <c r="F52" s="41">
        <f t="shared" si="3"/>
        <v>18.888175964355469</v>
      </c>
      <c r="G52" s="37">
        <f t="shared" si="1"/>
        <v>8013.6927261352539</v>
      </c>
      <c r="H52" s="38"/>
      <c r="I52" s="39">
        <f t="shared" si="4"/>
        <v>11455.580154418945</v>
      </c>
      <c r="J52" s="40">
        <f t="shared" si="4"/>
        <v>18.889266967773438</v>
      </c>
      <c r="K52" s="41">
        <f t="shared" si="2"/>
        <v>18.88818359375</v>
      </c>
    </row>
    <row r="53" spans="1:20" x14ac:dyDescent="0.2">
      <c r="A53" s="7">
        <v>20000</v>
      </c>
      <c r="B53" s="37">
        <f t="shared" si="0"/>
        <v>32048.993927001953</v>
      </c>
      <c r="C53" s="38"/>
      <c r="D53" s="39"/>
      <c r="E53" s="40"/>
      <c r="F53" s="41"/>
      <c r="G53" s="37">
        <f t="shared" si="1"/>
        <v>32048.993934631348</v>
      </c>
      <c r="H53" s="38"/>
      <c r="I53" s="39"/>
      <c r="J53" s="40"/>
      <c r="K53" s="41"/>
    </row>
    <row r="54" spans="1:20" x14ac:dyDescent="0.2">
      <c r="A54" s="7">
        <v>30000</v>
      </c>
      <c r="B54" s="37"/>
      <c r="C54" s="38"/>
      <c r="D54" s="39"/>
      <c r="E54" s="40"/>
      <c r="F54" s="41"/>
      <c r="G54" s="37"/>
      <c r="H54" s="38"/>
      <c r="I54" s="39"/>
      <c r="J54" s="40"/>
      <c r="K54" s="41"/>
    </row>
    <row r="55" spans="1:20" x14ac:dyDescent="0.2">
      <c r="A55" s="7">
        <v>40000</v>
      </c>
      <c r="B55" s="37"/>
      <c r="C55" s="38"/>
      <c r="D55" s="39"/>
      <c r="E55" s="40"/>
      <c r="F55" s="41"/>
      <c r="G55" s="37"/>
      <c r="H55" s="38"/>
      <c r="I55" s="39"/>
      <c r="J55" s="40"/>
      <c r="K55" s="41"/>
    </row>
    <row r="56" spans="1:20" x14ac:dyDescent="0.2">
      <c r="A56" s="7">
        <v>50000</v>
      </c>
      <c r="B56" s="37"/>
      <c r="C56" s="38"/>
      <c r="D56" s="39"/>
      <c r="E56" s="40"/>
      <c r="F56" s="41"/>
      <c r="G56" s="37"/>
      <c r="H56" s="38"/>
      <c r="I56" s="39"/>
      <c r="J56" s="40"/>
      <c r="K56" s="41"/>
    </row>
    <row r="57" spans="1:20" x14ac:dyDescent="0.2">
      <c r="A57" s="7">
        <v>100000</v>
      </c>
      <c r="B57" s="37"/>
      <c r="C57" s="38"/>
      <c r="D57" s="39"/>
      <c r="E57" s="40"/>
      <c r="F57" s="41"/>
      <c r="G57" s="37"/>
      <c r="H57" s="38"/>
      <c r="I57" s="39"/>
      <c r="J57" s="40"/>
      <c r="K57" s="41"/>
    </row>
  </sheetData>
  <mergeCells count="4">
    <mergeCell ref="B1:F1"/>
    <mergeCell ref="G1:K1"/>
    <mergeCell ref="B36:F36"/>
    <mergeCell ref="G36:K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comp_replace</vt:lpstr>
      <vt:lpstr>comp_phead</vt:lpstr>
      <vt:lpstr>lcomp_phead_with_multi_case</vt:lpstr>
      <vt:lpstr>rcomp_phead_with_multi_case</vt:lpstr>
      <vt:lpstr>breverse</vt:lpstr>
      <vt:lpstr>bmapreplace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2019-08-13T06:47:50Z</dcterms:modified>
</cp:coreProperties>
</file>