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98FF0571-3954-40B0-AF0C-B69603AC87AE}" xr6:coauthVersionLast="36" xr6:coauthVersionMax="36" xr10:uidLastSave="{00000000-0000-0000-0000-000000000000}"/>
  <bookViews>
    <workbookView xWindow="0" yWindow="0" windowWidth="21570" windowHeight="760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4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5" i="1"/>
  <c r="E2" i="1"/>
</calcChain>
</file>

<file path=xl/sharedStrings.xml><?xml version="1.0" encoding="utf-8"?>
<sst xmlns="http://schemas.openxmlformats.org/spreadsheetml/2006/main" count="45" uniqueCount="45">
  <si>
    <t>용비어천가</t>
    <phoneticPr fontId="1" type="noConversion"/>
  </si>
  <si>
    <t>시기</t>
    <phoneticPr fontId="1" type="noConversion"/>
  </si>
  <si>
    <t>모음조화O</t>
    <phoneticPr fontId="1" type="noConversion"/>
  </si>
  <si>
    <t>모음조화X</t>
    <phoneticPr fontId="1" type="noConversion"/>
  </si>
  <si>
    <t>작품명</t>
    <phoneticPr fontId="1" type="noConversion"/>
  </si>
  <si>
    <t>월인천강지곡</t>
    <phoneticPr fontId="1" type="noConversion"/>
  </si>
  <si>
    <t>석보상절(6권)</t>
    <phoneticPr fontId="1" type="noConversion"/>
  </si>
  <si>
    <t>석보상절(9권)</t>
    <phoneticPr fontId="1" type="noConversion"/>
  </si>
  <si>
    <t>석보상절(13권)</t>
    <phoneticPr fontId="1" type="noConversion"/>
  </si>
  <si>
    <t>석보상절(19권)</t>
    <phoneticPr fontId="1" type="noConversion"/>
  </si>
  <si>
    <t>세종</t>
    <phoneticPr fontId="1" type="noConversion"/>
  </si>
  <si>
    <t>세조</t>
    <phoneticPr fontId="1" type="noConversion"/>
  </si>
  <si>
    <t>월인석보(1권)</t>
    <phoneticPr fontId="1" type="noConversion"/>
  </si>
  <si>
    <t>월인석보(7권)</t>
    <phoneticPr fontId="1" type="noConversion"/>
  </si>
  <si>
    <t>상원사중창권선문</t>
    <phoneticPr fontId="1" type="noConversion"/>
  </si>
  <si>
    <t>목우자수심결언해</t>
    <phoneticPr fontId="1" type="noConversion"/>
  </si>
  <si>
    <t>내훈</t>
    <phoneticPr fontId="1" type="noConversion"/>
  </si>
  <si>
    <t>삼강행실도</t>
  </si>
  <si>
    <t>악학궤범(처용가)</t>
    <phoneticPr fontId="1" type="noConversion"/>
  </si>
  <si>
    <t>중종</t>
    <phoneticPr fontId="1" type="noConversion"/>
  </si>
  <si>
    <t>속삼강행실도</t>
    <phoneticPr fontId="1" type="noConversion"/>
  </si>
  <si>
    <t>별행록절요언해</t>
    <phoneticPr fontId="1" type="noConversion"/>
  </si>
  <si>
    <t>구황촬요</t>
    <phoneticPr fontId="1" type="noConversion"/>
  </si>
  <si>
    <t>명종</t>
    <phoneticPr fontId="1" type="noConversion"/>
  </si>
  <si>
    <t>소학언해</t>
    <phoneticPr fontId="1" type="noConversion"/>
  </si>
  <si>
    <t>대학언해</t>
    <phoneticPr fontId="1" type="noConversion"/>
  </si>
  <si>
    <t>논어언해</t>
    <phoneticPr fontId="1" type="noConversion"/>
  </si>
  <si>
    <t>중용언해</t>
    <phoneticPr fontId="1" type="noConversion"/>
  </si>
  <si>
    <t>효경언해</t>
    <phoneticPr fontId="1" type="noConversion"/>
  </si>
  <si>
    <t>선조</t>
    <phoneticPr fontId="1" type="noConversion"/>
  </si>
  <si>
    <t>17세기</t>
    <phoneticPr fontId="1" type="noConversion"/>
  </si>
  <si>
    <t>선상탄</t>
    <phoneticPr fontId="1" type="noConversion"/>
  </si>
  <si>
    <t>임진록</t>
    <phoneticPr fontId="1" type="noConversion"/>
  </si>
  <si>
    <t>임경업전</t>
    <phoneticPr fontId="1" type="noConversion"/>
  </si>
  <si>
    <t>홍길동전</t>
    <phoneticPr fontId="1" type="noConversion"/>
  </si>
  <si>
    <t>전우치전</t>
    <phoneticPr fontId="1" type="noConversion"/>
  </si>
  <si>
    <t>구운몽</t>
    <phoneticPr fontId="1" type="noConversion"/>
  </si>
  <si>
    <t>18세기</t>
    <phoneticPr fontId="1" type="noConversion"/>
  </si>
  <si>
    <t>단산별곡</t>
    <phoneticPr fontId="1" type="noConversion"/>
  </si>
  <si>
    <t>신기별곡</t>
    <phoneticPr fontId="1" type="noConversion"/>
  </si>
  <si>
    <t>일동장유가(1)</t>
    <phoneticPr fontId="1" type="noConversion"/>
  </si>
  <si>
    <t>일동장유가(2)</t>
    <phoneticPr fontId="1" type="noConversion"/>
  </si>
  <si>
    <t>일동장유가(3)</t>
    <phoneticPr fontId="1" type="noConversion"/>
  </si>
  <si>
    <t>일동장유가(4)</t>
    <phoneticPr fontId="1" type="noConversion"/>
  </si>
  <si>
    <t>훈민정음 언해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</si>
</sst>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212121"/>
      <name val="Courier New"/>
      <family val="3"/>
    </font>
    <font>
      <sz val="11"/>
      <color rgb="FF000000"/>
      <name val="Arial"/>
      <family val="2"/>
    </font>
    <font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10" fontId="0" fillId="0" borderId="0" xfId="0" applyNumberForma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33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모음조화</a:t>
            </a:r>
            <a:r>
              <a:rPr lang="ko-KR" altLang="en-US" baseline="0"/>
              <a:t> 통계 차트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30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1C8F-4946-8B73-68566F3D8A97}"/>
              </c:ext>
            </c:extLst>
          </c:dPt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Sheet1!$B$2:$B$35</c:f>
              <c:strCache>
                <c:ptCount val="34"/>
                <c:pt idx="0">
                  <c:v>용비어천가</c:v>
                </c:pt>
                <c:pt idx="1">
                  <c:v>훈민정음 언해</c:v>
                </c:pt>
                <c:pt idx="2">
                  <c:v>월인천강지곡</c:v>
                </c:pt>
                <c:pt idx="3">
                  <c:v>석보상절(6권)</c:v>
                </c:pt>
                <c:pt idx="4">
                  <c:v>석보상절(9권)</c:v>
                </c:pt>
                <c:pt idx="5">
                  <c:v>석보상절(13권)</c:v>
                </c:pt>
                <c:pt idx="6">
                  <c:v>석보상절(19권)</c:v>
                </c:pt>
                <c:pt idx="7">
                  <c:v>월인석보(1권)</c:v>
                </c:pt>
                <c:pt idx="8">
                  <c:v>월인석보(7권)</c:v>
                </c:pt>
                <c:pt idx="9">
                  <c:v>상원사중창권선문</c:v>
                </c:pt>
                <c:pt idx="10">
                  <c:v>목우자수심결언해</c:v>
                </c:pt>
                <c:pt idx="11">
                  <c:v>내훈</c:v>
                </c:pt>
                <c:pt idx="12">
                  <c:v>삼강행실도</c:v>
                </c:pt>
                <c:pt idx="13">
                  <c:v>악학궤범(처용가)</c:v>
                </c:pt>
                <c:pt idx="14">
                  <c:v>속삼강행실도</c:v>
                </c:pt>
                <c:pt idx="15">
                  <c:v>별행록절요언해</c:v>
                </c:pt>
                <c:pt idx="16">
                  <c:v>구황촬요</c:v>
                </c:pt>
                <c:pt idx="17">
                  <c:v>소학언해</c:v>
                </c:pt>
                <c:pt idx="18">
                  <c:v>대학언해</c:v>
                </c:pt>
                <c:pt idx="19">
                  <c:v>논어언해</c:v>
                </c:pt>
                <c:pt idx="20">
                  <c:v>중용언해</c:v>
                </c:pt>
                <c:pt idx="21">
                  <c:v>효경언해</c:v>
                </c:pt>
                <c:pt idx="22">
                  <c:v>선상탄</c:v>
                </c:pt>
                <c:pt idx="23">
                  <c:v>임진록</c:v>
                </c:pt>
                <c:pt idx="24">
                  <c:v>임경업전</c:v>
                </c:pt>
                <c:pt idx="25">
                  <c:v>홍길동전</c:v>
                </c:pt>
                <c:pt idx="26">
                  <c:v>전우치전</c:v>
                </c:pt>
                <c:pt idx="27">
                  <c:v>구운몽</c:v>
                </c:pt>
                <c:pt idx="28">
                  <c:v>단산별곡</c:v>
                </c:pt>
                <c:pt idx="29">
                  <c:v>신기별곡</c:v>
                </c:pt>
                <c:pt idx="30">
                  <c:v>일동장유가(1)</c:v>
                </c:pt>
                <c:pt idx="31">
                  <c:v>일동장유가(2)</c:v>
                </c:pt>
                <c:pt idx="32">
                  <c:v>일동장유가(3)</c:v>
                </c:pt>
                <c:pt idx="33">
                  <c:v>일동장유가(4)</c:v>
                </c:pt>
              </c:strCache>
            </c:strRef>
          </c:cat>
          <c:val>
            <c:numRef>
              <c:f>Sheet1!$E$2:$E$35</c:f>
              <c:numCache>
                <c:formatCode>0.00%</c:formatCode>
                <c:ptCount val="34"/>
                <c:pt idx="0">
                  <c:v>0.18361836183618363</c:v>
                </c:pt>
                <c:pt idx="1">
                  <c:v>0.44776119402985076</c:v>
                </c:pt>
                <c:pt idx="2">
                  <c:v>0.18892307692307692</c:v>
                </c:pt>
                <c:pt idx="3">
                  <c:v>0.24729437229437229</c:v>
                </c:pt>
                <c:pt idx="4">
                  <c:v>0.27005150846210446</c:v>
                </c:pt>
                <c:pt idx="5">
                  <c:v>0.22113502935420742</c:v>
                </c:pt>
                <c:pt idx="6">
                  <c:v>0.29682539682539683</c:v>
                </c:pt>
                <c:pt idx="7">
                  <c:v>0.16826003824091779</c:v>
                </c:pt>
                <c:pt idx="8">
                  <c:v>0.28448947778643802</c:v>
                </c:pt>
                <c:pt idx="9">
                  <c:v>0.22500000000000001</c:v>
                </c:pt>
                <c:pt idx="10">
                  <c:v>0.22222222222222221</c:v>
                </c:pt>
                <c:pt idx="11">
                  <c:v>0.2774566473988439</c:v>
                </c:pt>
                <c:pt idx="12">
                  <c:v>0.2608695652173913</c:v>
                </c:pt>
                <c:pt idx="13">
                  <c:v>0.1875</c:v>
                </c:pt>
                <c:pt idx="14">
                  <c:v>0.36742634797109508</c:v>
                </c:pt>
                <c:pt idx="15">
                  <c:v>0.52777777777777779</c:v>
                </c:pt>
                <c:pt idx="16">
                  <c:v>0.29026217228464418</c:v>
                </c:pt>
                <c:pt idx="17">
                  <c:v>0.43333333333333335</c:v>
                </c:pt>
                <c:pt idx="18">
                  <c:v>0.26773455377574373</c:v>
                </c:pt>
                <c:pt idx="19">
                  <c:v>0.30174216027874562</c:v>
                </c:pt>
                <c:pt idx="20">
                  <c:v>0.32002617801047123</c:v>
                </c:pt>
                <c:pt idx="21">
                  <c:v>0.46086956521739131</c:v>
                </c:pt>
                <c:pt idx="22">
                  <c:v>0.56589147286821706</c:v>
                </c:pt>
                <c:pt idx="23">
                  <c:v>0.80078895463510846</c:v>
                </c:pt>
                <c:pt idx="24">
                  <c:v>0.83051457358762149</c:v>
                </c:pt>
                <c:pt idx="25">
                  <c:v>0.81574482524601288</c:v>
                </c:pt>
                <c:pt idx="26">
                  <c:v>0.70992191088654111</c:v>
                </c:pt>
                <c:pt idx="27">
                  <c:v>0.82059314954051799</c:v>
                </c:pt>
                <c:pt idx="28">
                  <c:v>0.54487179487179482</c:v>
                </c:pt>
                <c:pt idx="29">
                  <c:v>0.35443037974683544</c:v>
                </c:pt>
                <c:pt idx="30">
                  <c:v>0.69410929737402416</c:v>
                </c:pt>
                <c:pt idx="31">
                  <c:v>0.60297096556380825</c:v>
                </c:pt>
                <c:pt idx="32">
                  <c:v>0.64991212653778563</c:v>
                </c:pt>
                <c:pt idx="33">
                  <c:v>0.69877551020408168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8F-4946-8B73-68566F3D8A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7756472"/>
        <c:axId val="427761392"/>
      </c:barChart>
      <c:catAx>
        <c:axId val="427756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27761392"/>
        <c:crosses val="autoZero"/>
        <c:auto val="1"/>
        <c:lblAlgn val="ctr"/>
        <c:lblOffset val="100"/>
        <c:noMultiLvlLbl val="0"/>
      </c:catAx>
      <c:valAx>
        <c:axId val="42776139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18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27756472"/>
        <c:crosses val="autoZero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190501</xdr:colOff>
      <xdr:row>0</xdr:row>
      <xdr:rowOff>200025</xdr:rowOff>
    </xdr:from>
    <xdr:to>
      <xdr:col>15</xdr:col>
      <xdr:colOff>184150</xdr:colOff>
      <xdr:row>14</xdr:row>
      <xdr:rowOff>9525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6"/>
  <sheetViews>
    <sheetView tabSelected="1" zoomScaleNormal="100" workbookViewId="0">
      <selection activeCell="I17" sqref="I17"/>
    </sheetView>
  </sheetViews>
  <sheetFormatPr defaultRowHeight="16.5" x14ac:dyDescent="0.3"/>
  <cols>
    <col min="25" max="29" width="9" customWidth="1"/>
  </cols>
  <sheetData>
    <row r="1" spans="1:5" x14ac:dyDescent="0.3">
      <c r="A1" t="s">
        <v>1</v>
      </c>
      <c r="B1" t="s">
        <v>4</v>
      </c>
      <c r="C1" t="s">
        <v>2</v>
      </c>
      <c r="D1" t="s">
        <v>3</v>
      </c>
    </row>
    <row r="2" spans="1:5" x14ac:dyDescent="0.3">
      <c r="A2" t="s">
        <v>10</v>
      </c>
      <c r="B2" t="s">
        <v>0</v>
      </c>
      <c r="C2">
        <v>1111</v>
      </c>
      <c r="D2">
        <v>204</v>
      </c>
      <c r="E2" s="1">
        <f>D2/C2</f>
        <v>0.18361836183618363</v>
      </c>
    </row>
    <row r="3" spans="1:5" x14ac:dyDescent="0.3">
      <c r="B3" t="s">
        <v>44</v>
      </c>
      <c r="C3" s="3">
        <v>201</v>
      </c>
      <c r="D3">
        <v>90</v>
      </c>
      <c r="E3" s="1">
        <f t="shared" ref="E3:E35" si="0">D3/C3</f>
        <v>0.44776119402985076</v>
      </c>
    </row>
    <row r="4" spans="1:5" x14ac:dyDescent="0.3">
      <c r="B4" t="s">
        <v>5</v>
      </c>
      <c r="C4">
        <v>1625</v>
      </c>
      <c r="D4" s="3">
        <v>307</v>
      </c>
      <c r="E4" s="1">
        <f t="shared" si="0"/>
        <v>0.18892307692307692</v>
      </c>
    </row>
    <row r="5" spans="1:5" x14ac:dyDescent="0.3">
      <c r="B5" t="s">
        <v>6</v>
      </c>
      <c r="C5">
        <v>1848</v>
      </c>
      <c r="D5" s="3">
        <v>457</v>
      </c>
      <c r="E5" s="1">
        <f t="shared" si="0"/>
        <v>0.24729437229437229</v>
      </c>
    </row>
    <row r="6" spans="1:5" x14ac:dyDescent="0.3">
      <c r="B6" t="s">
        <v>7</v>
      </c>
      <c r="C6">
        <v>1359</v>
      </c>
      <c r="D6" s="3">
        <v>367</v>
      </c>
      <c r="E6" s="1">
        <f t="shared" si="0"/>
        <v>0.27005150846210446</v>
      </c>
    </row>
    <row r="7" spans="1:5" x14ac:dyDescent="0.3">
      <c r="B7" t="s">
        <v>8</v>
      </c>
      <c r="C7">
        <v>2044</v>
      </c>
      <c r="D7" s="3">
        <v>452</v>
      </c>
      <c r="E7" s="1">
        <f t="shared" si="0"/>
        <v>0.22113502935420742</v>
      </c>
    </row>
    <row r="8" spans="1:5" x14ac:dyDescent="0.3">
      <c r="B8" t="s">
        <v>9</v>
      </c>
      <c r="C8">
        <v>630</v>
      </c>
      <c r="D8" s="3">
        <v>187</v>
      </c>
      <c r="E8" s="1">
        <f t="shared" si="0"/>
        <v>0.29682539682539683</v>
      </c>
    </row>
    <row r="9" spans="1:5" x14ac:dyDescent="0.3">
      <c r="A9" t="s">
        <v>11</v>
      </c>
      <c r="B9" t="s">
        <v>12</v>
      </c>
      <c r="C9">
        <v>1569</v>
      </c>
      <c r="D9" s="3">
        <v>264</v>
      </c>
      <c r="E9" s="1">
        <f t="shared" si="0"/>
        <v>0.16826003824091779</v>
      </c>
    </row>
    <row r="10" spans="1:5" x14ac:dyDescent="0.3">
      <c r="B10" t="s">
        <v>13</v>
      </c>
      <c r="C10">
        <v>1283</v>
      </c>
      <c r="D10" s="3">
        <v>365</v>
      </c>
      <c r="E10" s="1">
        <f t="shared" si="0"/>
        <v>0.28448947778643802</v>
      </c>
    </row>
    <row r="11" spans="1:5" x14ac:dyDescent="0.3">
      <c r="B11" t="s">
        <v>14</v>
      </c>
      <c r="C11">
        <v>160</v>
      </c>
      <c r="D11" s="3">
        <v>36</v>
      </c>
      <c r="E11" s="1">
        <f t="shared" si="0"/>
        <v>0.22500000000000001</v>
      </c>
    </row>
    <row r="12" spans="1:5" x14ac:dyDescent="0.3">
      <c r="B12" t="s">
        <v>15</v>
      </c>
      <c r="C12">
        <v>567</v>
      </c>
      <c r="D12" s="3">
        <v>126</v>
      </c>
      <c r="E12" s="1">
        <f t="shared" si="0"/>
        <v>0.22222222222222221</v>
      </c>
    </row>
    <row r="13" spans="1:5" x14ac:dyDescent="0.3">
      <c r="B13" t="s">
        <v>16</v>
      </c>
      <c r="C13">
        <v>173</v>
      </c>
      <c r="D13" s="3">
        <v>48</v>
      </c>
      <c r="E13" s="1">
        <f t="shared" si="0"/>
        <v>0.2774566473988439</v>
      </c>
    </row>
    <row r="14" spans="1:5" x14ac:dyDescent="0.3">
      <c r="B14" s="4" t="s">
        <v>17</v>
      </c>
      <c r="C14">
        <v>69</v>
      </c>
      <c r="D14" s="3">
        <v>18</v>
      </c>
      <c r="E14" s="1">
        <f t="shared" si="0"/>
        <v>0.2608695652173913</v>
      </c>
    </row>
    <row r="15" spans="1:5" x14ac:dyDescent="0.3">
      <c r="B15" t="s">
        <v>18</v>
      </c>
      <c r="C15">
        <v>16</v>
      </c>
      <c r="D15" s="3">
        <v>3</v>
      </c>
      <c r="E15" s="1">
        <f t="shared" si="0"/>
        <v>0.1875</v>
      </c>
    </row>
    <row r="16" spans="1:5" x14ac:dyDescent="0.3">
      <c r="A16" t="s">
        <v>19</v>
      </c>
      <c r="B16" t="s">
        <v>20</v>
      </c>
      <c r="C16">
        <v>1799</v>
      </c>
      <c r="D16" s="3">
        <v>661</v>
      </c>
      <c r="E16" s="1">
        <f t="shared" si="0"/>
        <v>0.36742634797109508</v>
      </c>
    </row>
    <row r="17" spans="1:5" x14ac:dyDescent="0.3">
      <c r="B17" t="s">
        <v>21</v>
      </c>
      <c r="C17" s="2">
        <v>792</v>
      </c>
      <c r="D17" s="3">
        <v>418</v>
      </c>
      <c r="E17" s="1">
        <f t="shared" si="0"/>
        <v>0.52777777777777779</v>
      </c>
    </row>
    <row r="18" spans="1:5" x14ac:dyDescent="0.3">
      <c r="A18" t="s">
        <v>23</v>
      </c>
      <c r="B18" t="s">
        <v>22</v>
      </c>
      <c r="C18">
        <v>534</v>
      </c>
      <c r="D18" s="3">
        <v>155</v>
      </c>
      <c r="E18" s="1">
        <f t="shared" si="0"/>
        <v>0.29026217228464418</v>
      </c>
    </row>
    <row r="19" spans="1:5" x14ac:dyDescent="0.3">
      <c r="A19" t="s">
        <v>29</v>
      </c>
      <c r="B19" t="s">
        <v>24</v>
      </c>
      <c r="C19">
        <v>30</v>
      </c>
      <c r="D19" s="3">
        <v>13</v>
      </c>
      <c r="E19" s="1">
        <f t="shared" si="0"/>
        <v>0.43333333333333335</v>
      </c>
    </row>
    <row r="20" spans="1:5" x14ac:dyDescent="0.3">
      <c r="B20" t="s">
        <v>25</v>
      </c>
      <c r="C20">
        <v>874</v>
      </c>
      <c r="D20" s="3">
        <v>234</v>
      </c>
      <c r="E20" s="1">
        <f t="shared" si="0"/>
        <v>0.26773455377574373</v>
      </c>
    </row>
    <row r="21" spans="1:5" x14ac:dyDescent="0.3">
      <c r="B21" t="s">
        <v>26</v>
      </c>
      <c r="C21">
        <v>1435</v>
      </c>
      <c r="D21" s="3">
        <v>433</v>
      </c>
      <c r="E21" s="1">
        <f t="shared" si="0"/>
        <v>0.30174216027874562</v>
      </c>
    </row>
    <row r="22" spans="1:5" x14ac:dyDescent="0.3">
      <c r="B22" t="s">
        <v>27</v>
      </c>
      <c r="C22">
        <v>1528</v>
      </c>
      <c r="D22" s="3">
        <v>489</v>
      </c>
      <c r="E22" s="1">
        <f t="shared" si="0"/>
        <v>0.32002617801047123</v>
      </c>
    </row>
    <row r="23" spans="1:5" x14ac:dyDescent="0.3">
      <c r="B23" s="5" t="s">
        <v>28</v>
      </c>
      <c r="C23">
        <v>115</v>
      </c>
      <c r="D23" s="3">
        <v>53</v>
      </c>
      <c r="E23" s="1">
        <f t="shared" si="0"/>
        <v>0.46086956521739131</v>
      </c>
    </row>
    <row r="24" spans="1:5" x14ac:dyDescent="0.3">
      <c r="A24" t="s">
        <v>30</v>
      </c>
      <c r="B24" s="5" t="s">
        <v>31</v>
      </c>
      <c r="C24">
        <v>129</v>
      </c>
      <c r="D24" s="3">
        <v>73</v>
      </c>
      <c r="E24" s="1">
        <f t="shared" si="0"/>
        <v>0.56589147286821706</v>
      </c>
    </row>
    <row r="25" spans="1:5" x14ac:dyDescent="0.3">
      <c r="B25" s="5" t="s">
        <v>32</v>
      </c>
      <c r="C25">
        <v>507</v>
      </c>
      <c r="D25" s="3">
        <v>406</v>
      </c>
      <c r="E25" s="1">
        <f t="shared" si="0"/>
        <v>0.80078895463510846</v>
      </c>
    </row>
    <row r="26" spans="1:5" x14ac:dyDescent="0.3">
      <c r="B26" s="5" t="s">
        <v>33</v>
      </c>
      <c r="C26">
        <v>2779</v>
      </c>
      <c r="D26" s="3">
        <v>2308</v>
      </c>
      <c r="E26" s="1">
        <f t="shared" si="0"/>
        <v>0.83051457358762149</v>
      </c>
    </row>
    <row r="27" spans="1:5" x14ac:dyDescent="0.3">
      <c r="B27" s="5" t="s">
        <v>34</v>
      </c>
      <c r="C27">
        <v>2947</v>
      </c>
      <c r="D27" s="3">
        <v>2404</v>
      </c>
      <c r="E27" s="1">
        <f t="shared" si="0"/>
        <v>0.81574482524601288</v>
      </c>
    </row>
    <row r="28" spans="1:5" x14ac:dyDescent="0.3">
      <c r="B28" s="5" t="s">
        <v>35</v>
      </c>
      <c r="C28">
        <v>4354</v>
      </c>
      <c r="D28" s="3">
        <v>3091</v>
      </c>
      <c r="E28" s="1">
        <f t="shared" si="0"/>
        <v>0.70992191088654111</v>
      </c>
    </row>
    <row r="29" spans="1:5" x14ac:dyDescent="0.3">
      <c r="B29" s="5" t="s">
        <v>36</v>
      </c>
      <c r="C29">
        <v>4788</v>
      </c>
      <c r="D29" s="3">
        <v>3929</v>
      </c>
      <c r="E29" s="1">
        <f t="shared" si="0"/>
        <v>0.82059314954051799</v>
      </c>
    </row>
    <row r="30" spans="1:5" x14ac:dyDescent="0.3">
      <c r="A30" t="s">
        <v>37</v>
      </c>
      <c r="B30" s="5" t="s">
        <v>38</v>
      </c>
      <c r="C30">
        <v>156</v>
      </c>
      <c r="D30" s="3">
        <v>85</v>
      </c>
      <c r="E30" s="1">
        <f t="shared" si="0"/>
        <v>0.54487179487179482</v>
      </c>
    </row>
    <row r="31" spans="1:5" x14ac:dyDescent="0.3">
      <c r="B31" s="5" t="s">
        <v>39</v>
      </c>
      <c r="C31">
        <v>79</v>
      </c>
      <c r="D31" s="3">
        <v>28</v>
      </c>
      <c r="E31" s="1">
        <f t="shared" si="0"/>
        <v>0.35443037974683544</v>
      </c>
    </row>
    <row r="32" spans="1:5" x14ac:dyDescent="0.3">
      <c r="B32" s="5" t="s">
        <v>40</v>
      </c>
      <c r="C32">
        <v>2818</v>
      </c>
      <c r="D32" s="3">
        <v>1956</v>
      </c>
      <c r="E32" s="1">
        <f t="shared" si="0"/>
        <v>0.69410929737402416</v>
      </c>
    </row>
    <row r="33" spans="2:5" x14ac:dyDescent="0.3">
      <c r="B33" s="5" t="s">
        <v>41</v>
      </c>
      <c r="C33">
        <v>2962</v>
      </c>
      <c r="D33" s="3">
        <v>1786</v>
      </c>
      <c r="E33" s="1">
        <f t="shared" si="0"/>
        <v>0.60297096556380825</v>
      </c>
    </row>
    <row r="34" spans="2:5" x14ac:dyDescent="0.3">
      <c r="B34" s="5" t="s">
        <v>42</v>
      </c>
      <c r="C34">
        <v>2845</v>
      </c>
      <c r="D34" s="3">
        <v>1849</v>
      </c>
      <c r="E34" s="1">
        <f>D34/C34</f>
        <v>0.64991212653778563</v>
      </c>
    </row>
    <row r="35" spans="2:5" x14ac:dyDescent="0.3">
      <c r="B35" s="5" t="s">
        <v>43</v>
      </c>
      <c r="C35">
        <v>2450</v>
      </c>
      <c r="D35" s="3">
        <v>1712</v>
      </c>
      <c r="E35" s="1">
        <f t="shared" si="0"/>
        <v>0.69877551020408168</v>
      </c>
    </row>
    <row r="36" spans="2:5" x14ac:dyDescent="0.3">
      <c r="E36" s="1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김유나</dc:creator>
  <cp:lastModifiedBy>user</cp:lastModifiedBy>
  <dcterms:created xsi:type="dcterms:W3CDTF">2023-07-24T13:55:40Z</dcterms:created>
  <dcterms:modified xsi:type="dcterms:W3CDTF">2023-07-26T07:26:59Z</dcterms:modified>
</cp:coreProperties>
</file>