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 Venkatesan\Documents\Master Thesis\Structural Mechanics using Artificial Neural Networks\Project\Abaqus\"/>
    </mc:Choice>
  </mc:AlternateContent>
  <xr:revisionPtr revIDLastSave="0" documentId="13_ncr:1_{21635457-726C-4F11-8A96-C27F9677962C}" xr6:coauthVersionLast="40" xr6:coauthVersionMax="40" xr10:uidLastSave="{00000000-0000-0000-0000-000000000000}"/>
  <bookViews>
    <workbookView xWindow="0" yWindow="0" windowWidth="23040" windowHeight="8988" firstSheet="5" activeTab="10" xr2:uid="{57F44363-1388-436D-96B8-2F509A99F6DC}"/>
  </bookViews>
  <sheets>
    <sheet name="Unstructured" sheetId="1" r:id="rId1"/>
    <sheet name="HugeOval" sheetId="2" r:id="rId2"/>
    <sheet name="Oval-NewCriteria-Biaxial" sheetId="3" r:id="rId3"/>
    <sheet name="Oval-NewMeshing" sheetId="4" r:id="rId4"/>
    <sheet name="Further tuning" sheetId="5" r:id="rId5"/>
    <sheet name="Viscosity" sheetId="7" r:id="rId6"/>
    <sheet name="Image" sheetId="8" r:id="rId7"/>
    <sheet name="Image_HigherLoad" sheetId="9" r:id="rId8"/>
    <sheet name="Image_HigherLoad_Viscous" sheetId="10" r:id="rId9"/>
    <sheet name="HigherLoad_Final" sheetId="11" r:id="rId10"/>
    <sheet name="Intermediate Load" sheetId="12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8" l="1"/>
  <c r="M27" i="8"/>
  <c r="K27" i="8"/>
  <c r="I27" i="8"/>
  <c r="O26" i="8"/>
  <c r="M26" i="8"/>
  <c r="K26" i="8"/>
  <c r="I26" i="8"/>
  <c r="O25" i="8"/>
  <c r="M25" i="8"/>
  <c r="K25" i="8"/>
  <c r="I25" i="8"/>
  <c r="O24" i="8"/>
  <c r="M24" i="8"/>
  <c r="K24" i="8"/>
  <c r="I24" i="8"/>
  <c r="O23" i="8"/>
  <c r="M23" i="8"/>
  <c r="K23" i="8"/>
  <c r="I23" i="8"/>
  <c r="O22" i="8"/>
  <c r="M22" i="8"/>
  <c r="K22" i="8"/>
  <c r="I22" i="8"/>
  <c r="O21" i="8"/>
  <c r="M21" i="8"/>
  <c r="K21" i="8"/>
  <c r="I21" i="8"/>
  <c r="O20" i="8"/>
  <c r="M20" i="8"/>
  <c r="K20" i="8"/>
  <c r="I20" i="8"/>
  <c r="O19" i="8"/>
  <c r="M19" i="8"/>
  <c r="K19" i="8"/>
  <c r="I19" i="8"/>
  <c r="O18" i="8"/>
  <c r="M18" i="8"/>
  <c r="K18" i="8"/>
  <c r="I18" i="8"/>
  <c r="O17" i="8"/>
  <c r="M17" i="8"/>
  <c r="K17" i="8"/>
  <c r="I17" i="8"/>
  <c r="O16" i="8"/>
  <c r="M16" i="8"/>
  <c r="K16" i="8"/>
  <c r="I16" i="8"/>
  <c r="O15" i="8"/>
  <c r="M15" i="8"/>
  <c r="K15" i="8"/>
  <c r="I15" i="8"/>
  <c r="O14" i="8"/>
  <c r="M14" i="8"/>
  <c r="K14" i="8"/>
  <c r="I14" i="8"/>
  <c r="O13" i="8"/>
  <c r="M13" i="8"/>
  <c r="K13" i="8"/>
  <c r="I13" i="8"/>
  <c r="O12" i="8"/>
  <c r="M12" i="8"/>
  <c r="K12" i="8"/>
  <c r="I12" i="8"/>
  <c r="O11" i="8"/>
  <c r="M11" i="8"/>
  <c r="K11" i="8"/>
  <c r="I11" i="8"/>
  <c r="O10" i="8"/>
  <c r="M10" i="8"/>
  <c r="K10" i="8"/>
  <c r="I10" i="8"/>
  <c r="O9" i="8"/>
  <c r="M9" i="8"/>
  <c r="K9" i="8"/>
  <c r="I9" i="8"/>
  <c r="O8" i="8"/>
  <c r="M8" i="8"/>
  <c r="K8" i="8"/>
  <c r="I8" i="8"/>
  <c r="O7" i="8"/>
  <c r="O6" i="8"/>
  <c r="O5" i="8"/>
  <c r="M7" i="8"/>
  <c r="M6" i="8"/>
  <c r="M5" i="8"/>
  <c r="K7" i="8"/>
  <c r="K6" i="8"/>
  <c r="K5" i="8"/>
  <c r="I6" i="8"/>
  <c r="I7" i="8"/>
  <c r="I5" i="8"/>
  <c r="B16" i="7"/>
  <c r="D3" i="7"/>
  <c r="D2" i="7"/>
  <c r="J51" i="5"/>
  <c r="J52" i="5"/>
  <c r="J53" i="5"/>
  <c r="J44" i="5"/>
  <c r="J45" i="5"/>
  <c r="J35" i="5"/>
  <c r="J36" i="5"/>
  <c r="J37" i="5"/>
  <c r="J38" i="5"/>
  <c r="J39" i="5"/>
  <c r="J40" i="5"/>
  <c r="J29" i="5"/>
  <c r="J30" i="5"/>
  <c r="J14" i="5"/>
  <c r="J13" i="5"/>
  <c r="J12" i="5"/>
  <c r="J9" i="5"/>
  <c r="J8" i="5"/>
  <c r="J95" i="5"/>
  <c r="J94" i="5"/>
  <c r="J93" i="5"/>
  <c r="J92" i="5"/>
  <c r="J91" i="5"/>
  <c r="J88" i="5"/>
  <c r="J87" i="5"/>
  <c r="J86" i="5"/>
  <c r="J85" i="5"/>
  <c r="J82" i="5"/>
  <c r="J79" i="5"/>
  <c r="J78" i="5"/>
  <c r="J77" i="5"/>
  <c r="J76" i="5"/>
  <c r="J73" i="5"/>
  <c r="J72" i="5"/>
  <c r="J71" i="5"/>
  <c r="J70" i="5"/>
  <c r="J67" i="5"/>
  <c r="J66" i="5"/>
  <c r="J65" i="5"/>
  <c r="J64" i="5"/>
  <c r="J61" i="5"/>
  <c r="J60" i="5"/>
  <c r="J59" i="5"/>
  <c r="J58" i="5"/>
  <c r="J57" i="5"/>
  <c r="J54" i="5"/>
  <c r="J48" i="5"/>
  <c r="J41" i="5"/>
  <c r="J32" i="5"/>
  <c r="J31" i="5"/>
  <c r="J26" i="5"/>
  <c r="J23" i="5"/>
  <c r="J20" i="5"/>
  <c r="J17" i="5"/>
  <c r="J7" i="5"/>
  <c r="J6" i="5"/>
  <c r="J5" i="5"/>
  <c r="J4" i="5"/>
  <c r="M84" i="4"/>
  <c r="K84" i="4"/>
  <c r="I84" i="4"/>
  <c r="M83" i="4"/>
  <c r="K83" i="4"/>
  <c r="I83" i="4"/>
  <c r="M82" i="4"/>
  <c r="K82" i="4"/>
  <c r="I82" i="4"/>
  <c r="M81" i="4"/>
  <c r="K81" i="4"/>
  <c r="I81" i="4"/>
  <c r="M80" i="4"/>
  <c r="K80" i="4"/>
  <c r="I80" i="4"/>
  <c r="M74" i="4"/>
  <c r="K74" i="4"/>
  <c r="I74" i="4"/>
  <c r="M77" i="4"/>
  <c r="K77" i="4"/>
  <c r="I77" i="4"/>
  <c r="M76" i="4"/>
  <c r="K76" i="4"/>
  <c r="I76" i="4"/>
  <c r="I75" i="4"/>
  <c r="M75" i="4"/>
  <c r="K75" i="4"/>
  <c r="M71" i="4"/>
  <c r="K71" i="4"/>
  <c r="I71" i="4"/>
  <c r="M68" i="4"/>
  <c r="K68" i="4"/>
  <c r="I68" i="4"/>
  <c r="M67" i="4"/>
  <c r="K67" i="4"/>
  <c r="I67" i="4"/>
  <c r="M66" i="4"/>
  <c r="K66" i="4"/>
  <c r="I66" i="4"/>
  <c r="M65" i="4"/>
  <c r="K65" i="4"/>
  <c r="I65" i="4"/>
  <c r="M59" i="4"/>
  <c r="K59" i="4"/>
  <c r="I59" i="4"/>
  <c r="M62" i="4"/>
  <c r="K62" i="4"/>
  <c r="I62" i="4"/>
  <c r="M61" i="4"/>
  <c r="K61" i="4"/>
  <c r="I61" i="4"/>
  <c r="M60" i="4"/>
  <c r="K60" i="4"/>
  <c r="I60" i="4"/>
  <c r="M56" i="4"/>
  <c r="K56" i="4"/>
  <c r="I56" i="4"/>
  <c r="M55" i="4"/>
  <c r="K55" i="4"/>
  <c r="I55" i="4"/>
  <c r="M54" i="4"/>
  <c r="K54" i="4"/>
  <c r="I54" i="4"/>
  <c r="M53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3" i="4"/>
  <c r="K43" i="4"/>
  <c r="I43" i="4"/>
  <c r="M42" i="4"/>
  <c r="K42" i="4"/>
  <c r="I42" i="4"/>
  <c r="M41" i="4"/>
  <c r="K41" i="4"/>
  <c r="I41" i="4"/>
  <c r="M40" i="4"/>
  <c r="K40" i="4"/>
  <c r="I40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M28" i="4"/>
  <c r="K28" i="4"/>
  <c r="I28" i="4"/>
  <c r="M27" i="4"/>
  <c r="K27" i="4"/>
  <c r="I27" i="4"/>
  <c r="M24" i="4"/>
  <c r="K24" i="4"/>
  <c r="I24" i="4"/>
  <c r="M23" i="4"/>
  <c r="K23" i="4"/>
  <c r="I23" i="4"/>
  <c r="M22" i="4"/>
  <c r="K22" i="4"/>
  <c r="I22" i="4"/>
  <c r="M21" i="4"/>
  <c r="K21" i="4"/>
  <c r="I21" i="4"/>
  <c r="M18" i="4"/>
  <c r="K18" i="4"/>
  <c r="I18" i="4"/>
  <c r="M17" i="4"/>
  <c r="K17" i="4"/>
  <c r="I17" i="4"/>
  <c r="M16" i="4"/>
  <c r="K16" i="4"/>
  <c r="I16" i="4"/>
  <c r="M13" i="4"/>
  <c r="K13" i="4"/>
  <c r="I13" i="4"/>
  <c r="M12" i="4"/>
  <c r="K12" i="4"/>
  <c r="I12" i="4"/>
  <c r="M11" i="4"/>
  <c r="K11" i="4"/>
  <c r="I11" i="4"/>
  <c r="M10" i="4"/>
  <c r="K10" i="4"/>
  <c r="I10" i="4"/>
  <c r="M7" i="4"/>
  <c r="K7" i="4"/>
  <c r="I7" i="4"/>
  <c r="M6" i="4"/>
  <c r="K6" i="4"/>
  <c r="I6" i="4"/>
  <c r="M5" i="4"/>
  <c r="K5" i="4"/>
  <c r="I5" i="4"/>
  <c r="M4" i="4"/>
  <c r="K4" i="4"/>
  <c r="I4" i="4"/>
  <c r="K17" i="3"/>
  <c r="K16" i="3"/>
  <c r="K15" i="3"/>
  <c r="K14" i="3"/>
  <c r="K13" i="3"/>
  <c r="K12" i="3"/>
  <c r="K11" i="3"/>
  <c r="K10" i="3"/>
  <c r="K7" i="3"/>
  <c r="K6" i="3"/>
  <c r="K5" i="3"/>
  <c r="K4" i="3"/>
  <c r="I17" i="3"/>
  <c r="I16" i="3"/>
  <c r="I15" i="3"/>
  <c r="I14" i="3"/>
  <c r="I13" i="3"/>
  <c r="I12" i="3"/>
  <c r="I11" i="3"/>
  <c r="I10" i="3"/>
  <c r="I7" i="3"/>
  <c r="I6" i="3"/>
  <c r="I5" i="3"/>
  <c r="I4" i="3"/>
  <c r="G5" i="3"/>
  <c r="G6" i="3"/>
  <c r="G7" i="3"/>
  <c r="G10" i="3"/>
  <c r="G11" i="3"/>
  <c r="G12" i="3"/>
  <c r="G13" i="3"/>
  <c r="G14" i="3"/>
  <c r="G15" i="3"/>
  <c r="G16" i="3"/>
  <c r="G17" i="3"/>
  <c r="G4" i="3"/>
  <c r="I19" i="2"/>
  <c r="E19" i="2"/>
  <c r="I56" i="2"/>
  <c r="E56" i="2"/>
  <c r="I55" i="2"/>
  <c r="E55" i="2"/>
  <c r="I18" i="2"/>
  <c r="E18" i="2"/>
  <c r="I17" i="2"/>
  <c r="E17" i="2"/>
  <c r="B21" i="2"/>
  <c r="C21" i="2"/>
  <c r="D21" i="2"/>
  <c r="E22" i="2"/>
  <c r="E21" i="2"/>
  <c r="H21" i="2"/>
  <c r="I22" i="2"/>
  <c r="A21" i="2"/>
  <c r="I54" i="2"/>
  <c r="E54" i="2"/>
  <c r="L58" i="2"/>
  <c r="B58" i="2"/>
  <c r="C58" i="2"/>
  <c r="D58" i="2"/>
  <c r="E59" i="2"/>
  <c r="H58" i="2"/>
  <c r="I59" i="2"/>
  <c r="A58" i="2"/>
  <c r="I53" i="2"/>
  <c r="I58" i="2"/>
  <c r="E53" i="2"/>
  <c r="E58" i="2"/>
  <c r="I16" i="2"/>
  <c r="I21" i="2"/>
  <c r="E16" i="2"/>
  <c r="I52" i="2"/>
  <c r="E52" i="2"/>
  <c r="I15" i="2"/>
  <c r="E15" i="2"/>
  <c r="K51" i="2"/>
  <c r="I51" i="2"/>
  <c r="G51" i="2"/>
  <c r="E51" i="2"/>
  <c r="K14" i="2"/>
  <c r="I14" i="2"/>
  <c r="G14" i="2"/>
  <c r="E14" i="2"/>
  <c r="K50" i="2"/>
  <c r="I50" i="2"/>
  <c r="G50" i="2"/>
  <c r="E50" i="2"/>
  <c r="K13" i="2"/>
  <c r="I13" i="2"/>
  <c r="G13" i="2"/>
  <c r="E13" i="2"/>
  <c r="K49" i="2"/>
  <c r="I49" i="2"/>
  <c r="G49" i="2"/>
  <c r="E49" i="2"/>
  <c r="K12" i="2"/>
  <c r="I12" i="2"/>
  <c r="G12" i="2"/>
  <c r="E12" i="2"/>
  <c r="G11" i="2"/>
  <c r="G48" i="2"/>
  <c r="K48" i="2"/>
  <c r="I48" i="2"/>
  <c r="E48" i="2"/>
  <c r="K11" i="2"/>
  <c r="I11" i="2"/>
  <c r="E11" i="2"/>
  <c r="K47" i="2"/>
  <c r="I47" i="2"/>
  <c r="G47" i="2"/>
  <c r="E47" i="2"/>
  <c r="K10" i="2"/>
  <c r="I10" i="2"/>
  <c r="G10" i="2"/>
  <c r="E10" i="2"/>
  <c r="K46" i="2"/>
  <c r="I46" i="2"/>
  <c r="G46" i="2"/>
  <c r="E46" i="2"/>
  <c r="K9" i="2"/>
  <c r="I9" i="2"/>
  <c r="G9" i="2"/>
  <c r="E9" i="2"/>
  <c r="K45" i="2"/>
  <c r="I45" i="2"/>
  <c r="G45" i="2"/>
  <c r="E45" i="2"/>
  <c r="K8" i="2"/>
  <c r="I8" i="2"/>
  <c r="G8" i="2"/>
  <c r="E8" i="2"/>
  <c r="K44" i="2"/>
  <c r="I44" i="2"/>
  <c r="G44" i="2"/>
  <c r="E44" i="2"/>
  <c r="K7" i="2"/>
  <c r="I7" i="2"/>
  <c r="G7" i="2"/>
  <c r="E7" i="2"/>
  <c r="B61" i="2"/>
  <c r="C61" i="2"/>
  <c r="D61" i="2"/>
  <c r="E62" i="2"/>
  <c r="F61" i="2"/>
  <c r="G62" i="2"/>
  <c r="H61" i="2"/>
  <c r="I62" i="2"/>
  <c r="J61" i="2"/>
  <c r="K62" i="2"/>
  <c r="A61" i="2"/>
  <c r="B24" i="2"/>
  <c r="C24" i="2"/>
  <c r="D24" i="2"/>
  <c r="E25" i="2"/>
  <c r="F24" i="2"/>
  <c r="G25" i="2"/>
  <c r="H24" i="2"/>
  <c r="I25" i="2"/>
  <c r="J24" i="2"/>
  <c r="K25" i="2"/>
  <c r="A24" i="2"/>
  <c r="K43" i="2"/>
  <c r="K61" i="2"/>
  <c r="I43" i="2"/>
  <c r="I61" i="2"/>
  <c r="G43" i="2"/>
  <c r="G61" i="2"/>
  <c r="E43" i="2"/>
  <c r="E61" i="2"/>
  <c r="K6" i="2"/>
  <c r="K24" i="2"/>
  <c r="I6" i="2"/>
  <c r="I24" i="2"/>
  <c r="G6" i="2"/>
  <c r="G24" i="2"/>
  <c r="E6" i="2"/>
  <c r="E24" i="2"/>
  <c r="K63" i="2"/>
  <c r="I63" i="2"/>
  <c r="G63" i="2"/>
  <c r="E63" i="2"/>
  <c r="K26" i="2"/>
  <c r="I26" i="2"/>
  <c r="G26" i="2"/>
  <c r="E26" i="2"/>
  <c r="K64" i="2"/>
  <c r="I64" i="2"/>
  <c r="G64" i="2"/>
  <c r="E64" i="2"/>
  <c r="K27" i="2"/>
  <c r="I27" i="2"/>
  <c r="G27" i="2"/>
  <c r="E27" i="2"/>
  <c r="E28" i="2"/>
  <c r="G28" i="2"/>
  <c r="I28" i="2"/>
  <c r="K28" i="2"/>
  <c r="K65" i="2"/>
  <c r="I65" i="2"/>
  <c r="G65" i="2"/>
  <c r="E65" i="2"/>
  <c r="K66" i="2"/>
  <c r="I66" i="2"/>
  <c r="G66" i="2"/>
  <c r="E66" i="2"/>
  <c r="K29" i="2"/>
  <c r="I29" i="2"/>
  <c r="G29" i="2"/>
  <c r="E29" i="2"/>
  <c r="K33" i="2"/>
  <c r="K32" i="2"/>
  <c r="K31" i="2"/>
  <c r="K30" i="2"/>
  <c r="K70" i="2"/>
  <c r="K69" i="2"/>
  <c r="K68" i="2"/>
  <c r="K67" i="2"/>
  <c r="I70" i="2"/>
  <c r="I69" i="2"/>
  <c r="I68" i="2"/>
  <c r="I67" i="2"/>
  <c r="G70" i="2"/>
  <c r="G69" i="2"/>
  <c r="G68" i="2"/>
  <c r="G67" i="2"/>
  <c r="E70" i="2"/>
  <c r="E69" i="2"/>
  <c r="E68" i="2"/>
  <c r="E67" i="2"/>
  <c r="I33" i="2"/>
  <c r="I32" i="2"/>
  <c r="I31" i="2"/>
  <c r="I30" i="2"/>
  <c r="G33" i="2"/>
  <c r="G32" i="2"/>
  <c r="G31" i="2"/>
  <c r="G30" i="2"/>
  <c r="E31" i="2"/>
  <c r="E32" i="2"/>
  <c r="E33" i="2"/>
  <c r="E30" i="2"/>
  <c r="J27" i="1"/>
  <c r="J28" i="1"/>
  <c r="J29" i="1"/>
  <c r="J30" i="1"/>
  <c r="H27" i="1"/>
  <c r="H28" i="1"/>
  <c r="H29" i="1"/>
  <c r="H30" i="1"/>
  <c r="F27" i="1"/>
  <c r="F28" i="1"/>
  <c r="F29" i="1"/>
  <c r="F30" i="1"/>
  <c r="D27" i="1"/>
  <c r="D28" i="1"/>
  <c r="D29" i="1"/>
  <c r="D30" i="1"/>
  <c r="F9" i="1"/>
  <c r="F10" i="1"/>
  <c r="F11" i="1"/>
  <c r="F12" i="1"/>
  <c r="D9" i="1"/>
  <c r="D10" i="1"/>
  <c r="D11" i="1"/>
  <c r="D12" i="1"/>
  <c r="J31" i="1"/>
  <c r="J26" i="1"/>
  <c r="J25" i="1"/>
  <c r="J24" i="1"/>
  <c r="H31" i="1"/>
  <c r="H26" i="1"/>
  <c r="H25" i="1"/>
  <c r="H24" i="1"/>
  <c r="F25" i="1"/>
  <c r="F26" i="1"/>
  <c r="F31" i="1"/>
  <c r="F24" i="1"/>
  <c r="D31" i="1"/>
  <c r="D26" i="1"/>
  <c r="D25" i="1"/>
  <c r="D24" i="1"/>
  <c r="F7" i="1"/>
  <c r="F8" i="1"/>
  <c r="F13" i="1"/>
  <c r="F6" i="1"/>
  <c r="D7" i="1"/>
  <c r="D8" i="1"/>
  <c r="D13" i="1"/>
  <c r="D6" i="1"/>
</calcChain>
</file>

<file path=xl/sharedStrings.xml><?xml version="1.0" encoding="utf-8"?>
<sst xmlns="http://schemas.openxmlformats.org/spreadsheetml/2006/main" count="359" uniqueCount="77">
  <si>
    <t>Ply 1</t>
  </si>
  <si>
    <t>Edge Seeds</t>
  </si>
  <si>
    <t>Hole Seeds</t>
  </si>
  <si>
    <t>HSNMTCRT</t>
  </si>
  <si>
    <t>HSNFTCRT</t>
  </si>
  <si>
    <t>Location 1</t>
  </si>
  <si>
    <t>Location 2</t>
  </si>
  <si>
    <t>Val.</t>
  </si>
  <si>
    <t>% Δ</t>
  </si>
  <si>
    <t>Ply 4</t>
  </si>
  <si>
    <t>-</t>
  </si>
  <si>
    <t>(Single) Edge Seeds</t>
  </si>
  <si>
    <t>(Half) Hole Seeds</t>
  </si>
  <si>
    <t>(Single) Connector Seeds</t>
  </si>
  <si>
    <t>Location 2b</t>
  </si>
  <si>
    <t>Connector bias</t>
  </si>
  <si>
    <t>Half Edge</t>
  </si>
  <si>
    <t>Quarter Hole</t>
  </si>
  <si>
    <t>Single Vertical Connector</t>
  </si>
  <si>
    <t>Seeds</t>
  </si>
  <si>
    <t>Bias</t>
  </si>
  <si>
    <t>Hole</t>
  </si>
  <si>
    <t>Connector</t>
  </si>
  <si>
    <t>Hole Top</t>
  </si>
  <si>
    <t>Hole Right</t>
  </si>
  <si>
    <t>U1</t>
  </si>
  <si>
    <t>U2</t>
  </si>
  <si>
    <t>SF1</t>
  </si>
  <si>
    <t>% Change</t>
  </si>
  <si>
    <t>Plate2BigOval-H</t>
  </si>
  <si>
    <t>Plate2BigOval-V</t>
  </si>
  <si>
    <t>BigOval2SmallOval-V</t>
  </si>
  <si>
    <t>Comments</t>
  </si>
  <si>
    <t>CPU Time</t>
  </si>
  <si>
    <t>Without reduced integration</t>
  </si>
  <si>
    <t>Linear elements, reduced integration, 28 increments, min. increment of 1e-5</t>
  </si>
  <si>
    <t>Quadratic elements</t>
  </si>
  <si>
    <t>Non-linear model</t>
  </si>
  <si>
    <t>Linear model</t>
  </si>
  <si>
    <t>Step size 1e-6, 34 increments</t>
  </si>
  <si>
    <t>Step size 1e-4, 23 increments</t>
  </si>
  <si>
    <t>Step size 1e-3, 17 increments</t>
  </si>
  <si>
    <t>Step size 1e-2, 11 increments</t>
  </si>
  <si>
    <t>Without non-linear</t>
  </si>
  <si>
    <t>Non-linear</t>
  </si>
  <si>
    <t>VC 5</t>
  </si>
  <si>
    <t>ELASE</t>
  </si>
  <si>
    <t>ELSE</t>
  </si>
  <si>
    <t>Viscosity</t>
  </si>
  <si>
    <t>SF</t>
  </si>
  <si>
    <t>Aborted</t>
  </si>
  <si>
    <t>IMMSE</t>
  </si>
  <si>
    <t>SSIM</t>
  </si>
  <si>
    <t>Mesh No.</t>
  </si>
  <si>
    <t>Layer 1</t>
  </si>
  <si>
    <t>Layer 2</t>
  </si>
  <si>
    <t>19_2</t>
  </si>
  <si>
    <t>19_3</t>
  </si>
  <si>
    <t>19_4</t>
  </si>
  <si>
    <t>19_5</t>
  </si>
  <si>
    <t>19_6</t>
  </si>
  <si>
    <t>19_7</t>
  </si>
  <si>
    <t>19_8</t>
  </si>
  <si>
    <t>19_9</t>
  </si>
  <si>
    <t>19_10</t>
  </si>
  <si>
    <t>19_11</t>
  </si>
  <si>
    <t>19_12</t>
  </si>
  <si>
    <t>19_13</t>
  </si>
  <si>
    <t>19_14</t>
  </si>
  <si>
    <t>19_15</t>
  </si>
  <si>
    <t>19_16</t>
  </si>
  <si>
    <t>19_17</t>
  </si>
  <si>
    <t>19_18</t>
  </si>
  <si>
    <t>19_19</t>
  </si>
  <si>
    <t>19_20</t>
  </si>
  <si>
    <t>Final, but dark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</si>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</sst>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0" xfId="0" applyNumberFormat="1"/>
    <xf numFmtId="165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68F4-8C7C-457B-A347-87910BC116F3}">
  <dimension ref="A1:J31"/>
  <sheetViews>
    <sheetView workbookViewId="0">
      <selection activeCell="P9" sqref="P9"/>
    </sheetView>
  </sheetViews>
  <sheetFormatPr defaultRowHeight="14.4" x14ac:dyDescent="0.3"/>
  <cols>
    <col min="3" max="3" width="9.5546875" bestFit="1" customWidth="1"/>
    <col min="4" max="4" width="11.5546875" bestFit="1" customWidth="1"/>
    <col min="5" max="5" width="9.5546875" bestFit="1" customWidth="1"/>
    <col min="7" max="7" width="9.5546875" bestFit="1" customWidth="1"/>
    <col min="9" max="9" width="9.5546875" bestFit="1" customWidth="1"/>
  </cols>
  <sheetData>
    <row r="1" spans="1:10" ht="15" thickBot="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" thickBot="1" x14ac:dyDescent="0.35">
      <c r="A2" s="26" t="s">
        <v>1</v>
      </c>
      <c r="B2" s="26" t="s">
        <v>2</v>
      </c>
      <c r="C2" s="23" t="s">
        <v>3</v>
      </c>
      <c r="D2" s="24"/>
      <c r="E2" s="24"/>
      <c r="F2" s="25"/>
      <c r="G2" s="23" t="s">
        <v>4</v>
      </c>
      <c r="H2" s="24"/>
      <c r="I2" s="24"/>
      <c r="J2" s="25"/>
    </row>
    <row r="3" spans="1:10" ht="15" thickBot="1" x14ac:dyDescent="0.35">
      <c r="A3" s="27"/>
      <c r="B3" s="27"/>
      <c r="C3" s="23" t="s">
        <v>5</v>
      </c>
      <c r="D3" s="25"/>
      <c r="E3" s="23" t="s">
        <v>6</v>
      </c>
      <c r="F3" s="25"/>
      <c r="G3" s="23" t="s">
        <v>5</v>
      </c>
      <c r="H3" s="25"/>
      <c r="I3" s="23" t="s">
        <v>6</v>
      </c>
      <c r="J3" s="25"/>
    </row>
    <row r="4" spans="1:10" ht="15" thickBot="1" x14ac:dyDescent="0.35">
      <c r="A4" s="28"/>
      <c r="B4" s="28"/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1" t="s">
        <v>8</v>
      </c>
      <c r="I4" s="1" t="s">
        <v>7</v>
      </c>
      <c r="J4" s="1" t="s">
        <v>8</v>
      </c>
    </row>
    <row r="5" spans="1:10" ht="15" thickBot="1" x14ac:dyDescent="0.35">
      <c r="A5" s="2">
        <v>10</v>
      </c>
      <c r="B5" s="1">
        <v>12</v>
      </c>
      <c r="C5" s="5">
        <v>0.17763999999999999</v>
      </c>
      <c r="D5" s="4" t="s">
        <v>10</v>
      </c>
      <c r="E5" s="5">
        <v>0.17286599999999999</v>
      </c>
      <c r="F5" s="4" t="s">
        <v>10</v>
      </c>
      <c r="G5" s="1" t="s">
        <v>10</v>
      </c>
      <c r="H5" s="1" t="s">
        <v>10</v>
      </c>
      <c r="I5" s="1" t="s">
        <v>10</v>
      </c>
      <c r="J5" s="1" t="s">
        <v>10</v>
      </c>
    </row>
    <row r="6" spans="1:10" ht="15" thickBot="1" x14ac:dyDescent="0.35">
      <c r="A6" s="2">
        <v>10</v>
      </c>
      <c r="B6" s="1">
        <v>16</v>
      </c>
      <c r="C6" s="5">
        <v>0.20299500000000001</v>
      </c>
      <c r="D6" s="4">
        <f ca="1">100*(D6-D5)/D5</f>
        <v>0</v>
      </c>
      <c r="E6" s="5">
        <v>0.209782</v>
      </c>
      <c r="F6" s="4">
        <f>100*(E6-E5)/E5</f>
        <v>21.355269399419207</v>
      </c>
      <c r="G6" s="1" t="s">
        <v>10</v>
      </c>
      <c r="H6" s="1" t="s">
        <v>10</v>
      </c>
      <c r="I6" s="1" t="s">
        <v>10</v>
      </c>
      <c r="J6" s="1" t="s">
        <v>10</v>
      </c>
    </row>
    <row r="7" spans="1:10" ht="15" thickBot="1" x14ac:dyDescent="0.35">
      <c r="A7" s="2">
        <v>10</v>
      </c>
      <c r="B7" s="1">
        <v>20</v>
      </c>
      <c r="C7" s="5">
        <v>0.23210600000000001</v>
      </c>
      <c r="D7" s="4">
        <f t="shared" ref="D7:D12" si="0">100*(C7-C6)/C6</f>
        <v>14.340747309047019</v>
      </c>
      <c r="E7" s="5">
        <v>0.22994100000000001</v>
      </c>
      <c r="F7" s="4">
        <f t="shared" ref="F7:F12" si="1">100*(E7-E6)/E6</f>
        <v>9.6094993850759423</v>
      </c>
      <c r="G7" s="1" t="s">
        <v>10</v>
      </c>
      <c r="H7" s="1" t="s">
        <v>10</v>
      </c>
      <c r="I7" s="1" t="s">
        <v>10</v>
      </c>
      <c r="J7" s="1" t="s">
        <v>10</v>
      </c>
    </row>
    <row r="8" spans="1:10" ht="15" thickBot="1" x14ac:dyDescent="0.35">
      <c r="A8" s="2">
        <v>10</v>
      </c>
      <c r="B8" s="1">
        <v>24</v>
      </c>
      <c r="C8" s="5">
        <v>0.24219199999999999</v>
      </c>
      <c r="D8" s="4">
        <f t="shared" si="0"/>
        <v>4.345428381860005</v>
      </c>
      <c r="E8" s="5">
        <v>0.27024799999999999</v>
      </c>
      <c r="F8" s="4">
        <f t="shared" si="1"/>
        <v>17.529279249894529</v>
      </c>
      <c r="G8" s="1" t="s">
        <v>10</v>
      </c>
      <c r="H8" s="1" t="s">
        <v>10</v>
      </c>
      <c r="I8" s="1" t="s">
        <v>10</v>
      </c>
      <c r="J8" s="1" t="s">
        <v>10</v>
      </c>
    </row>
    <row r="9" spans="1:10" ht="15" thickBot="1" x14ac:dyDescent="0.35">
      <c r="A9" s="2">
        <v>12</v>
      </c>
      <c r="B9" s="1">
        <v>24</v>
      </c>
      <c r="C9" s="5">
        <v>0.30726599999999998</v>
      </c>
      <c r="D9" s="4">
        <f t="shared" si="0"/>
        <v>26.868765277135495</v>
      </c>
      <c r="E9" s="5">
        <v>0.278171</v>
      </c>
      <c r="F9" s="4">
        <f t="shared" si="1"/>
        <v>2.9317515763298947</v>
      </c>
      <c r="G9" s="1" t="s">
        <v>10</v>
      </c>
      <c r="H9" s="1" t="s">
        <v>10</v>
      </c>
      <c r="I9" s="1" t="s">
        <v>10</v>
      </c>
      <c r="J9" s="1" t="s">
        <v>10</v>
      </c>
    </row>
    <row r="10" spans="1:10" ht="15" thickBot="1" x14ac:dyDescent="0.35">
      <c r="A10" s="2"/>
      <c r="B10" s="1"/>
      <c r="C10" s="1"/>
      <c r="D10" s="1">
        <f t="shared" si="0"/>
        <v>-100</v>
      </c>
      <c r="E10" s="1"/>
      <c r="F10" s="1">
        <f t="shared" si="1"/>
        <v>-100</v>
      </c>
      <c r="G10" s="1"/>
      <c r="H10" s="1"/>
      <c r="I10" s="1"/>
      <c r="J10" s="1"/>
    </row>
    <row r="11" spans="1:10" ht="15" thickBot="1" x14ac:dyDescent="0.35">
      <c r="A11" s="2"/>
      <c r="B11" s="1"/>
      <c r="C11" s="1"/>
      <c r="D11" s="1" t="e">
        <f t="shared" si="0"/>
        <v>#DIV/0!</v>
      </c>
      <c r="E11" s="1"/>
      <c r="F11" s="1" t="e">
        <f t="shared" si="1"/>
        <v>#DIV/0!</v>
      </c>
      <c r="G11" s="1"/>
      <c r="H11" s="1"/>
      <c r="I11" s="1"/>
      <c r="J11" s="1"/>
    </row>
    <row r="12" spans="1:10" ht="15" thickBot="1" x14ac:dyDescent="0.35">
      <c r="A12" s="2"/>
      <c r="B12" s="1"/>
      <c r="C12" s="1"/>
      <c r="D12" s="1" t="e">
        <f t="shared" si="0"/>
        <v>#DIV/0!</v>
      </c>
      <c r="E12" s="1"/>
      <c r="F12" s="1" t="e">
        <f t="shared" si="1"/>
        <v>#DIV/0!</v>
      </c>
      <c r="G12" s="1"/>
      <c r="H12" s="1"/>
      <c r="I12" s="1"/>
      <c r="J12" s="1"/>
    </row>
    <row r="13" spans="1:10" ht="15" thickBot="1" x14ac:dyDescent="0.35">
      <c r="A13" s="2"/>
      <c r="B13" s="1"/>
      <c r="C13" s="1"/>
      <c r="D13" s="1">
        <f>100*(C13-C8)/C8</f>
        <v>-100</v>
      </c>
      <c r="E13" s="1"/>
      <c r="F13" s="1">
        <f>100*(E13-E8)/E8</f>
        <v>-100</v>
      </c>
      <c r="G13" s="1"/>
      <c r="H13" s="1"/>
      <c r="I13" s="1"/>
      <c r="J13" s="1"/>
    </row>
    <row r="18" spans="1:10" ht="15" thickBot="1" x14ac:dyDescent="0.35"/>
    <row r="19" spans="1:10" ht="15" thickBot="1" x14ac:dyDescent="0.35">
      <c r="A19" s="23" t="s">
        <v>9</v>
      </c>
      <c r="B19" s="24"/>
      <c r="C19" s="24"/>
      <c r="D19" s="24"/>
      <c r="E19" s="24"/>
      <c r="F19" s="24"/>
      <c r="G19" s="24"/>
      <c r="H19" s="24"/>
      <c r="I19" s="24"/>
      <c r="J19" s="25"/>
    </row>
    <row r="20" spans="1:10" ht="15" thickBot="1" x14ac:dyDescent="0.35">
      <c r="A20" s="26" t="s">
        <v>1</v>
      </c>
      <c r="B20" s="26" t="s">
        <v>2</v>
      </c>
      <c r="C20" s="23" t="s">
        <v>3</v>
      </c>
      <c r="D20" s="24"/>
      <c r="E20" s="24"/>
      <c r="F20" s="25"/>
      <c r="G20" s="23" t="s">
        <v>4</v>
      </c>
      <c r="H20" s="24"/>
      <c r="I20" s="24"/>
      <c r="J20" s="25"/>
    </row>
    <row r="21" spans="1:10" ht="15" thickBot="1" x14ac:dyDescent="0.35">
      <c r="A21" s="27"/>
      <c r="B21" s="27"/>
      <c r="C21" s="23" t="s">
        <v>5</v>
      </c>
      <c r="D21" s="25"/>
      <c r="E21" s="23" t="s">
        <v>6</v>
      </c>
      <c r="F21" s="25"/>
      <c r="G21" s="23" t="s">
        <v>5</v>
      </c>
      <c r="H21" s="25"/>
      <c r="I21" s="23" t="s">
        <v>6</v>
      </c>
      <c r="J21" s="25"/>
    </row>
    <row r="22" spans="1:10" ht="15" thickBot="1" x14ac:dyDescent="0.35">
      <c r="A22" s="28"/>
      <c r="B22" s="28"/>
      <c r="C22" s="1" t="s">
        <v>7</v>
      </c>
      <c r="D22" s="1" t="s">
        <v>8</v>
      </c>
      <c r="E22" s="1" t="s">
        <v>7</v>
      </c>
      <c r="F22" s="1" t="s">
        <v>8</v>
      </c>
      <c r="G22" s="1" t="s">
        <v>7</v>
      </c>
      <c r="H22" s="1" t="s">
        <v>8</v>
      </c>
      <c r="I22" s="1" t="s">
        <v>7</v>
      </c>
      <c r="J22" s="1" t="s">
        <v>8</v>
      </c>
    </row>
    <row r="23" spans="1:10" ht="15" thickBot="1" x14ac:dyDescent="0.35">
      <c r="A23" s="2">
        <v>10</v>
      </c>
      <c r="B23" s="1">
        <v>12</v>
      </c>
      <c r="C23" s="5">
        <v>3.70879E-2</v>
      </c>
      <c r="D23" s="1" t="s">
        <v>10</v>
      </c>
      <c r="E23" s="5">
        <v>3.9436499999999999E-2</v>
      </c>
      <c r="F23" s="1" t="s">
        <v>10</v>
      </c>
      <c r="G23" s="5">
        <v>3.10719E-2</v>
      </c>
      <c r="H23" s="1" t="s">
        <v>10</v>
      </c>
      <c r="I23" s="5">
        <v>2.9568299999999999E-2</v>
      </c>
      <c r="J23" s="1" t="s">
        <v>10</v>
      </c>
    </row>
    <row r="24" spans="1:10" ht="15" thickBot="1" x14ac:dyDescent="0.35">
      <c r="A24" s="2">
        <v>10</v>
      </c>
      <c r="B24" s="1">
        <v>16</v>
      </c>
      <c r="C24" s="5">
        <v>4.6987099999999997E-2</v>
      </c>
      <c r="D24" s="4">
        <f>100*(C24-C23)/C23</f>
        <v>26.691184995645472</v>
      </c>
      <c r="E24" s="5">
        <v>4.1354000000000002E-2</v>
      </c>
      <c r="F24" s="4">
        <f>100*(E24-E23)/E23</f>
        <v>4.8622469032495346</v>
      </c>
      <c r="G24" s="5">
        <v>3.7571599999999997E-2</v>
      </c>
      <c r="H24" s="4">
        <f>100*(G24-G23)/G23</f>
        <v>20.918257332187594</v>
      </c>
      <c r="I24" s="5">
        <v>4.2752600000000002E-2</v>
      </c>
      <c r="J24" s="4">
        <f>100*(I24-I23)/I23</f>
        <v>44.589306791394847</v>
      </c>
    </row>
    <row r="25" spans="1:10" ht="15" thickBot="1" x14ac:dyDescent="0.35">
      <c r="A25" s="2">
        <v>10</v>
      </c>
      <c r="B25" s="1">
        <v>20</v>
      </c>
      <c r="C25" s="5">
        <v>3.7477000000000003E-2</v>
      </c>
      <c r="D25" s="4">
        <f t="shared" ref="D25:D30" si="2">100*(C25-C24)/C24</f>
        <v>-20.239810501180099</v>
      </c>
      <c r="E25" s="5">
        <v>4.4706999999999997E-2</v>
      </c>
      <c r="F25" s="4">
        <f t="shared" ref="F25:F30" si="3">100*(E25-E24)/E24</f>
        <v>8.1080427528171271</v>
      </c>
      <c r="G25" s="5">
        <v>4.29567E-2</v>
      </c>
      <c r="H25" s="4">
        <f t="shared" ref="H25:H30" si="4">100*(G25-G24)/G24</f>
        <v>14.33290038220359</v>
      </c>
      <c r="I25" s="5">
        <v>4.1811399999999999E-2</v>
      </c>
      <c r="J25" s="4">
        <f t="shared" ref="J25:J30" si="5">100*(I25-I24)/I24</f>
        <v>-2.2015035342879803</v>
      </c>
    </row>
    <row r="26" spans="1:10" ht="15" thickBot="1" x14ac:dyDescent="0.35">
      <c r="A26" s="2">
        <v>10</v>
      </c>
      <c r="B26" s="1">
        <v>24</v>
      </c>
      <c r="C26" s="5">
        <v>3.9683900000000001E-2</v>
      </c>
      <c r="D26" s="4">
        <f t="shared" si="2"/>
        <v>5.8886783894121661</v>
      </c>
      <c r="E26" s="5">
        <v>4.8980799999999998E-2</v>
      </c>
      <c r="F26" s="4">
        <f t="shared" si="3"/>
        <v>9.5595768000536854</v>
      </c>
      <c r="G26" s="5">
        <v>4.2093899999999997E-2</v>
      </c>
      <c r="H26" s="4">
        <f t="shared" si="4"/>
        <v>-2.0085341751112256</v>
      </c>
      <c r="I26" s="5">
        <v>4.3645700000000003E-2</v>
      </c>
      <c r="J26" s="4">
        <f t="shared" si="5"/>
        <v>4.3870810353157372</v>
      </c>
    </row>
    <row r="27" spans="1:10" ht="15" thickBot="1" x14ac:dyDescent="0.35">
      <c r="A27" s="2">
        <v>12</v>
      </c>
      <c r="B27" s="1">
        <v>24</v>
      </c>
      <c r="C27" s="5">
        <v>5.2990599999999999E-2</v>
      </c>
      <c r="D27" s="4">
        <f t="shared" si="2"/>
        <v>33.531734532140234</v>
      </c>
      <c r="E27" s="5">
        <v>4.3857599999999997E-2</v>
      </c>
      <c r="F27" s="4">
        <f t="shared" si="3"/>
        <v>-10.459608662986316</v>
      </c>
      <c r="G27" s="5">
        <v>5.0329699999999998E-2</v>
      </c>
      <c r="H27" s="4">
        <f t="shared" si="4"/>
        <v>19.565305186737277</v>
      </c>
      <c r="I27" s="5">
        <v>5.4857799999999998E-2</v>
      </c>
      <c r="J27" s="4">
        <f t="shared" si="5"/>
        <v>25.688899479215582</v>
      </c>
    </row>
    <row r="28" spans="1:10" ht="15" thickBot="1" x14ac:dyDescent="0.35">
      <c r="A28" s="2"/>
      <c r="B28" s="1"/>
      <c r="C28" s="1"/>
      <c r="D28" s="1">
        <f t="shared" si="2"/>
        <v>-100</v>
      </c>
      <c r="E28" s="1"/>
      <c r="F28" s="1">
        <f t="shared" si="3"/>
        <v>-100</v>
      </c>
      <c r="G28" s="1"/>
      <c r="H28" s="1">
        <f t="shared" si="4"/>
        <v>-100</v>
      </c>
      <c r="I28" s="1"/>
      <c r="J28" s="1">
        <f t="shared" si="5"/>
        <v>-100</v>
      </c>
    </row>
    <row r="29" spans="1:10" ht="15" thickBot="1" x14ac:dyDescent="0.35">
      <c r="A29" s="2"/>
      <c r="B29" s="1"/>
      <c r="C29" s="1"/>
      <c r="D29" s="1" t="e">
        <f t="shared" si="2"/>
        <v>#DIV/0!</v>
      </c>
      <c r="E29" s="1"/>
      <c r="F29" s="1" t="e">
        <f t="shared" si="3"/>
        <v>#DIV/0!</v>
      </c>
      <c r="G29" s="1"/>
      <c r="H29" s="1" t="e">
        <f t="shared" si="4"/>
        <v>#DIV/0!</v>
      </c>
      <c r="I29" s="1"/>
      <c r="J29" s="1" t="e">
        <f t="shared" si="5"/>
        <v>#DIV/0!</v>
      </c>
    </row>
    <row r="30" spans="1:10" ht="15" thickBot="1" x14ac:dyDescent="0.35">
      <c r="A30" s="2"/>
      <c r="B30" s="1"/>
      <c r="C30" s="1"/>
      <c r="D30" s="1" t="e">
        <f t="shared" si="2"/>
        <v>#DIV/0!</v>
      </c>
      <c r="E30" s="1"/>
      <c r="F30" s="1" t="e">
        <f t="shared" si="3"/>
        <v>#DIV/0!</v>
      </c>
      <c r="G30" s="1"/>
      <c r="H30" s="1" t="e">
        <f t="shared" si="4"/>
        <v>#DIV/0!</v>
      </c>
      <c r="I30" s="1"/>
      <c r="J30" s="1" t="e">
        <f t="shared" si="5"/>
        <v>#DIV/0!</v>
      </c>
    </row>
    <row r="31" spans="1:10" ht="15" thickBot="1" x14ac:dyDescent="0.35">
      <c r="A31" s="2"/>
      <c r="B31" s="1"/>
      <c r="C31" s="1"/>
      <c r="D31" s="1">
        <f>100*(C31-C26)/C26</f>
        <v>-100</v>
      </c>
      <c r="E31" s="1"/>
      <c r="F31" s="1">
        <f>100*(E31-E26)/E26</f>
        <v>-100.00000000000001</v>
      </c>
      <c r="G31" s="1"/>
      <c r="H31" s="1">
        <f>100*(G31-G26)/G26</f>
        <v>-100.00000000000001</v>
      </c>
      <c r="I31" s="1"/>
      <c r="J31" s="1">
        <f>100*(I31-I26)/I26</f>
        <v>-100</v>
      </c>
    </row>
  </sheetData>
  <mergeCells count="18">
    <mergeCell ref="A19:J19"/>
    <mergeCell ref="A20:A22"/>
    <mergeCell ref="B20:B22"/>
    <mergeCell ref="C20:F20"/>
    <mergeCell ref="G20:J20"/>
    <mergeCell ref="C21:D21"/>
    <mergeCell ref="E21:F21"/>
    <mergeCell ref="G21:H21"/>
    <mergeCell ref="I21:J21"/>
    <mergeCell ref="A1:J1"/>
    <mergeCell ref="A2:A4"/>
    <mergeCell ref="B2:B4"/>
    <mergeCell ref="C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747E-2D24-4DF8-8D83-02C5E85B9B7F}">
  <dimension ref="A1:R271"/>
  <sheetViews>
    <sheetView workbookViewId="0">
      <selection activeCell="J263" sqref="J263"/>
    </sheetView>
  </sheetViews>
  <sheetFormatPr defaultRowHeight="14.4" x14ac:dyDescent="0.3"/>
  <sheetData>
    <row r="1" spans="1:16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3" t="s">
        <v>54</v>
      </c>
      <c r="I1" s="33"/>
      <c r="J1" s="33"/>
      <c r="K1" s="33"/>
      <c r="L1" s="33" t="s">
        <v>55</v>
      </c>
      <c r="M1" s="33"/>
      <c r="N1" s="33"/>
      <c r="O1" s="33"/>
      <c r="P1" s="13" t="s">
        <v>53</v>
      </c>
    </row>
    <row r="2" spans="1:16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8" t="s">
        <v>51</v>
      </c>
      <c r="I2" s="18" t="s">
        <v>28</v>
      </c>
      <c r="J2" s="18" t="s">
        <v>52</v>
      </c>
      <c r="K2" s="18" t="s">
        <v>28</v>
      </c>
      <c r="L2" s="18" t="s">
        <v>51</v>
      </c>
      <c r="M2" s="18" t="s">
        <v>28</v>
      </c>
      <c r="N2" s="18" t="s">
        <v>52</v>
      </c>
      <c r="O2" s="18" t="s">
        <v>28</v>
      </c>
      <c r="P2" s="13"/>
    </row>
    <row r="3" spans="1:16" x14ac:dyDescent="0.3">
      <c r="A3" s="13">
        <v>9</v>
      </c>
      <c r="B3" s="13">
        <v>14</v>
      </c>
      <c r="C3" s="13">
        <v>8</v>
      </c>
      <c r="D3" s="13">
        <v>6</v>
      </c>
      <c r="E3" s="13">
        <v>6</v>
      </c>
      <c r="F3" s="13">
        <v>1</v>
      </c>
      <c r="G3" s="13">
        <v>1</v>
      </c>
      <c r="H3" s="20"/>
      <c r="I3" s="22"/>
      <c r="J3" s="13"/>
      <c r="K3" s="22"/>
      <c r="L3" s="20"/>
      <c r="M3" s="22"/>
      <c r="N3" s="13"/>
      <c r="O3" s="22"/>
      <c r="P3" s="21">
        <v>1</v>
      </c>
    </row>
    <row r="4" spans="1:16" x14ac:dyDescent="0.3">
      <c r="A4" s="13">
        <v>10</v>
      </c>
      <c r="B4" s="13">
        <v>14</v>
      </c>
      <c r="C4" s="13">
        <v>8</v>
      </c>
      <c r="D4" s="13">
        <v>6</v>
      </c>
      <c r="E4" s="13">
        <v>6</v>
      </c>
      <c r="F4" s="13">
        <v>1</v>
      </c>
      <c r="G4" s="13">
        <v>1</v>
      </c>
      <c r="H4" s="20">
        <v>1.4263207084204599E-3</v>
      </c>
      <c r="I4" s="13"/>
      <c r="J4">
        <v>0.99994818739501801</v>
      </c>
      <c r="K4" s="13"/>
      <c r="L4" s="20">
        <v>8.6404849093642397E-4</v>
      </c>
      <c r="M4" s="13"/>
      <c r="N4" s="13">
        <v>0.99997084640812695</v>
      </c>
      <c r="O4" s="13"/>
      <c r="P4" s="21">
        <v>2</v>
      </c>
    </row>
    <row r="5" spans="1:16" x14ac:dyDescent="0.3">
      <c r="A5" s="13">
        <v>11</v>
      </c>
      <c r="B5" s="13">
        <v>14</v>
      </c>
      <c r="C5" s="13">
        <v>8</v>
      </c>
      <c r="D5" s="13">
        <v>6</v>
      </c>
      <c r="E5" s="13">
        <v>6</v>
      </c>
      <c r="F5" s="13">
        <v>1</v>
      </c>
      <c r="G5" s="13">
        <v>1</v>
      </c>
      <c r="H5" s="20">
        <v>1.44767423075812E-3</v>
      </c>
      <c r="I5" s="13"/>
      <c r="J5" s="13">
        <v>0.99995896284496999</v>
      </c>
      <c r="K5" s="13"/>
      <c r="L5" s="20">
        <v>8.1197846158561195E-4</v>
      </c>
      <c r="M5" s="13"/>
      <c r="N5" s="13">
        <v>0.999977583022573</v>
      </c>
      <c r="O5" s="13"/>
      <c r="P5" s="21">
        <v>3</v>
      </c>
    </row>
    <row r="6" spans="1:16" x14ac:dyDescent="0.3">
      <c r="A6" s="13">
        <v>12</v>
      </c>
      <c r="B6" s="13">
        <v>14</v>
      </c>
      <c r="C6" s="13">
        <v>8</v>
      </c>
      <c r="D6" s="13">
        <v>6</v>
      </c>
      <c r="E6" s="13">
        <v>6</v>
      </c>
      <c r="F6" s="13">
        <v>1</v>
      </c>
      <c r="G6" s="13">
        <v>1</v>
      </c>
      <c r="H6" s="20">
        <v>1.2261928575343899E-3</v>
      </c>
      <c r="I6" s="13"/>
      <c r="J6" s="13">
        <v>0.999958303950924</v>
      </c>
      <c r="K6" s="13"/>
      <c r="L6" s="20">
        <v>6.7048383517283902E-4</v>
      </c>
      <c r="M6" s="13"/>
      <c r="N6" s="13">
        <v>0.99998156269091398</v>
      </c>
      <c r="O6" s="13"/>
      <c r="P6" s="21">
        <v>4</v>
      </c>
    </row>
    <row r="7" spans="1:16" x14ac:dyDescent="0.3">
      <c r="A7" s="13">
        <v>13</v>
      </c>
      <c r="B7" s="13">
        <v>14</v>
      </c>
      <c r="C7" s="13">
        <v>8</v>
      </c>
      <c r="D7" s="13">
        <v>6</v>
      </c>
      <c r="E7" s="13">
        <v>6</v>
      </c>
      <c r="F7" s="13">
        <v>1</v>
      </c>
      <c r="G7" s="13">
        <v>1</v>
      </c>
      <c r="H7" s="20">
        <v>1.22599445613552E-3</v>
      </c>
      <c r="I7" s="13"/>
      <c r="J7" s="13">
        <v>0.99995498543196804</v>
      </c>
      <c r="K7" s="13"/>
      <c r="L7" s="20">
        <v>7.8379186211194297E-4</v>
      </c>
      <c r="M7" s="13"/>
      <c r="N7" s="13">
        <v>0.99997883915100905</v>
      </c>
      <c r="O7" s="13"/>
      <c r="P7" s="21">
        <v>5</v>
      </c>
    </row>
    <row r="8" spans="1:16" x14ac:dyDescent="0.3">
      <c r="A8" s="13">
        <v>14</v>
      </c>
      <c r="B8" s="13">
        <v>14</v>
      </c>
      <c r="C8" s="13">
        <v>8</v>
      </c>
      <c r="D8" s="13">
        <v>6</v>
      </c>
      <c r="E8" s="13">
        <v>6</v>
      </c>
      <c r="F8" s="13">
        <v>1</v>
      </c>
      <c r="G8" s="13">
        <v>1</v>
      </c>
      <c r="H8" s="20">
        <v>9.2186075567116295E-4</v>
      </c>
      <c r="I8" s="13"/>
      <c r="J8" s="13">
        <v>0.99997478328532396</v>
      </c>
      <c r="K8" s="13"/>
      <c r="L8" s="20">
        <v>6.5059414067851495E-4</v>
      </c>
      <c r="M8" s="13"/>
      <c r="N8" s="13">
        <v>0.999984184166402</v>
      </c>
      <c r="O8" s="13"/>
      <c r="P8" s="21">
        <v>6</v>
      </c>
    </row>
    <row r="9" spans="1:16" x14ac:dyDescent="0.3">
      <c r="A9" s="13">
        <v>15</v>
      </c>
      <c r="B9" s="13">
        <v>14</v>
      </c>
      <c r="C9" s="13">
        <v>8</v>
      </c>
      <c r="D9" s="13">
        <v>6</v>
      </c>
      <c r="E9" s="13">
        <v>6</v>
      </c>
      <c r="F9" s="13">
        <v>1</v>
      </c>
      <c r="G9" s="13">
        <v>1</v>
      </c>
      <c r="H9" s="20">
        <v>9.0521342673690599E-4</v>
      </c>
      <c r="I9" s="13"/>
      <c r="J9" s="13">
        <v>0.99997547919171004</v>
      </c>
      <c r="K9" s="13"/>
      <c r="L9" s="20">
        <v>5.7434884293423296E-4</v>
      </c>
      <c r="M9" s="13"/>
      <c r="N9" s="13">
        <v>0.99998767554653101</v>
      </c>
      <c r="O9" s="13"/>
      <c r="P9" s="21">
        <v>7</v>
      </c>
    </row>
    <row r="10" spans="1:16" x14ac:dyDescent="0.3">
      <c r="A10" s="13">
        <v>16</v>
      </c>
      <c r="B10" s="13">
        <v>14</v>
      </c>
      <c r="C10" s="13">
        <v>8</v>
      </c>
      <c r="D10" s="13">
        <v>6</v>
      </c>
      <c r="E10" s="13">
        <v>6</v>
      </c>
      <c r="F10" s="13">
        <v>1</v>
      </c>
      <c r="G10" s="13">
        <v>1</v>
      </c>
      <c r="H10" s="20">
        <v>9.1007334615501596E-4</v>
      </c>
      <c r="I10" s="13"/>
      <c r="J10" s="13">
        <v>0.99997830030110302</v>
      </c>
      <c r="K10" s="13"/>
      <c r="L10" s="20">
        <v>5.1133889458004499E-4</v>
      </c>
      <c r="M10" s="13"/>
      <c r="N10" s="13">
        <v>0.99999150364676803</v>
      </c>
      <c r="O10" s="13"/>
      <c r="P10" s="21">
        <v>8</v>
      </c>
    </row>
    <row r="11" spans="1:16" x14ac:dyDescent="0.3">
      <c r="A11" s="13">
        <v>17</v>
      </c>
      <c r="B11" s="13">
        <v>14</v>
      </c>
      <c r="C11" s="13">
        <v>8</v>
      </c>
      <c r="D11" s="13">
        <v>6</v>
      </c>
      <c r="E11" s="13">
        <v>6</v>
      </c>
      <c r="F11" s="13">
        <v>1</v>
      </c>
      <c r="G11" s="13">
        <v>1</v>
      </c>
      <c r="H11" s="20">
        <v>1.21200822484496E-3</v>
      </c>
      <c r="I11" s="13"/>
      <c r="J11" s="13">
        <v>0.99996173648212405</v>
      </c>
      <c r="K11" s="13"/>
      <c r="L11" s="20">
        <v>1.1768595537813499E-3</v>
      </c>
      <c r="M11" s="13"/>
      <c r="N11" s="13">
        <v>0.99995785547574401</v>
      </c>
      <c r="O11" s="13"/>
      <c r="P11" s="21">
        <v>9</v>
      </c>
    </row>
    <row r="12" spans="1:16" x14ac:dyDescent="0.3">
      <c r="A12" s="13">
        <v>18</v>
      </c>
      <c r="B12" s="13">
        <v>14</v>
      </c>
      <c r="C12" s="13">
        <v>8</v>
      </c>
      <c r="D12" s="13">
        <v>6</v>
      </c>
      <c r="E12" s="13">
        <v>6</v>
      </c>
      <c r="F12" s="13">
        <v>1</v>
      </c>
      <c r="G12" s="13">
        <v>1</v>
      </c>
      <c r="H12" s="20">
        <v>9.5187843599256299E-4</v>
      </c>
      <c r="I12" s="13"/>
      <c r="J12" s="13">
        <v>0.99997965262871202</v>
      </c>
      <c r="K12" s="13"/>
      <c r="L12" s="20">
        <v>5.53625685692815E-4</v>
      </c>
      <c r="M12" s="13"/>
      <c r="N12" s="13">
        <v>0.99998959557463696</v>
      </c>
      <c r="O12" s="13"/>
      <c r="P12" s="21">
        <v>10</v>
      </c>
    </row>
    <row r="13" spans="1:16" x14ac:dyDescent="0.3">
      <c r="A13" s="13">
        <v>19</v>
      </c>
      <c r="B13" s="13">
        <v>14</v>
      </c>
      <c r="C13" s="13">
        <v>8</v>
      </c>
      <c r="D13" s="13">
        <v>6</v>
      </c>
      <c r="E13" s="13">
        <v>6</v>
      </c>
      <c r="F13" s="13">
        <v>1</v>
      </c>
      <c r="G13" s="13">
        <v>1</v>
      </c>
      <c r="H13" s="20">
        <v>8.5653900103858905E-4</v>
      </c>
      <c r="I13" s="13"/>
      <c r="J13" s="13">
        <v>0.99998399045627095</v>
      </c>
      <c r="K13" s="13"/>
      <c r="L13" s="20">
        <v>4.86114471294655E-4</v>
      </c>
      <c r="M13" s="13"/>
      <c r="N13" s="13">
        <v>0.99999190796077797</v>
      </c>
      <c r="O13" s="13"/>
      <c r="P13" s="21">
        <v>11</v>
      </c>
    </row>
    <row r="14" spans="1:16" x14ac:dyDescent="0.3">
      <c r="A14" s="13">
        <v>20</v>
      </c>
      <c r="B14" s="13">
        <v>14</v>
      </c>
      <c r="C14" s="13">
        <v>8</v>
      </c>
      <c r="D14" s="13">
        <v>6</v>
      </c>
      <c r="E14" s="13">
        <v>6</v>
      </c>
      <c r="F14" s="13">
        <v>1</v>
      </c>
      <c r="G14" s="13">
        <v>1</v>
      </c>
      <c r="H14" s="20">
        <v>9.2197389265084601E-4</v>
      </c>
      <c r="I14" s="13"/>
      <c r="J14" s="13">
        <v>0.99998112218530399</v>
      </c>
      <c r="K14" s="13"/>
      <c r="L14" s="20">
        <v>6.2618369374398998E-4</v>
      </c>
      <c r="M14" s="13"/>
      <c r="N14" s="13">
        <v>0.99998692088195096</v>
      </c>
      <c r="O14" s="13"/>
      <c r="P14" s="21">
        <v>12</v>
      </c>
    </row>
    <row r="15" spans="1:16" x14ac:dyDescent="0.3">
      <c r="A15" s="13">
        <v>20</v>
      </c>
      <c r="B15" s="13">
        <v>15</v>
      </c>
      <c r="C15" s="13">
        <v>8</v>
      </c>
      <c r="D15" s="13">
        <v>6</v>
      </c>
      <c r="E15" s="13">
        <v>6</v>
      </c>
      <c r="F15" s="13">
        <v>1</v>
      </c>
      <c r="G15" s="13">
        <v>1</v>
      </c>
      <c r="H15" s="20">
        <v>1.21247629479136E-3</v>
      </c>
      <c r="I15" s="13"/>
      <c r="J15" s="13">
        <v>0.99997721602817002</v>
      </c>
      <c r="K15" s="13"/>
      <c r="L15" s="20">
        <v>1.2562241386894701E-3</v>
      </c>
      <c r="M15" s="13"/>
      <c r="N15" s="13">
        <v>0.99996854072457397</v>
      </c>
      <c r="O15" s="13"/>
      <c r="P15" s="21">
        <v>13</v>
      </c>
    </row>
    <row r="16" spans="1:16" x14ac:dyDescent="0.3">
      <c r="A16" s="13">
        <v>20</v>
      </c>
      <c r="B16" s="13">
        <v>16</v>
      </c>
      <c r="C16" s="13">
        <v>8</v>
      </c>
      <c r="D16" s="13">
        <v>6</v>
      </c>
      <c r="E16" s="13">
        <v>6</v>
      </c>
      <c r="F16" s="13">
        <v>1</v>
      </c>
      <c r="G16" s="13">
        <v>1</v>
      </c>
      <c r="H16" s="20">
        <v>5.8165843717120004E-4</v>
      </c>
      <c r="I16" s="13"/>
      <c r="J16" s="13">
        <v>0.99998964162943904</v>
      </c>
      <c r="K16" s="13"/>
      <c r="L16" s="20">
        <v>4.6096774963304803E-4</v>
      </c>
      <c r="M16" s="13"/>
      <c r="N16" s="13">
        <v>0.99999185991417905</v>
      </c>
      <c r="O16" s="13"/>
      <c r="P16" s="21">
        <v>14</v>
      </c>
    </row>
    <row r="17" spans="1:16" x14ac:dyDescent="0.3">
      <c r="A17" s="13">
        <v>20</v>
      </c>
      <c r="B17" s="13">
        <v>17</v>
      </c>
      <c r="C17" s="13">
        <v>8</v>
      </c>
      <c r="D17" s="13">
        <v>6</v>
      </c>
      <c r="E17" s="13">
        <v>6</v>
      </c>
      <c r="F17" s="13">
        <v>1</v>
      </c>
      <c r="G17" s="13">
        <v>1</v>
      </c>
      <c r="H17" s="20">
        <v>1.46650766499225E-3</v>
      </c>
      <c r="I17" s="13"/>
      <c r="J17" s="13">
        <v>0.99997010009725296</v>
      </c>
      <c r="K17" s="13"/>
      <c r="L17" s="20">
        <v>1.8476277561605299E-3</v>
      </c>
      <c r="M17" s="13"/>
      <c r="N17" s="13">
        <v>0.99992789880522004</v>
      </c>
      <c r="O17" s="13"/>
      <c r="P17" s="21">
        <v>15</v>
      </c>
    </row>
    <row r="18" spans="1:16" x14ac:dyDescent="0.3">
      <c r="A18" s="13">
        <v>20</v>
      </c>
      <c r="B18" s="13">
        <v>18</v>
      </c>
      <c r="C18" s="13">
        <v>8</v>
      </c>
      <c r="D18" s="13">
        <v>6</v>
      </c>
      <c r="E18" s="13">
        <v>6</v>
      </c>
      <c r="F18" s="13">
        <v>1</v>
      </c>
      <c r="G18" s="13">
        <v>1</v>
      </c>
      <c r="H18" s="20">
        <v>9.7894586372650801E-4</v>
      </c>
      <c r="I18" s="13"/>
      <c r="J18" s="13">
        <v>0.99998025112918498</v>
      </c>
      <c r="K18" s="13"/>
      <c r="L18" s="20">
        <v>1.43892316161747E-3</v>
      </c>
      <c r="M18" s="13"/>
      <c r="N18" s="13">
        <v>0.99993678064813096</v>
      </c>
      <c r="O18" s="13"/>
      <c r="P18" s="21">
        <v>16</v>
      </c>
    </row>
    <row r="19" spans="1:16" x14ac:dyDescent="0.3">
      <c r="A19" s="13">
        <v>20</v>
      </c>
      <c r="B19" s="13">
        <v>19</v>
      </c>
      <c r="C19" s="13">
        <v>8</v>
      </c>
      <c r="D19" s="13">
        <v>6</v>
      </c>
      <c r="E19" s="13">
        <v>6</v>
      </c>
      <c r="F19" s="13">
        <v>1</v>
      </c>
      <c r="G19" s="13">
        <v>1</v>
      </c>
      <c r="H19" s="20">
        <v>7.8692063326518398E-4</v>
      </c>
      <c r="I19" s="13"/>
      <c r="J19" s="13">
        <v>0.99998813113562601</v>
      </c>
      <c r="K19" s="13"/>
      <c r="L19" s="20">
        <v>8.7911360988310999E-4</v>
      </c>
      <c r="M19" s="13"/>
      <c r="N19" s="13">
        <v>0.99997985593872096</v>
      </c>
      <c r="O19" s="13"/>
      <c r="P19" s="21">
        <v>17</v>
      </c>
    </row>
    <row r="20" spans="1:16" x14ac:dyDescent="0.3">
      <c r="A20" s="13">
        <v>20</v>
      </c>
      <c r="B20" s="13">
        <v>20</v>
      </c>
      <c r="C20" s="13">
        <v>8</v>
      </c>
      <c r="D20" s="13">
        <v>6</v>
      </c>
      <c r="E20" s="13">
        <v>6</v>
      </c>
      <c r="F20" s="13">
        <v>1</v>
      </c>
      <c r="G20" s="13">
        <v>1</v>
      </c>
      <c r="H20" s="20">
        <v>1.05684122315103E-3</v>
      </c>
      <c r="I20" s="13"/>
      <c r="J20" s="13">
        <v>0.99998336808616295</v>
      </c>
      <c r="K20" s="13"/>
      <c r="L20" s="20">
        <v>9.8014099886687702E-4</v>
      </c>
      <c r="M20" s="13"/>
      <c r="N20" s="13">
        <v>0.99997956667904897</v>
      </c>
      <c r="O20" s="13"/>
      <c r="P20" s="21">
        <v>18</v>
      </c>
    </row>
    <row r="21" spans="1:16" x14ac:dyDescent="0.3">
      <c r="A21" s="13">
        <v>20</v>
      </c>
      <c r="B21" s="13">
        <v>20</v>
      </c>
      <c r="C21" s="13">
        <v>9</v>
      </c>
      <c r="D21" s="13">
        <v>6</v>
      </c>
      <c r="E21" s="13">
        <v>6</v>
      </c>
      <c r="F21" s="13">
        <v>1</v>
      </c>
      <c r="G21" s="13">
        <v>1</v>
      </c>
      <c r="H21" s="20">
        <v>1.0928157331760401E-3</v>
      </c>
      <c r="I21" s="13"/>
      <c r="J21" s="13">
        <v>0.99997464821160897</v>
      </c>
      <c r="K21" s="13"/>
      <c r="L21" s="20">
        <v>1.5950687219478E-3</v>
      </c>
      <c r="M21" s="13"/>
      <c r="N21" s="13">
        <v>0.99992605430033998</v>
      </c>
      <c r="O21" s="13"/>
      <c r="P21" s="21">
        <v>19</v>
      </c>
    </row>
    <row r="22" spans="1:16" x14ac:dyDescent="0.3">
      <c r="A22" s="13">
        <v>20</v>
      </c>
      <c r="B22" s="13">
        <v>20</v>
      </c>
      <c r="C22" s="13">
        <v>10</v>
      </c>
      <c r="D22" s="13">
        <v>6</v>
      </c>
      <c r="E22" s="13">
        <v>6</v>
      </c>
      <c r="F22" s="13">
        <v>1</v>
      </c>
      <c r="G22" s="13">
        <v>1</v>
      </c>
      <c r="H22" s="20">
        <v>1.5999427301218699E-3</v>
      </c>
      <c r="I22" s="13"/>
      <c r="J22" s="13">
        <v>0.99994442037587805</v>
      </c>
      <c r="K22" s="13"/>
      <c r="L22" s="20">
        <v>1.7626467893227099E-3</v>
      </c>
      <c r="M22" s="13"/>
      <c r="N22" s="13">
        <v>0.99992850913827003</v>
      </c>
      <c r="O22" s="13"/>
      <c r="P22" s="21">
        <v>20</v>
      </c>
    </row>
    <row r="23" spans="1:16" x14ac:dyDescent="0.3">
      <c r="A23" s="13">
        <v>20</v>
      </c>
      <c r="B23" s="13">
        <v>20</v>
      </c>
      <c r="C23" s="13">
        <v>11</v>
      </c>
      <c r="D23" s="13">
        <v>6</v>
      </c>
      <c r="E23" s="13">
        <v>6</v>
      </c>
      <c r="F23" s="13">
        <v>1</v>
      </c>
      <c r="G23" s="13">
        <v>1</v>
      </c>
      <c r="H23" s="20">
        <v>1.1117002467743199E-3</v>
      </c>
      <c r="I23" s="13"/>
      <c r="J23" s="13">
        <v>0.99998105605312004</v>
      </c>
      <c r="K23" s="13"/>
      <c r="L23" s="20">
        <v>9.7785752257612598E-4</v>
      </c>
      <c r="M23" s="13"/>
      <c r="N23" s="13">
        <v>0.99998136688803996</v>
      </c>
      <c r="O23" s="13"/>
      <c r="P23" s="21">
        <v>21</v>
      </c>
    </row>
    <row r="24" spans="1:16" x14ac:dyDescent="0.3">
      <c r="A24" s="13">
        <v>20</v>
      </c>
      <c r="B24" s="13">
        <v>20</v>
      </c>
      <c r="C24" s="13">
        <v>12</v>
      </c>
      <c r="D24" s="13">
        <v>6</v>
      </c>
      <c r="E24" s="13">
        <v>6</v>
      </c>
      <c r="F24" s="13">
        <v>1</v>
      </c>
      <c r="G24" s="13">
        <v>1</v>
      </c>
      <c r="H24" s="20">
        <v>1.02025162609631E-3</v>
      </c>
      <c r="I24" s="13"/>
      <c r="J24" s="13">
        <v>0.99998292512135001</v>
      </c>
      <c r="K24" s="13"/>
      <c r="L24" s="20">
        <v>1.5552650283303701E-3</v>
      </c>
      <c r="M24" s="13"/>
      <c r="N24" s="13">
        <v>0.99993773908193195</v>
      </c>
      <c r="O24" s="13"/>
      <c r="P24" s="21">
        <v>22</v>
      </c>
    </row>
    <row r="25" spans="1:16" x14ac:dyDescent="0.3">
      <c r="A25" s="13">
        <v>20</v>
      </c>
      <c r="B25" s="13">
        <v>20</v>
      </c>
      <c r="C25" s="13">
        <v>13</v>
      </c>
      <c r="D25" s="13">
        <v>6</v>
      </c>
      <c r="E25" s="13">
        <v>6</v>
      </c>
      <c r="F25" s="13">
        <v>1</v>
      </c>
      <c r="G25" s="13">
        <v>1</v>
      </c>
      <c r="H25" s="20">
        <v>7.2211604575887702E-4</v>
      </c>
      <c r="I25" s="13"/>
      <c r="J25" s="13">
        <v>0.99998665921131902</v>
      </c>
      <c r="K25" s="13"/>
      <c r="L25" s="20">
        <v>6.0177309433375099E-4</v>
      </c>
      <c r="M25" s="13"/>
      <c r="N25" s="13">
        <v>0.99999222882402605</v>
      </c>
      <c r="O25" s="13"/>
      <c r="P25" s="21">
        <v>23</v>
      </c>
    </row>
    <row r="26" spans="1:16" x14ac:dyDescent="0.3">
      <c r="A26" s="13">
        <v>20</v>
      </c>
      <c r="B26" s="13">
        <v>20</v>
      </c>
      <c r="C26" s="13">
        <v>13</v>
      </c>
      <c r="D26" s="13">
        <v>7</v>
      </c>
      <c r="E26" s="13">
        <v>6</v>
      </c>
      <c r="F26" s="13">
        <v>1</v>
      </c>
      <c r="G26" s="13">
        <v>1</v>
      </c>
      <c r="H26" s="20">
        <v>9.1120273376756901E-4</v>
      </c>
      <c r="I26" s="13"/>
      <c r="J26" s="13">
        <v>0.99998455389893004</v>
      </c>
      <c r="K26" s="13"/>
      <c r="L26" s="20">
        <v>1.44123752948785E-3</v>
      </c>
      <c r="M26" s="13"/>
      <c r="N26" s="13">
        <v>0.99993751305081002</v>
      </c>
      <c r="O26" s="13"/>
      <c r="P26" s="21">
        <v>24</v>
      </c>
    </row>
    <row r="27" spans="1:16" x14ac:dyDescent="0.3">
      <c r="A27" s="13">
        <v>20</v>
      </c>
      <c r="B27" s="13">
        <v>20</v>
      </c>
      <c r="C27" s="13">
        <v>13</v>
      </c>
      <c r="D27" s="13">
        <v>8</v>
      </c>
      <c r="E27" s="13">
        <v>6</v>
      </c>
      <c r="F27" s="13">
        <v>1</v>
      </c>
      <c r="G27" s="13">
        <v>1</v>
      </c>
      <c r="H27" s="20">
        <v>7.1512960854986198E-4</v>
      </c>
      <c r="I27" s="13"/>
      <c r="J27" s="13">
        <v>0.99999091061206602</v>
      </c>
      <c r="K27" s="13"/>
      <c r="L27" s="20">
        <v>5.3207376195628798E-4</v>
      </c>
      <c r="M27" s="13"/>
      <c r="N27" s="13">
        <v>0.99999337800108901</v>
      </c>
      <c r="O27" s="13"/>
      <c r="P27" s="21">
        <v>25</v>
      </c>
    </row>
    <row r="28" spans="1:16" x14ac:dyDescent="0.3">
      <c r="A28" s="13">
        <v>20</v>
      </c>
      <c r="B28" s="13">
        <v>20</v>
      </c>
      <c r="C28" s="13">
        <v>13</v>
      </c>
      <c r="D28" s="13">
        <v>8</v>
      </c>
      <c r="E28" s="13">
        <v>7</v>
      </c>
      <c r="F28" s="13">
        <v>1</v>
      </c>
      <c r="G28" s="13">
        <v>1</v>
      </c>
      <c r="H28" s="20">
        <v>1.22640858017436E-3</v>
      </c>
      <c r="I28" s="13"/>
      <c r="J28" s="13">
        <v>0.99997946847909003</v>
      </c>
      <c r="K28" s="13"/>
      <c r="L28" s="20">
        <v>1.25274043456951E-3</v>
      </c>
      <c r="M28" s="13"/>
      <c r="N28" s="13">
        <v>0.99994291309444305</v>
      </c>
      <c r="O28" s="13"/>
      <c r="P28" s="21">
        <v>26</v>
      </c>
    </row>
    <row r="29" spans="1:16" x14ac:dyDescent="0.3">
      <c r="A29" s="13">
        <v>20</v>
      </c>
      <c r="B29" s="13">
        <v>20</v>
      </c>
      <c r="C29" s="13">
        <v>13</v>
      </c>
      <c r="D29" s="13">
        <v>8</v>
      </c>
      <c r="E29" s="13">
        <v>8</v>
      </c>
      <c r="F29" s="13">
        <v>1</v>
      </c>
      <c r="G29" s="13">
        <v>1</v>
      </c>
      <c r="H29" s="20">
        <v>7.8998594402631805E-4</v>
      </c>
      <c r="I29" s="13"/>
      <c r="J29" s="13">
        <v>0.999985024421152</v>
      </c>
      <c r="K29" s="13"/>
      <c r="L29" s="20">
        <v>1.12332145776236E-3</v>
      </c>
      <c r="M29" s="13"/>
      <c r="N29" s="13">
        <v>0.99995115962651804</v>
      </c>
      <c r="O29" s="13"/>
      <c r="P29" s="21">
        <v>27</v>
      </c>
    </row>
    <row r="30" spans="1:16" x14ac:dyDescent="0.3">
      <c r="A30" s="13">
        <v>20</v>
      </c>
      <c r="B30" s="13">
        <v>20</v>
      </c>
      <c r="C30" s="13">
        <v>13</v>
      </c>
      <c r="D30" s="13">
        <v>8</v>
      </c>
      <c r="E30" s="13">
        <v>9</v>
      </c>
      <c r="F30" s="13">
        <v>1</v>
      </c>
      <c r="G30" s="13">
        <v>1</v>
      </c>
      <c r="H30" s="20">
        <v>7.9758783420675304E-4</v>
      </c>
      <c r="I30" s="13"/>
      <c r="J30" s="13">
        <v>0.99998854020525196</v>
      </c>
      <c r="K30" s="13"/>
      <c r="L30" s="20">
        <v>9.20568767957351E-4</v>
      </c>
      <c r="M30" s="13"/>
      <c r="N30" s="13">
        <v>0.99997493468523602</v>
      </c>
      <c r="O30" s="13"/>
      <c r="P30" s="21">
        <v>28</v>
      </c>
    </row>
    <row r="31" spans="1:16" x14ac:dyDescent="0.3">
      <c r="A31" s="13">
        <v>20</v>
      </c>
      <c r="B31" s="13">
        <v>20</v>
      </c>
      <c r="C31" s="13">
        <v>13</v>
      </c>
      <c r="D31" s="13">
        <v>8</v>
      </c>
      <c r="E31" s="13">
        <v>10</v>
      </c>
      <c r="F31" s="13">
        <v>1</v>
      </c>
      <c r="G31" s="13">
        <v>1</v>
      </c>
      <c r="H31" s="20">
        <v>5.2748354158085203E-4</v>
      </c>
      <c r="I31" s="13"/>
      <c r="J31" s="13">
        <v>0.99999422403417604</v>
      </c>
      <c r="K31" s="13"/>
      <c r="L31" s="20">
        <v>4.98095037045118E-4</v>
      </c>
      <c r="M31" s="13"/>
      <c r="N31" s="13">
        <v>0.99999064570526297</v>
      </c>
      <c r="O31" s="13"/>
      <c r="P31" s="21">
        <v>29</v>
      </c>
    </row>
    <row r="32" spans="1:16" x14ac:dyDescent="0.3">
      <c r="A32" s="13">
        <v>20</v>
      </c>
      <c r="B32" s="13">
        <v>20</v>
      </c>
      <c r="C32" s="13">
        <v>13</v>
      </c>
      <c r="D32" s="13">
        <v>8</v>
      </c>
      <c r="E32" s="13">
        <v>10</v>
      </c>
      <c r="F32" s="13">
        <v>2</v>
      </c>
      <c r="G32" s="13">
        <v>1</v>
      </c>
      <c r="H32" s="20">
        <v>6.6997197420141398E-4</v>
      </c>
      <c r="I32" s="13"/>
      <c r="J32" s="13">
        <v>0.999989426871283</v>
      </c>
      <c r="K32" s="13"/>
      <c r="L32" s="20">
        <v>7.6102571327567195E-4</v>
      </c>
      <c r="M32" s="13"/>
      <c r="N32" s="13">
        <v>0.999984848906594</v>
      </c>
      <c r="O32" s="13"/>
      <c r="P32" s="21">
        <v>30</v>
      </c>
    </row>
    <row r="33" spans="1:16" x14ac:dyDescent="0.3">
      <c r="A33" s="13">
        <v>20</v>
      </c>
      <c r="B33" s="13">
        <v>20</v>
      </c>
      <c r="C33" s="13">
        <v>13</v>
      </c>
      <c r="D33" s="13">
        <v>8</v>
      </c>
      <c r="E33" s="13">
        <v>10</v>
      </c>
      <c r="F33" s="13">
        <v>3</v>
      </c>
      <c r="G33" s="13">
        <v>1</v>
      </c>
      <c r="H33" s="20">
        <v>6.5149158223514597E-4</v>
      </c>
      <c r="I33" s="13"/>
      <c r="J33" s="13">
        <v>0.99999154819150204</v>
      </c>
      <c r="K33" s="13"/>
      <c r="L33" s="20">
        <v>9.3863851233105399E-4</v>
      </c>
      <c r="M33" s="13"/>
      <c r="N33" s="13">
        <v>0.99996127132466495</v>
      </c>
      <c r="O33" s="13"/>
      <c r="P33" s="21">
        <v>31</v>
      </c>
    </row>
    <row r="34" spans="1:16" x14ac:dyDescent="0.3">
      <c r="A34" s="13">
        <v>20</v>
      </c>
      <c r="B34" s="13">
        <v>20</v>
      </c>
      <c r="C34" s="13">
        <v>13</v>
      </c>
      <c r="D34" s="13">
        <v>8</v>
      </c>
      <c r="E34" s="13">
        <v>10</v>
      </c>
      <c r="F34" s="13">
        <v>4</v>
      </c>
      <c r="G34" s="13">
        <v>1</v>
      </c>
      <c r="H34" s="20">
        <v>4.71983327085641E-4</v>
      </c>
      <c r="I34" s="13"/>
      <c r="J34" s="13">
        <v>0.99999497678260296</v>
      </c>
      <c r="K34" s="13"/>
      <c r="L34" s="20">
        <v>1.0087513588444999E-3</v>
      </c>
      <c r="M34" s="13"/>
      <c r="N34" s="13">
        <v>0.99996134691727401</v>
      </c>
      <c r="O34" s="13"/>
      <c r="P34" s="21">
        <v>32</v>
      </c>
    </row>
    <row r="35" spans="1:16" x14ac:dyDescent="0.3">
      <c r="A35" s="13">
        <v>20</v>
      </c>
      <c r="B35" s="13">
        <v>20</v>
      </c>
      <c r="C35" s="13">
        <v>13</v>
      </c>
      <c r="D35" s="13">
        <v>8</v>
      </c>
      <c r="E35" s="13">
        <v>10</v>
      </c>
      <c r="F35" s="13">
        <v>5</v>
      </c>
      <c r="G35" s="13">
        <v>1</v>
      </c>
      <c r="H35" s="20">
        <v>1.3841516590539399E-4</v>
      </c>
      <c r="I35" s="13"/>
      <c r="J35" s="13">
        <v>0.99999897846116304</v>
      </c>
      <c r="K35" s="13"/>
      <c r="L35" s="20">
        <v>2.37644042853909E-4</v>
      </c>
      <c r="M35" s="13"/>
      <c r="N35" s="13">
        <v>0.99999811615364098</v>
      </c>
      <c r="O35" s="13"/>
      <c r="P35" s="21">
        <v>33</v>
      </c>
    </row>
    <row r="36" spans="1:16" x14ac:dyDescent="0.3">
      <c r="A36" s="13">
        <v>20</v>
      </c>
      <c r="B36" s="13">
        <v>20</v>
      </c>
      <c r="C36" s="13">
        <v>13</v>
      </c>
      <c r="D36" s="13">
        <v>8</v>
      </c>
      <c r="E36" s="13">
        <v>10</v>
      </c>
      <c r="F36" s="13">
        <v>5</v>
      </c>
      <c r="G36" s="13">
        <v>2</v>
      </c>
      <c r="H36" s="20">
        <v>5.0652328460438199E-4</v>
      </c>
      <c r="I36" s="13"/>
      <c r="J36" s="13">
        <v>0.99999389698860197</v>
      </c>
      <c r="K36" s="13"/>
      <c r="L36" s="20">
        <v>1.24757519778197E-3</v>
      </c>
      <c r="M36" s="13"/>
      <c r="N36" s="13">
        <v>0.99995063186863997</v>
      </c>
      <c r="O36" s="13"/>
      <c r="P36" s="21">
        <v>34</v>
      </c>
    </row>
    <row r="37" spans="1:16" x14ac:dyDescent="0.3">
      <c r="A37" s="13">
        <v>20</v>
      </c>
      <c r="B37" s="13">
        <v>20</v>
      </c>
      <c r="C37" s="13">
        <v>13</v>
      </c>
      <c r="D37" s="13">
        <v>8</v>
      </c>
      <c r="E37" s="13">
        <v>10</v>
      </c>
      <c r="F37" s="13">
        <v>5</v>
      </c>
      <c r="G37" s="13">
        <v>3</v>
      </c>
      <c r="H37" s="20">
        <v>4.4278550867766001E-4</v>
      </c>
      <c r="I37" s="13"/>
      <c r="J37" s="13">
        <v>0.99999536628408503</v>
      </c>
      <c r="K37" s="13"/>
      <c r="L37" s="20">
        <v>9.5909303785979597E-4</v>
      </c>
      <c r="M37" s="13"/>
      <c r="N37" s="13">
        <v>0.99996118321741201</v>
      </c>
      <c r="O37" s="13"/>
      <c r="P37" s="21">
        <v>35</v>
      </c>
    </row>
    <row r="38" spans="1:16" x14ac:dyDescent="0.3">
      <c r="A38" s="13">
        <v>20</v>
      </c>
      <c r="B38" s="13">
        <v>20</v>
      </c>
      <c r="C38" s="13">
        <v>13</v>
      </c>
      <c r="D38" s="13">
        <v>8</v>
      </c>
      <c r="E38" s="13">
        <v>10</v>
      </c>
      <c r="F38" s="13">
        <v>5</v>
      </c>
      <c r="G38" s="13">
        <v>4</v>
      </c>
      <c r="H38" s="20">
        <v>8.2899023797113405E-4</v>
      </c>
      <c r="I38" s="13"/>
      <c r="J38" s="13">
        <v>0.99998297542653902</v>
      </c>
      <c r="K38" s="13"/>
      <c r="L38" s="20">
        <v>6.7797252738330401E-4</v>
      </c>
      <c r="M38" s="13"/>
      <c r="N38" s="13">
        <v>0.99998983880074299</v>
      </c>
      <c r="O38" s="13"/>
      <c r="P38" s="21">
        <v>36</v>
      </c>
    </row>
    <row r="39" spans="1:16" x14ac:dyDescent="0.3">
      <c r="A39" s="13">
        <v>20</v>
      </c>
      <c r="B39" s="13">
        <v>20</v>
      </c>
      <c r="C39" s="13">
        <v>13</v>
      </c>
      <c r="D39" s="13">
        <v>8</v>
      </c>
      <c r="E39" s="13">
        <v>10</v>
      </c>
      <c r="F39" s="13">
        <v>5</v>
      </c>
      <c r="G39" s="13">
        <v>5</v>
      </c>
      <c r="H39" s="20">
        <v>3.3944433123122701E-4</v>
      </c>
      <c r="I39" s="13"/>
      <c r="J39" s="13">
        <v>0.99999607326231699</v>
      </c>
      <c r="K39" s="13"/>
      <c r="L39" s="20">
        <v>4.6049571531808401E-4</v>
      </c>
      <c r="M39" s="13"/>
      <c r="N39" s="13">
        <v>0.99999121659801304</v>
      </c>
      <c r="O39" s="13"/>
      <c r="P39" s="21">
        <v>37</v>
      </c>
    </row>
    <row r="40" spans="1:16" x14ac:dyDescent="0.3">
      <c r="A40" s="13">
        <v>21</v>
      </c>
      <c r="B40" s="13">
        <v>20</v>
      </c>
      <c r="C40" s="13">
        <v>13</v>
      </c>
      <c r="D40" s="13">
        <v>8</v>
      </c>
      <c r="E40" s="13">
        <v>10</v>
      </c>
      <c r="F40" s="13">
        <v>5</v>
      </c>
      <c r="G40" s="13">
        <v>5</v>
      </c>
      <c r="H40" s="20">
        <v>5.0126064633082795E-4</v>
      </c>
      <c r="I40" s="13"/>
      <c r="J40" s="13">
        <v>0.99999236572014305</v>
      </c>
      <c r="K40" s="13"/>
      <c r="L40" s="20">
        <v>3.0620581492055702E-4</v>
      </c>
      <c r="M40" s="13"/>
      <c r="N40" s="13">
        <v>0.99999673243688303</v>
      </c>
      <c r="O40" s="13"/>
      <c r="P40" s="21">
        <v>38</v>
      </c>
    </row>
    <row r="41" spans="1:16" x14ac:dyDescent="0.3">
      <c r="A41" s="13">
        <v>21</v>
      </c>
      <c r="B41" s="13">
        <v>21</v>
      </c>
      <c r="C41" s="13">
        <v>13</v>
      </c>
      <c r="D41" s="13">
        <v>8</v>
      </c>
      <c r="E41" s="13">
        <v>10</v>
      </c>
      <c r="F41" s="13">
        <v>5</v>
      </c>
      <c r="G41" s="13">
        <v>5</v>
      </c>
      <c r="H41" s="20">
        <v>9.5545478435626603E-4</v>
      </c>
      <c r="I41" s="13"/>
      <c r="J41" s="13">
        <v>0.99997776147179496</v>
      </c>
      <c r="K41" s="13"/>
      <c r="L41" s="20">
        <v>7.3273872379199805E-4</v>
      </c>
      <c r="M41" s="13"/>
      <c r="N41" s="13">
        <v>0.99998611927014802</v>
      </c>
      <c r="O41" s="13"/>
      <c r="P41" s="21">
        <v>39</v>
      </c>
    </row>
    <row r="42" spans="1:16" x14ac:dyDescent="0.3">
      <c r="A42" s="13">
        <v>21</v>
      </c>
      <c r="B42" s="13">
        <v>22</v>
      </c>
      <c r="C42" s="13">
        <v>13</v>
      </c>
      <c r="D42" s="13">
        <v>8</v>
      </c>
      <c r="E42" s="13">
        <v>10</v>
      </c>
      <c r="F42" s="13">
        <v>5</v>
      </c>
      <c r="G42" s="13">
        <v>5</v>
      </c>
      <c r="H42" s="20">
        <v>6.4259261165205701E-4</v>
      </c>
      <c r="I42" s="13"/>
      <c r="J42" s="13">
        <v>0.99999154253503997</v>
      </c>
      <c r="K42" s="13"/>
      <c r="L42" s="20">
        <v>6.3123558008584802E-4</v>
      </c>
      <c r="M42" s="13"/>
      <c r="N42" s="13">
        <v>0.99998905889186096</v>
      </c>
      <c r="O42" s="13"/>
      <c r="P42" s="21">
        <v>40</v>
      </c>
    </row>
    <row r="43" spans="1:16" x14ac:dyDescent="0.3">
      <c r="A43" s="13">
        <v>21</v>
      </c>
      <c r="B43" s="13">
        <v>23</v>
      </c>
      <c r="C43" s="13">
        <v>13</v>
      </c>
      <c r="D43" s="13">
        <v>8</v>
      </c>
      <c r="E43" s="13">
        <v>10</v>
      </c>
      <c r="F43" s="13">
        <v>5</v>
      </c>
      <c r="G43" s="13">
        <v>5</v>
      </c>
      <c r="H43" s="20">
        <v>2.18750502693369E-5</v>
      </c>
      <c r="I43" s="13"/>
      <c r="J43" s="13">
        <v>0.99999987647081801</v>
      </c>
      <c r="K43" s="13"/>
      <c r="L43" s="20">
        <v>2.3002181241324599E-5</v>
      </c>
      <c r="M43" s="13"/>
      <c r="N43" s="13">
        <v>0.99999985681800196</v>
      </c>
      <c r="O43" s="13"/>
      <c r="P43" s="21">
        <v>41</v>
      </c>
    </row>
    <row r="44" spans="1:16" x14ac:dyDescent="0.3">
      <c r="A44" s="13">
        <v>21</v>
      </c>
      <c r="B44" s="13">
        <v>23</v>
      </c>
      <c r="C44" s="13">
        <v>14</v>
      </c>
      <c r="D44" s="13">
        <v>8</v>
      </c>
      <c r="E44" s="13">
        <v>10</v>
      </c>
      <c r="F44" s="13">
        <v>5</v>
      </c>
      <c r="G44" s="13">
        <v>5</v>
      </c>
      <c r="H44" s="20">
        <v>6.5748650037207904E-4</v>
      </c>
      <c r="I44" s="13"/>
      <c r="J44" s="13">
        <v>0.99998737785388403</v>
      </c>
      <c r="K44" s="13"/>
      <c r="L44" s="20">
        <v>6.7137990444804396E-4</v>
      </c>
      <c r="M44" s="13"/>
      <c r="N44" s="13">
        <v>0.999988047373916</v>
      </c>
      <c r="O44" s="13"/>
      <c r="P44" s="21">
        <v>42</v>
      </c>
    </row>
    <row r="45" spans="1:16" x14ac:dyDescent="0.3">
      <c r="A45" s="13">
        <v>21</v>
      </c>
      <c r="B45" s="13">
        <v>23</v>
      </c>
      <c r="C45" s="13">
        <v>15</v>
      </c>
      <c r="D45" s="13">
        <v>8</v>
      </c>
      <c r="E45" s="13">
        <v>10</v>
      </c>
      <c r="F45" s="13">
        <v>5</v>
      </c>
      <c r="G45" s="13">
        <v>5</v>
      </c>
      <c r="H45" s="20">
        <v>1.2053803800198E-3</v>
      </c>
      <c r="I45" s="13"/>
      <c r="J45" s="13">
        <v>0.99997085709775302</v>
      </c>
      <c r="K45" s="13"/>
      <c r="L45" s="20">
        <v>8.1226102957853504E-4</v>
      </c>
      <c r="M45" s="13"/>
      <c r="N45" s="13">
        <v>0.99998761312647999</v>
      </c>
      <c r="O45" s="13"/>
      <c r="P45" s="21">
        <v>43</v>
      </c>
    </row>
    <row r="46" spans="1:16" x14ac:dyDescent="0.3">
      <c r="A46" s="13">
        <v>21</v>
      </c>
      <c r="B46" s="13">
        <v>23</v>
      </c>
      <c r="C46" s="13">
        <v>16</v>
      </c>
      <c r="D46" s="13">
        <v>8</v>
      </c>
      <c r="E46" s="13">
        <v>10</v>
      </c>
      <c r="F46" s="13">
        <v>5</v>
      </c>
      <c r="G46" s="13">
        <v>5</v>
      </c>
      <c r="H46" s="20">
        <v>9.2034121320198805E-4</v>
      </c>
      <c r="I46" s="13"/>
      <c r="J46" s="13">
        <v>0.99998224718125095</v>
      </c>
      <c r="K46" s="13"/>
      <c r="L46" s="20">
        <v>8.1507929918807397E-4</v>
      </c>
      <c r="M46" s="13"/>
      <c r="N46" s="13">
        <v>0.99998295922076197</v>
      </c>
      <c r="O46" s="13"/>
      <c r="P46" s="21">
        <v>44</v>
      </c>
    </row>
    <row r="47" spans="1:16" x14ac:dyDescent="0.3">
      <c r="A47" s="13">
        <v>21</v>
      </c>
      <c r="B47" s="13">
        <v>23</v>
      </c>
      <c r="C47" s="13">
        <v>17</v>
      </c>
      <c r="D47" s="13">
        <v>8</v>
      </c>
      <c r="E47" s="13">
        <v>10</v>
      </c>
      <c r="F47" s="13">
        <v>5</v>
      </c>
      <c r="G47" s="13">
        <v>5</v>
      </c>
      <c r="H47" s="20">
        <v>6.4263326167737203E-4</v>
      </c>
      <c r="I47" s="13"/>
      <c r="J47" s="13">
        <v>0.99999132799243096</v>
      </c>
      <c r="K47" s="13"/>
      <c r="L47" s="20">
        <v>7.9889400216195299E-4</v>
      </c>
      <c r="M47" s="13"/>
      <c r="N47" s="13">
        <v>0.99998451341702299</v>
      </c>
      <c r="O47" s="13"/>
      <c r="P47" s="21">
        <v>45</v>
      </c>
    </row>
    <row r="48" spans="1:16" x14ac:dyDescent="0.3">
      <c r="A48" s="13">
        <v>21</v>
      </c>
      <c r="B48" s="13">
        <v>23</v>
      </c>
      <c r="C48" s="13">
        <v>18</v>
      </c>
      <c r="D48" s="13">
        <v>8</v>
      </c>
      <c r="E48" s="13">
        <v>10</v>
      </c>
      <c r="F48" s="13">
        <v>5</v>
      </c>
      <c r="G48" s="13">
        <v>5</v>
      </c>
      <c r="H48" s="20">
        <v>7.8857581812940799E-4</v>
      </c>
      <c r="I48" s="13"/>
      <c r="J48" s="13">
        <v>0.99998694407517597</v>
      </c>
      <c r="K48" s="13"/>
      <c r="L48" s="20">
        <v>6.7995022887748198E-4</v>
      </c>
      <c r="M48" s="13"/>
      <c r="N48" s="13">
        <v>0.99998938841777596</v>
      </c>
      <c r="O48" s="13"/>
      <c r="P48" s="21">
        <v>46</v>
      </c>
    </row>
    <row r="49" spans="1:16" x14ac:dyDescent="0.3">
      <c r="A49" s="13">
        <v>21</v>
      </c>
      <c r="B49" s="13">
        <v>23</v>
      </c>
      <c r="C49" s="13">
        <v>19</v>
      </c>
      <c r="D49" s="13">
        <v>8</v>
      </c>
      <c r="E49" s="13">
        <v>10</v>
      </c>
      <c r="F49" s="13">
        <v>5</v>
      </c>
      <c r="G49" s="13">
        <v>5</v>
      </c>
      <c r="H49" s="20">
        <v>6.1922415325090104E-4</v>
      </c>
      <c r="I49" s="13"/>
      <c r="J49" s="13">
        <v>0.99999178037549297</v>
      </c>
      <c r="K49" s="13"/>
      <c r="L49" s="20">
        <v>7.55495937551437E-4</v>
      </c>
      <c r="M49" s="13"/>
      <c r="N49" s="13">
        <v>0.99998812658590897</v>
      </c>
      <c r="O49" s="13"/>
      <c r="P49" s="21">
        <v>47</v>
      </c>
    </row>
    <row r="50" spans="1:16" x14ac:dyDescent="0.3">
      <c r="A50" s="13">
        <v>21</v>
      </c>
      <c r="B50" s="13">
        <v>23</v>
      </c>
      <c r="C50" s="13">
        <v>19</v>
      </c>
      <c r="D50" s="13">
        <v>9</v>
      </c>
      <c r="E50" s="13">
        <v>10</v>
      </c>
      <c r="F50" s="13">
        <v>5</v>
      </c>
      <c r="G50" s="13">
        <v>5</v>
      </c>
      <c r="H50" s="20">
        <v>5.9545791620742902E-4</v>
      </c>
      <c r="I50" s="13"/>
      <c r="J50" s="13">
        <v>0.99999268782671402</v>
      </c>
      <c r="K50" s="13"/>
      <c r="L50" s="20">
        <v>5.3946462574874202E-4</v>
      </c>
      <c r="M50" s="13"/>
      <c r="N50" s="13">
        <v>0.99999293862765304</v>
      </c>
      <c r="O50" s="13"/>
      <c r="P50" s="21">
        <v>48</v>
      </c>
    </row>
    <row r="51" spans="1:16" x14ac:dyDescent="0.3">
      <c r="A51" s="13">
        <v>21</v>
      </c>
      <c r="B51" s="13">
        <v>23</v>
      </c>
      <c r="C51" s="13">
        <v>20</v>
      </c>
      <c r="D51" s="13">
        <v>9</v>
      </c>
      <c r="E51" s="13">
        <v>10</v>
      </c>
      <c r="F51" s="13">
        <v>5</v>
      </c>
      <c r="G51" s="13">
        <v>5</v>
      </c>
      <c r="H51" s="20">
        <v>5.9006286802396003E-4</v>
      </c>
      <c r="I51" s="13"/>
      <c r="J51" s="13">
        <v>0.99999242176802805</v>
      </c>
      <c r="K51" s="13"/>
      <c r="L51" s="20">
        <v>7.8576642260641495E-4</v>
      </c>
      <c r="M51" s="13"/>
      <c r="N51" s="13">
        <v>0.99997404820461799</v>
      </c>
      <c r="O51" s="13"/>
      <c r="P51" s="21">
        <v>49</v>
      </c>
    </row>
    <row r="52" spans="1:16" x14ac:dyDescent="0.3">
      <c r="A52" s="13">
        <v>21</v>
      </c>
      <c r="B52" s="13">
        <v>23</v>
      </c>
      <c r="C52" s="13">
        <v>21</v>
      </c>
      <c r="D52" s="13">
        <v>9</v>
      </c>
      <c r="E52" s="13">
        <v>10</v>
      </c>
      <c r="F52" s="13">
        <v>5</v>
      </c>
      <c r="G52" s="13">
        <v>5</v>
      </c>
      <c r="H52" s="20">
        <v>4.61447102782278E-4</v>
      </c>
      <c r="I52" s="13"/>
      <c r="J52" s="13">
        <v>0.99999351671484804</v>
      </c>
      <c r="K52" s="13"/>
      <c r="L52" s="20">
        <v>4.2726427388053702E-4</v>
      </c>
      <c r="M52" s="13"/>
      <c r="N52" s="13">
        <v>0.999993570597284</v>
      </c>
      <c r="O52" s="13"/>
      <c r="P52" s="21">
        <v>50</v>
      </c>
    </row>
    <row r="53" spans="1:16" x14ac:dyDescent="0.3">
      <c r="A53" s="13"/>
      <c r="B53" s="13"/>
      <c r="C53" s="13"/>
      <c r="D53" s="13"/>
      <c r="E53" s="13"/>
      <c r="F53" s="13"/>
      <c r="G53" s="13"/>
      <c r="H53" s="20"/>
      <c r="I53" s="13"/>
      <c r="J53" s="13"/>
      <c r="K53" s="13"/>
      <c r="L53" s="20"/>
      <c r="M53" s="13"/>
      <c r="N53" s="13"/>
      <c r="O53" s="13"/>
      <c r="P53" s="21"/>
    </row>
    <row r="54" spans="1:16" x14ac:dyDescent="0.3">
      <c r="A54" s="13">
        <v>21</v>
      </c>
      <c r="B54" s="13">
        <v>23</v>
      </c>
      <c r="C54" s="13">
        <v>21</v>
      </c>
      <c r="D54" s="13">
        <v>9</v>
      </c>
      <c r="E54" s="13">
        <v>10</v>
      </c>
      <c r="F54" s="13">
        <v>5</v>
      </c>
      <c r="G54" s="13">
        <v>4</v>
      </c>
      <c r="H54" s="20"/>
      <c r="I54" s="13"/>
      <c r="J54" s="13"/>
      <c r="K54" s="13"/>
      <c r="L54" s="20"/>
      <c r="M54" s="13"/>
      <c r="N54" s="13"/>
      <c r="O54" s="13"/>
      <c r="P54" s="21">
        <v>51</v>
      </c>
    </row>
    <row r="55" spans="1:16" x14ac:dyDescent="0.3">
      <c r="A55" s="13">
        <v>21</v>
      </c>
      <c r="B55" s="13">
        <v>23</v>
      </c>
      <c r="C55" s="13">
        <v>21</v>
      </c>
      <c r="D55" s="13">
        <v>9</v>
      </c>
      <c r="E55" s="13">
        <v>10</v>
      </c>
      <c r="F55" s="13">
        <v>5</v>
      </c>
      <c r="G55" s="13">
        <v>5</v>
      </c>
      <c r="H55" s="20">
        <v>6.8524921736122003E-4</v>
      </c>
      <c r="I55" s="13"/>
      <c r="J55" s="13">
        <v>0.99999030250655396</v>
      </c>
      <c r="K55" s="13"/>
      <c r="L55" s="20">
        <v>9.0784835954810196E-4</v>
      </c>
      <c r="M55" s="13"/>
      <c r="N55" s="13">
        <v>0.99997712254819404</v>
      </c>
      <c r="O55" s="13"/>
      <c r="P55" s="21">
        <v>50</v>
      </c>
    </row>
    <row r="56" spans="1:16" x14ac:dyDescent="0.3">
      <c r="A56" s="13">
        <v>21</v>
      </c>
      <c r="B56" s="13">
        <v>23</v>
      </c>
      <c r="C56" s="13">
        <v>21</v>
      </c>
      <c r="D56" s="13">
        <v>9</v>
      </c>
      <c r="E56" s="13">
        <v>10</v>
      </c>
      <c r="F56" s="13">
        <v>5</v>
      </c>
      <c r="G56" s="13">
        <v>6</v>
      </c>
      <c r="H56" s="20">
        <v>2.38795447959543E-4</v>
      </c>
      <c r="I56" s="13"/>
      <c r="J56" s="13">
        <v>0.99999780577368702</v>
      </c>
      <c r="K56" s="13"/>
      <c r="L56" s="20">
        <v>3.6508098785660603E-4</v>
      </c>
      <c r="M56" s="13"/>
      <c r="N56" s="13">
        <v>0.99999183178273199</v>
      </c>
      <c r="O56" s="13"/>
      <c r="P56" s="21">
        <v>52</v>
      </c>
    </row>
    <row r="57" spans="1:16" x14ac:dyDescent="0.3">
      <c r="A57" s="13"/>
      <c r="B57" s="13"/>
      <c r="C57" s="13"/>
      <c r="D57" s="13"/>
      <c r="E57" s="13"/>
      <c r="F57" s="13"/>
      <c r="G57" s="13"/>
      <c r="H57" s="20"/>
      <c r="I57" s="13"/>
      <c r="J57" s="13"/>
      <c r="K57" s="13"/>
      <c r="L57" s="20"/>
      <c r="M57" s="13"/>
      <c r="N57" s="13"/>
      <c r="O57" s="13"/>
      <c r="P57" s="21"/>
    </row>
    <row r="58" spans="1:16" x14ac:dyDescent="0.3">
      <c r="A58" s="13">
        <v>21</v>
      </c>
      <c r="B58" s="13">
        <v>23</v>
      </c>
      <c r="C58" s="13">
        <v>21</v>
      </c>
      <c r="D58" s="13">
        <v>9</v>
      </c>
      <c r="E58" s="13">
        <v>9</v>
      </c>
      <c r="F58" s="13">
        <v>5</v>
      </c>
      <c r="G58" s="13">
        <v>5</v>
      </c>
      <c r="H58" s="20"/>
      <c r="I58" s="13"/>
      <c r="J58" s="13"/>
      <c r="K58" s="13"/>
      <c r="L58" s="20"/>
      <c r="M58" s="13"/>
      <c r="N58" s="13"/>
      <c r="O58" s="13"/>
      <c r="P58" s="21">
        <v>53</v>
      </c>
    </row>
    <row r="59" spans="1:16" x14ac:dyDescent="0.3">
      <c r="A59" s="13">
        <v>21</v>
      </c>
      <c r="B59" s="13">
        <v>23</v>
      </c>
      <c r="C59" s="13">
        <v>21</v>
      </c>
      <c r="D59" s="13">
        <v>9</v>
      </c>
      <c r="E59" s="13">
        <v>10</v>
      </c>
      <c r="F59" s="13">
        <v>5</v>
      </c>
      <c r="G59" s="13">
        <v>5</v>
      </c>
      <c r="H59" s="20">
        <v>4.5259256362220699E-4</v>
      </c>
      <c r="I59" s="13"/>
      <c r="J59" s="13">
        <v>0.99999450850666904</v>
      </c>
      <c r="K59" s="13"/>
      <c r="L59" s="20">
        <v>6.5035252766233503E-4</v>
      </c>
      <c r="M59" s="13"/>
      <c r="N59" s="13">
        <v>0.99998421622146305</v>
      </c>
      <c r="O59" s="13"/>
      <c r="P59" s="21">
        <v>50</v>
      </c>
    </row>
    <row r="60" spans="1:16" x14ac:dyDescent="0.3">
      <c r="A60" s="13">
        <v>21</v>
      </c>
      <c r="B60" s="13">
        <v>23</v>
      </c>
      <c r="C60" s="13">
        <v>21</v>
      </c>
      <c r="D60" s="13">
        <v>9</v>
      </c>
      <c r="E60" s="13">
        <v>11</v>
      </c>
      <c r="F60" s="13">
        <v>5</v>
      </c>
      <c r="G60" s="13">
        <v>5</v>
      </c>
      <c r="H60" s="20">
        <v>6.9334006666085801E-4</v>
      </c>
      <c r="I60" s="13"/>
      <c r="J60" s="13">
        <v>0.99999100619302705</v>
      </c>
      <c r="K60" s="13"/>
      <c r="L60" s="20">
        <v>7.0727183362643002E-4</v>
      </c>
      <c r="M60" s="13"/>
      <c r="N60" s="13">
        <v>0.999982422616152</v>
      </c>
      <c r="O60" s="13"/>
      <c r="P60" s="21">
        <v>54</v>
      </c>
    </row>
    <row r="61" spans="1:16" x14ac:dyDescent="0.3">
      <c r="A61" s="13">
        <v>21</v>
      </c>
      <c r="B61" s="13">
        <v>23</v>
      </c>
      <c r="C61" s="13">
        <v>21</v>
      </c>
      <c r="D61" s="13">
        <v>9</v>
      </c>
      <c r="E61" s="13">
        <v>12</v>
      </c>
      <c r="F61" s="13">
        <v>5</v>
      </c>
      <c r="G61" s="13">
        <v>5</v>
      </c>
      <c r="H61" s="20">
        <v>4.0591187986316498E-4</v>
      </c>
      <c r="I61" s="13"/>
      <c r="J61" s="13">
        <v>0.99999496078354699</v>
      </c>
      <c r="K61" s="13"/>
      <c r="L61" s="20">
        <v>1.02073085726497E-3</v>
      </c>
      <c r="M61" s="13"/>
      <c r="N61" s="13">
        <v>0.99995590473561802</v>
      </c>
      <c r="O61" s="13"/>
      <c r="P61" s="21">
        <v>55</v>
      </c>
    </row>
    <row r="62" spans="1:16" x14ac:dyDescent="0.3">
      <c r="A62" s="13">
        <v>21</v>
      </c>
      <c r="B62" s="13">
        <v>23</v>
      </c>
      <c r="C62" s="13">
        <v>21</v>
      </c>
      <c r="D62" s="13">
        <v>9</v>
      </c>
      <c r="E62" s="13">
        <v>13</v>
      </c>
      <c r="F62" s="13">
        <v>5</v>
      </c>
      <c r="G62" s="13">
        <v>5</v>
      </c>
      <c r="H62" s="20">
        <v>3.9968666240801999E-4</v>
      </c>
      <c r="I62" s="13"/>
      <c r="J62" s="13">
        <v>0.99999573685346799</v>
      </c>
      <c r="K62" s="13"/>
      <c r="L62" s="20">
        <v>4.3426135389437802E-4</v>
      </c>
      <c r="M62" s="13"/>
      <c r="N62" s="13">
        <v>0.99999276032236395</v>
      </c>
      <c r="O62" s="13"/>
      <c r="P62" s="21">
        <v>56</v>
      </c>
    </row>
    <row r="63" spans="1:16" x14ac:dyDescent="0.3">
      <c r="A63" s="13">
        <v>21</v>
      </c>
      <c r="B63" s="13">
        <v>24</v>
      </c>
      <c r="C63" s="13">
        <v>21</v>
      </c>
      <c r="D63" s="13">
        <v>9</v>
      </c>
      <c r="E63" s="13">
        <v>13</v>
      </c>
      <c r="F63" s="13">
        <v>5</v>
      </c>
      <c r="G63" s="13">
        <v>5</v>
      </c>
      <c r="H63" s="20">
        <v>5.8074895003317503E-4</v>
      </c>
      <c r="I63" s="13"/>
      <c r="J63" s="13">
        <v>0.99999359307230595</v>
      </c>
      <c r="K63" s="13"/>
      <c r="L63" s="20">
        <v>9.6028750210702403E-4</v>
      </c>
      <c r="M63" s="13"/>
      <c r="N63" s="13">
        <v>0.99996149440512805</v>
      </c>
      <c r="O63" s="13"/>
      <c r="P63" s="21">
        <v>57</v>
      </c>
    </row>
    <row r="64" spans="1:16" x14ac:dyDescent="0.3">
      <c r="A64" s="13">
        <v>21</v>
      </c>
      <c r="B64" s="13">
        <v>25</v>
      </c>
      <c r="C64" s="13">
        <v>21</v>
      </c>
      <c r="D64" s="13">
        <v>9</v>
      </c>
      <c r="E64" s="13">
        <v>13</v>
      </c>
      <c r="F64" s="13">
        <v>5</v>
      </c>
      <c r="G64" s="13">
        <v>5</v>
      </c>
      <c r="H64" s="20">
        <v>3.4225418418136098E-4</v>
      </c>
      <c r="I64" s="13"/>
      <c r="J64" s="13">
        <v>0.99999621635128699</v>
      </c>
      <c r="K64" s="13"/>
      <c r="L64" s="20">
        <v>4.0952985409675198E-4</v>
      </c>
      <c r="M64" s="13"/>
      <c r="N64" s="13">
        <v>0.99999393989781504</v>
      </c>
      <c r="O64" s="13"/>
      <c r="P64" s="21">
        <v>58</v>
      </c>
    </row>
    <row r="65" spans="1:16" x14ac:dyDescent="0.3">
      <c r="A65" s="13">
        <v>21</v>
      </c>
      <c r="B65" s="13">
        <v>25</v>
      </c>
      <c r="C65" s="13">
        <v>21</v>
      </c>
      <c r="D65" s="13">
        <v>10</v>
      </c>
      <c r="E65" s="13">
        <v>13</v>
      </c>
      <c r="F65" s="13">
        <v>5</v>
      </c>
      <c r="G65" s="13">
        <v>5</v>
      </c>
      <c r="H65" s="20">
        <v>6.5553706787525E-4</v>
      </c>
      <c r="I65" s="13"/>
      <c r="J65" s="13">
        <v>0.99999114642364095</v>
      </c>
      <c r="K65" s="13"/>
      <c r="L65" s="20">
        <v>4.7517821170841201E-4</v>
      </c>
      <c r="M65" s="13"/>
      <c r="N65" s="13">
        <v>0.99999408433825399</v>
      </c>
      <c r="O65" s="13"/>
      <c r="P65" s="21">
        <v>59</v>
      </c>
    </row>
    <row r="66" spans="1:16" x14ac:dyDescent="0.3">
      <c r="A66" s="13">
        <v>21</v>
      </c>
      <c r="B66" s="13">
        <v>25</v>
      </c>
      <c r="C66" s="13">
        <v>22</v>
      </c>
      <c r="D66" s="13">
        <v>10</v>
      </c>
      <c r="E66" s="13">
        <v>13</v>
      </c>
      <c r="F66" s="13">
        <v>5</v>
      </c>
      <c r="G66" s="13">
        <v>5</v>
      </c>
      <c r="H66" s="20">
        <v>5.4051356717466201E-4</v>
      </c>
      <c r="I66" s="13"/>
      <c r="J66" s="13">
        <v>0.99999337537092803</v>
      </c>
      <c r="K66" s="13"/>
      <c r="L66" s="20">
        <v>4.7317248517802699E-4</v>
      </c>
      <c r="M66" s="13"/>
      <c r="N66" s="13">
        <v>0.99999395301314897</v>
      </c>
      <c r="O66" s="13"/>
      <c r="P66" s="21">
        <v>60</v>
      </c>
    </row>
    <row r="67" spans="1:16" x14ac:dyDescent="0.3">
      <c r="A67" s="13">
        <v>22</v>
      </c>
      <c r="B67" s="13">
        <v>25</v>
      </c>
      <c r="C67" s="13">
        <v>22</v>
      </c>
      <c r="D67" s="13">
        <v>10</v>
      </c>
      <c r="E67" s="13">
        <v>13</v>
      </c>
      <c r="F67" s="13">
        <v>5</v>
      </c>
      <c r="G67" s="13">
        <v>5</v>
      </c>
      <c r="H67" s="20">
        <v>3.7122972349367902E-4</v>
      </c>
      <c r="I67" s="13"/>
      <c r="J67" s="13">
        <v>0.99999540342726401</v>
      </c>
      <c r="K67" s="13"/>
      <c r="L67" s="20">
        <v>1.91346530563795E-4</v>
      </c>
      <c r="M67" s="13"/>
      <c r="N67" s="13">
        <v>0.99999842661849303</v>
      </c>
      <c r="O67" s="13"/>
      <c r="P67" s="21">
        <v>61</v>
      </c>
    </row>
    <row r="68" spans="1:16" x14ac:dyDescent="0.3">
      <c r="A68" s="13">
        <v>22</v>
      </c>
      <c r="B68" s="13">
        <v>25</v>
      </c>
      <c r="C68" s="13">
        <v>22</v>
      </c>
      <c r="D68" s="13">
        <v>10</v>
      </c>
      <c r="E68" s="13">
        <v>14</v>
      </c>
      <c r="F68" s="13">
        <v>5</v>
      </c>
      <c r="G68" s="13">
        <v>5</v>
      </c>
      <c r="H68" s="20">
        <v>7.7811644158583E-4</v>
      </c>
      <c r="I68" s="13"/>
      <c r="J68" s="13">
        <v>0.99998669586447397</v>
      </c>
      <c r="K68" s="13"/>
      <c r="L68" s="20">
        <v>8.9474529808735196E-4</v>
      </c>
      <c r="M68" s="13"/>
      <c r="N68" s="13">
        <v>0.99996323745135496</v>
      </c>
      <c r="O68" s="13"/>
      <c r="P68" s="21">
        <v>62</v>
      </c>
    </row>
    <row r="69" spans="1:16" x14ac:dyDescent="0.3">
      <c r="A69" s="13">
        <v>22</v>
      </c>
      <c r="B69" s="13">
        <v>25</v>
      </c>
      <c r="C69" s="13">
        <v>22</v>
      </c>
      <c r="D69" s="13">
        <v>10</v>
      </c>
      <c r="E69" s="13">
        <v>15</v>
      </c>
      <c r="F69" s="13">
        <v>5</v>
      </c>
      <c r="G69" s="13">
        <v>5</v>
      </c>
      <c r="H69" s="20">
        <v>6.6181281578196803E-4</v>
      </c>
      <c r="I69" s="13"/>
      <c r="J69" s="13">
        <v>0.99998756686017198</v>
      </c>
      <c r="K69" s="13"/>
      <c r="L69" s="20">
        <v>5.1489231059638398E-4</v>
      </c>
      <c r="M69" s="13"/>
      <c r="N69" s="13">
        <v>0.99999262208338302</v>
      </c>
      <c r="O69" s="13"/>
      <c r="P69" s="21">
        <v>63</v>
      </c>
    </row>
    <row r="70" spans="1:16" x14ac:dyDescent="0.3">
      <c r="A70" s="13">
        <v>22</v>
      </c>
      <c r="B70" s="13">
        <v>25</v>
      </c>
      <c r="C70" s="13">
        <v>22</v>
      </c>
      <c r="D70" s="13">
        <v>10</v>
      </c>
      <c r="E70" s="13">
        <v>16</v>
      </c>
      <c r="F70" s="13">
        <v>5</v>
      </c>
      <c r="G70" s="13">
        <v>5</v>
      </c>
      <c r="H70" s="20">
        <v>7.5606918524526103E-4</v>
      </c>
      <c r="I70" s="13"/>
      <c r="J70" s="13">
        <v>0.99998674130635001</v>
      </c>
      <c r="K70" s="13"/>
      <c r="L70" s="20">
        <v>6.1363704665825505E-4</v>
      </c>
      <c r="M70" s="13"/>
      <c r="N70" s="13">
        <v>0.99998885326667497</v>
      </c>
      <c r="O70" s="13"/>
      <c r="P70" s="21">
        <v>64</v>
      </c>
    </row>
    <row r="71" spans="1:16" x14ac:dyDescent="0.3">
      <c r="A71" s="13">
        <v>22</v>
      </c>
      <c r="B71" s="13">
        <v>25</v>
      </c>
      <c r="C71" s="13">
        <v>22</v>
      </c>
      <c r="D71" s="13">
        <v>10</v>
      </c>
      <c r="E71" s="13">
        <v>17</v>
      </c>
      <c r="F71" s="13">
        <v>5</v>
      </c>
      <c r="G71" s="13">
        <v>5</v>
      </c>
      <c r="H71" s="20">
        <v>6.7639836811342498E-4</v>
      </c>
      <c r="I71" s="13"/>
      <c r="J71" s="13">
        <v>0.999987109906184</v>
      </c>
      <c r="K71" s="13"/>
      <c r="L71" s="20">
        <v>6.8987533051969902E-4</v>
      </c>
      <c r="M71" s="13"/>
      <c r="N71" s="13">
        <v>0.999970701495143</v>
      </c>
      <c r="O71" s="13"/>
      <c r="P71" s="21">
        <v>65</v>
      </c>
    </row>
    <row r="72" spans="1:16" x14ac:dyDescent="0.3">
      <c r="A72" s="13">
        <v>22</v>
      </c>
      <c r="B72" s="13">
        <v>25</v>
      </c>
      <c r="C72" s="13">
        <v>22</v>
      </c>
      <c r="D72" s="13">
        <v>10</v>
      </c>
      <c r="E72" s="13">
        <v>18</v>
      </c>
      <c r="F72" s="13">
        <v>5</v>
      </c>
      <c r="G72" s="13">
        <v>5</v>
      </c>
      <c r="H72" s="20">
        <v>1.14211323563147E-4</v>
      </c>
      <c r="I72" s="13"/>
      <c r="J72" s="13">
        <v>0.999999241615667</v>
      </c>
      <c r="K72" s="13"/>
      <c r="L72" s="20">
        <v>1.32222395282157E-4</v>
      </c>
      <c r="M72" s="13"/>
      <c r="N72" s="13">
        <v>0.99999901470107899</v>
      </c>
      <c r="O72" s="13"/>
      <c r="P72" s="21">
        <v>66</v>
      </c>
    </row>
    <row r="73" spans="1:16" x14ac:dyDescent="0.3">
      <c r="A73" s="13"/>
      <c r="B73" s="13"/>
      <c r="C73" s="13"/>
      <c r="D73" s="13"/>
      <c r="E73" s="13"/>
      <c r="F73" s="13"/>
      <c r="G73" s="13"/>
      <c r="H73" s="20"/>
      <c r="I73" s="13"/>
      <c r="J73" s="13"/>
      <c r="K73" s="13"/>
      <c r="L73" s="20"/>
      <c r="M73" s="13"/>
      <c r="N73" s="13"/>
      <c r="O73" s="13"/>
      <c r="P73" s="21"/>
    </row>
    <row r="74" spans="1:16" x14ac:dyDescent="0.3">
      <c r="A74" s="13">
        <v>22</v>
      </c>
      <c r="B74" s="13">
        <v>25</v>
      </c>
      <c r="C74" s="13">
        <v>22</v>
      </c>
      <c r="D74" s="13">
        <v>10</v>
      </c>
      <c r="E74" s="13">
        <v>18</v>
      </c>
      <c r="F74" s="13">
        <v>3</v>
      </c>
      <c r="G74" s="13">
        <v>5</v>
      </c>
      <c r="H74" s="20"/>
      <c r="I74" s="13"/>
      <c r="J74" s="13"/>
      <c r="K74" s="13"/>
      <c r="L74" s="20"/>
      <c r="M74" s="13"/>
      <c r="N74" s="13"/>
      <c r="O74" s="13"/>
      <c r="P74" s="21">
        <v>68</v>
      </c>
    </row>
    <row r="75" spans="1:16" x14ac:dyDescent="0.3">
      <c r="A75" s="13">
        <v>22</v>
      </c>
      <c r="B75" s="13">
        <v>25</v>
      </c>
      <c r="C75" s="13">
        <v>22</v>
      </c>
      <c r="D75" s="13">
        <v>10</v>
      </c>
      <c r="E75" s="13">
        <v>18</v>
      </c>
      <c r="F75" s="13">
        <v>4</v>
      </c>
      <c r="G75" s="13">
        <v>5</v>
      </c>
      <c r="H75" s="20">
        <v>7.2823096228261596E-4</v>
      </c>
      <c r="I75" s="13"/>
      <c r="J75" s="13">
        <v>0.99998946304496805</v>
      </c>
      <c r="K75" s="13"/>
      <c r="L75" s="20">
        <v>8.9797095230917997E-4</v>
      </c>
      <c r="M75" s="13"/>
      <c r="N75" s="13">
        <v>0.99996449357872497</v>
      </c>
      <c r="O75" s="13"/>
      <c r="P75" s="21">
        <v>67</v>
      </c>
    </row>
    <row r="76" spans="1:16" x14ac:dyDescent="0.3">
      <c r="A76" s="13">
        <v>22</v>
      </c>
      <c r="B76" s="13">
        <v>25</v>
      </c>
      <c r="C76" s="13">
        <v>22</v>
      </c>
      <c r="D76" s="13">
        <v>10</v>
      </c>
      <c r="E76" s="13">
        <v>18</v>
      </c>
      <c r="F76" s="13">
        <v>5</v>
      </c>
      <c r="G76" s="13">
        <v>5</v>
      </c>
      <c r="H76" s="20">
        <v>5.75344539840875E-4</v>
      </c>
      <c r="I76" s="13"/>
      <c r="J76" s="13">
        <v>0.99999269086591203</v>
      </c>
      <c r="K76" s="13"/>
      <c r="L76" s="20">
        <v>3.8129296813265199E-4</v>
      </c>
      <c r="M76" s="13"/>
      <c r="N76" s="13">
        <v>0.99999593307583601</v>
      </c>
      <c r="O76" s="13"/>
      <c r="P76" s="21">
        <v>66</v>
      </c>
    </row>
    <row r="77" spans="1:16" x14ac:dyDescent="0.3">
      <c r="A77" s="13"/>
      <c r="B77" s="13"/>
      <c r="C77" s="13"/>
      <c r="D77" s="13"/>
      <c r="E77" s="13"/>
      <c r="F77" s="13"/>
      <c r="G77" s="13"/>
      <c r="H77" s="20"/>
      <c r="I77" s="13"/>
      <c r="J77" s="13"/>
      <c r="K77" s="13"/>
      <c r="L77" s="20"/>
      <c r="M77" s="13"/>
      <c r="N77" s="13"/>
      <c r="O77" s="13"/>
      <c r="P77" s="21"/>
    </row>
    <row r="78" spans="1:16" x14ac:dyDescent="0.3">
      <c r="A78" s="13">
        <v>22</v>
      </c>
      <c r="B78" s="13">
        <v>24</v>
      </c>
      <c r="C78" s="13">
        <v>22</v>
      </c>
      <c r="D78" s="13">
        <v>10</v>
      </c>
      <c r="E78" s="13">
        <v>18</v>
      </c>
      <c r="F78" s="13">
        <v>4</v>
      </c>
      <c r="G78" s="13">
        <v>5</v>
      </c>
      <c r="H78" s="20"/>
      <c r="I78" s="13"/>
      <c r="J78" s="13"/>
      <c r="K78" s="13"/>
      <c r="L78" s="20"/>
      <c r="M78" s="13"/>
      <c r="N78" s="13"/>
      <c r="O78" s="13"/>
      <c r="P78" s="21">
        <v>69</v>
      </c>
    </row>
    <row r="79" spans="1:16" x14ac:dyDescent="0.3">
      <c r="A79" s="13">
        <v>22</v>
      </c>
      <c r="B79" s="13">
        <v>25</v>
      </c>
      <c r="C79" s="13">
        <v>22</v>
      </c>
      <c r="D79" s="13">
        <v>10</v>
      </c>
      <c r="E79" s="13">
        <v>18</v>
      </c>
      <c r="F79" s="13">
        <v>4</v>
      </c>
      <c r="G79" s="13">
        <v>5</v>
      </c>
      <c r="H79" s="20">
        <v>7.5619525216547902E-4</v>
      </c>
      <c r="I79" s="13"/>
      <c r="J79" s="13">
        <v>0.99998894453471099</v>
      </c>
      <c r="K79" s="13"/>
      <c r="L79" s="20">
        <v>8.1972678944163598E-4</v>
      </c>
      <c r="M79" s="13"/>
      <c r="N79" s="13">
        <v>0.99998018607028805</v>
      </c>
      <c r="O79" s="13"/>
      <c r="P79" s="21">
        <v>67</v>
      </c>
    </row>
    <row r="80" spans="1:16" x14ac:dyDescent="0.3">
      <c r="A80" s="13">
        <v>22</v>
      </c>
      <c r="B80" s="13">
        <v>26</v>
      </c>
      <c r="C80" s="13">
        <v>22</v>
      </c>
      <c r="D80" s="13">
        <v>10</v>
      </c>
      <c r="E80" s="13">
        <v>18</v>
      </c>
      <c r="F80" s="13">
        <v>4</v>
      </c>
      <c r="G80" s="13">
        <v>5</v>
      </c>
      <c r="H80" s="20">
        <v>8.3382341314903303E-4</v>
      </c>
      <c r="I80" s="13"/>
      <c r="J80" s="13">
        <v>0.99998675323323105</v>
      </c>
      <c r="K80" s="13"/>
      <c r="L80" s="20">
        <v>1.0324054347528599E-3</v>
      </c>
      <c r="M80" s="13"/>
      <c r="N80" s="13">
        <v>0.99997383935909401</v>
      </c>
      <c r="O80" s="13"/>
      <c r="P80" s="21">
        <v>70</v>
      </c>
    </row>
    <row r="81" spans="1:16" x14ac:dyDescent="0.3">
      <c r="A81" s="13">
        <v>22</v>
      </c>
      <c r="B81" s="13">
        <v>27</v>
      </c>
      <c r="C81" s="13">
        <v>22</v>
      </c>
      <c r="D81" s="13">
        <v>10</v>
      </c>
      <c r="E81" s="13">
        <v>18</v>
      </c>
      <c r="F81" s="13">
        <v>4</v>
      </c>
      <c r="G81" s="13">
        <v>5</v>
      </c>
      <c r="H81" s="20">
        <v>5.0575523393853205E-4</v>
      </c>
      <c r="I81" s="13"/>
      <c r="J81" s="13">
        <v>0.99999444289164297</v>
      </c>
      <c r="K81" s="13"/>
      <c r="L81" s="20">
        <v>5.3264725361125398E-4</v>
      </c>
      <c r="M81" s="13"/>
      <c r="N81" s="13">
        <v>0.99999240057620298</v>
      </c>
      <c r="O81" s="13"/>
      <c r="P81" s="21">
        <v>71</v>
      </c>
    </row>
    <row r="82" spans="1:16" x14ac:dyDescent="0.3">
      <c r="A82" s="13">
        <v>22</v>
      </c>
      <c r="B82" s="13">
        <v>27</v>
      </c>
      <c r="C82" s="13">
        <v>22</v>
      </c>
      <c r="D82" s="13">
        <v>10</v>
      </c>
      <c r="E82" s="13">
        <v>18</v>
      </c>
      <c r="F82" s="13">
        <v>4</v>
      </c>
      <c r="G82" s="13">
        <v>4</v>
      </c>
      <c r="H82" s="20">
        <v>2.3239607274402801E-4</v>
      </c>
      <c r="I82" s="13"/>
      <c r="J82" s="13">
        <v>0.99999798136618601</v>
      </c>
      <c r="K82" s="13"/>
      <c r="L82" s="20">
        <v>7.5983789696956803E-4</v>
      </c>
      <c r="M82" s="13"/>
      <c r="N82" s="13">
        <v>0.99996317518331601</v>
      </c>
      <c r="O82" s="13"/>
      <c r="P82" s="21">
        <v>72</v>
      </c>
    </row>
    <row r="83" spans="1:16" x14ac:dyDescent="0.3">
      <c r="A83" s="13"/>
      <c r="B83" s="13"/>
      <c r="C83" s="13"/>
      <c r="D83" s="13"/>
      <c r="E83" s="13"/>
      <c r="F83" s="13"/>
      <c r="G83" s="13"/>
      <c r="H83" s="20"/>
      <c r="I83" s="13"/>
      <c r="J83" s="13"/>
      <c r="K83" s="13"/>
      <c r="L83" s="20"/>
      <c r="M83" s="13"/>
      <c r="N83" s="13"/>
      <c r="O83" s="13"/>
      <c r="P83" s="21"/>
    </row>
    <row r="84" spans="1:16" x14ac:dyDescent="0.3">
      <c r="A84" s="13">
        <v>22</v>
      </c>
      <c r="B84" s="13">
        <v>27</v>
      </c>
      <c r="C84" s="13">
        <v>22</v>
      </c>
      <c r="D84" s="13">
        <v>7</v>
      </c>
      <c r="E84" s="13">
        <v>18</v>
      </c>
      <c r="F84" s="13">
        <v>4</v>
      </c>
      <c r="G84" s="13">
        <v>5</v>
      </c>
      <c r="H84" s="20"/>
      <c r="I84" s="13"/>
      <c r="J84" s="13"/>
      <c r="K84" s="13"/>
      <c r="L84" s="20"/>
      <c r="M84" s="13"/>
      <c r="N84" s="13"/>
      <c r="O84" s="13"/>
      <c r="P84" s="21">
        <v>75</v>
      </c>
    </row>
    <row r="85" spans="1:16" x14ac:dyDescent="0.3">
      <c r="A85" s="13">
        <v>22</v>
      </c>
      <c r="B85" s="13">
        <v>27</v>
      </c>
      <c r="C85" s="13">
        <v>22</v>
      </c>
      <c r="D85" s="13">
        <v>8</v>
      </c>
      <c r="E85" s="13">
        <v>18</v>
      </c>
      <c r="F85" s="13">
        <v>4</v>
      </c>
      <c r="G85" s="13">
        <v>5</v>
      </c>
      <c r="H85" s="20">
        <v>5.2084288879572602E-4</v>
      </c>
      <c r="I85" s="13"/>
      <c r="J85" s="13">
        <v>0.99999436134539199</v>
      </c>
      <c r="K85" s="13"/>
      <c r="L85" s="20">
        <v>9.4058837175988201E-4</v>
      </c>
      <c r="M85" s="13"/>
      <c r="N85" s="13">
        <v>0.99996054859424399</v>
      </c>
      <c r="O85" s="13"/>
      <c r="P85" s="21">
        <v>74</v>
      </c>
    </row>
    <row r="86" spans="1:16" x14ac:dyDescent="0.3">
      <c r="A86" s="13">
        <v>22</v>
      </c>
      <c r="B86" s="13">
        <v>27</v>
      </c>
      <c r="C86" s="13">
        <v>22</v>
      </c>
      <c r="D86" s="13">
        <v>9</v>
      </c>
      <c r="E86" s="13">
        <v>18</v>
      </c>
      <c r="F86" s="13">
        <v>4</v>
      </c>
      <c r="G86" s="13">
        <v>5</v>
      </c>
      <c r="H86" s="20">
        <v>4.1462342729877902E-4</v>
      </c>
      <c r="I86" s="13"/>
      <c r="J86" s="13">
        <v>0.99999536604560901</v>
      </c>
      <c r="K86" s="13"/>
      <c r="L86" s="20">
        <v>2.6657386994721202E-4</v>
      </c>
      <c r="M86" s="13"/>
      <c r="N86" s="13">
        <v>0.99999752242933304</v>
      </c>
      <c r="O86" s="13"/>
      <c r="P86" s="21">
        <v>73</v>
      </c>
    </row>
    <row r="87" spans="1:16" x14ac:dyDescent="0.3">
      <c r="A87" s="13">
        <v>22</v>
      </c>
      <c r="B87" s="13">
        <v>27</v>
      </c>
      <c r="C87" s="13">
        <v>22</v>
      </c>
      <c r="D87" s="13">
        <v>10</v>
      </c>
      <c r="E87" s="13">
        <v>18</v>
      </c>
      <c r="F87" s="13">
        <v>4</v>
      </c>
      <c r="G87" s="13">
        <v>5</v>
      </c>
      <c r="H87" s="20">
        <v>3.7384562733578497E-4</v>
      </c>
      <c r="I87" s="13"/>
      <c r="J87" s="13">
        <v>0.99999577329782996</v>
      </c>
      <c r="K87" s="13"/>
      <c r="L87" s="20">
        <v>2.53364441428475E-4</v>
      </c>
      <c r="M87" s="13"/>
      <c r="N87" s="13">
        <v>0.99999773836018802</v>
      </c>
      <c r="O87" s="13"/>
      <c r="P87" s="21">
        <v>71</v>
      </c>
    </row>
    <row r="88" spans="1:16" x14ac:dyDescent="0.3">
      <c r="A88" s="13"/>
      <c r="B88" s="13"/>
      <c r="C88" s="13"/>
      <c r="D88" s="13"/>
      <c r="E88" s="13"/>
      <c r="F88" s="13"/>
      <c r="G88" s="13"/>
      <c r="H88" s="20"/>
      <c r="I88" s="13"/>
      <c r="J88" s="13"/>
      <c r="K88" s="13"/>
      <c r="L88" s="20"/>
      <c r="M88" s="13"/>
      <c r="N88" s="13"/>
      <c r="O88" s="13"/>
      <c r="P88" s="21"/>
    </row>
    <row r="89" spans="1:16" x14ac:dyDescent="0.3">
      <c r="A89" s="13">
        <v>22</v>
      </c>
      <c r="B89" s="13">
        <v>27</v>
      </c>
      <c r="C89" s="13">
        <v>16</v>
      </c>
      <c r="D89" s="13">
        <v>8</v>
      </c>
      <c r="E89" s="13">
        <v>18</v>
      </c>
      <c r="F89" s="13">
        <v>4</v>
      </c>
      <c r="G89" s="13">
        <v>5</v>
      </c>
      <c r="H89" s="20"/>
      <c r="I89" s="13"/>
      <c r="J89" s="13"/>
      <c r="K89" s="13"/>
      <c r="L89" s="20"/>
      <c r="M89" s="13"/>
      <c r="N89" s="13"/>
      <c r="O89" s="13"/>
      <c r="P89" s="21">
        <v>81</v>
      </c>
    </row>
    <row r="90" spans="1:16" x14ac:dyDescent="0.3">
      <c r="A90" s="13">
        <v>22</v>
      </c>
      <c r="B90" s="13">
        <v>27</v>
      </c>
      <c r="C90" s="13">
        <v>17</v>
      </c>
      <c r="D90" s="13">
        <v>8</v>
      </c>
      <c r="E90" s="13">
        <v>18</v>
      </c>
      <c r="F90" s="13">
        <v>4</v>
      </c>
      <c r="G90" s="13">
        <v>5</v>
      </c>
      <c r="H90" s="20">
        <v>5.8411771796002996E-4</v>
      </c>
      <c r="I90" s="13"/>
      <c r="J90" s="13">
        <v>0.99999205506284605</v>
      </c>
      <c r="K90" s="13"/>
      <c r="L90" s="20">
        <v>7.1010349060364605E-4</v>
      </c>
      <c r="M90" s="13"/>
      <c r="N90" s="13">
        <v>0.99998802797862896</v>
      </c>
      <c r="O90" s="13"/>
      <c r="P90" s="21">
        <v>80</v>
      </c>
    </row>
    <row r="91" spans="1:16" x14ac:dyDescent="0.3">
      <c r="A91" s="13">
        <v>22</v>
      </c>
      <c r="B91" s="13">
        <v>27</v>
      </c>
      <c r="C91" s="13">
        <v>18</v>
      </c>
      <c r="D91" s="13">
        <v>8</v>
      </c>
      <c r="E91" s="13">
        <v>18</v>
      </c>
      <c r="F91" s="13">
        <v>4</v>
      </c>
      <c r="G91" s="13">
        <v>5</v>
      </c>
      <c r="H91" s="20">
        <v>5.9655976670605897E-4</v>
      </c>
      <c r="I91" s="13"/>
      <c r="J91" s="13">
        <v>0.99999088665523195</v>
      </c>
      <c r="K91" s="13"/>
      <c r="L91" s="20">
        <v>5.3940211070605904E-4</v>
      </c>
      <c r="M91" s="13"/>
      <c r="N91" s="13">
        <v>0.99999127663265996</v>
      </c>
      <c r="O91" s="13"/>
      <c r="P91" s="21">
        <v>79</v>
      </c>
    </row>
    <row r="92" spans="1:16" x14ac:dyDescent="0.3">
      <c r="A92" s="13">
        <v>22</v>
      </c>
      <c r="B92" s="13">
        <v>27</v>
      </c>
      <c r="C92" s="13">
        <v>19</v>
      </c>
      <c r="D92" s="13">
        <v>8</v>
      </c>
      <c r="E92" s="13">
        <v>18</v>
      </c>
      <c r="F92" s="13">
        <v>4</v>
      </c>
      <c r="G92" s="13">
        <v>5</v>
      </c>
      <c r="H92" s="20">
        <v>4.4599987969666202E-4</v>
      </c>
      <c r="I92" s="13"/>
      <c r="J92" s="13">
        <v>0.99999377465878903</v>
      </c>
      <c r="K92" s="13"/>
      <c r="L92" s="20">
        <v>3.7869255582307401E-4</v>
      </c>
      <c r="M92" s="13"/>
      <c r="N92" s="13">
        <v>0.99999552256133095</v>
      </c>
      <c r="O92" s="13"/>
      <c r="P92" s="21">
        <v>78</v>
      </c>
    </row>
    <row r="93" spans="1:16" x14ac:dyDescent="0.3">
      <c r="A93" s="13">
        <v>22</v>
      </c>
      <c r="B93" s="13">
        <v>27</v>
      </c>
      <c r="C93" s="13">
        <v>20</v>
      </c>
      <c r="D93" s="13">
        <v>8</v>
      </c>
      <c r="E93" s="13">
        <v>18</v>
      </c>
      <c r="F93" s="13">
        <v>4</v>
      </c>
      <c r="G93" s="13">
        <v>5</v>
      </c>
      <c r="H93" s="20">
        <v>3.7333376636436102E-4</v>
      </c>
      <c r="I93" s="13"/>
      <c r="J93" s="13">
        <v>0.99999475452929698</v>
      </c>
      <c r="K93" s="13"/>
      <c r="L93" s="20">
        <v>2.6181726807281299E-4</v>
      </c>
      <c r="M93" s="13"/>
      <c r="N93" s="13">
        <v>0.99999678671987202</v>
      </c>
      <c r="O93" s="13"/>
      <c r="P93" s="21">
        <v>77</v>
      </c>
    </row>
    <row r="94" spans="1:16" x14ac:dyDescent="0.3">
      <c r="A94" s="13">
        <v>22</v>
      </c>
      <c r="B94" s="13">
        <v>27</v>
      </c>
      <c r="C94" s="13">
        <v>21</v>
      </c>
      <c r="D94" s="13">
        <v>8</v>
      </c>
      <c r="E94" s="13">
        <v>18</v>
      </c>
      <c r="F94" s="13">
        <v>4</v>
      </c>
      <c r="G94" s="13">
        <v>5</v>
      </c>
      <c r="H94" s="20">
        <v>3.9171526258261998E-4</v>
      </c>
      <c r="I94" s="13"/>
      <c r="J94" s="13">
        <v>0.99999375840181004</v>
      </c>
      <c r="K94" s="13"/>
      <c r="L94" s="20">
        <v>2.6062573135929101E-4</v>
      </c>
      <c r="M94" s="13"/>
      <c r="N94" s="13">
        <v>0.99999727333954902</v>
      </c>
      <c r="O94" s="13"/>
      <c r="P94" s="21">
        <v>76</v>
      </c>
    </row>
    <row r="95" spans="1:16" x14ac:dyDescent="0.3">
      <c r="A95" s="13">
        <v>22</v>
      </c>
      <c r="B95" s="13">
        <v>27</v>
      </c>
      <c r="C95" s="13">
        <v>22</v>
      </c>
      <c r="D95" s="13">
        <v>8</v>
      </c>
      <c r="E95" s="13">
        <v>18</v>
      </c>
      <c r="F95" s="13">
        <v>4</v>
      </c>
      <c r="G95" s="13">
        <v>5</v>
      </c>
      <c r="H95" s="20">
        <v>4.1270702104157203E-4</v>
      </c>
      <c r="I95" s="13"/>
      <c r="J95" s="13">
        <v>0.99999464743882005</v>
      </c>
      <c r="K95" s="13"/>
      <c r="L95" s="20">
        <v>3.43495001045602E-4</v>
      </c>
      <c r="M95" s="13"/>
      <c r="N95" s="13">
        <v>0.99999662067061901</v>
      </c>
      <c r="O95" s="13"/>
      <c r="P95" s="21">
        <v>74</v>
      </c>
    </row>
    <row r="96" spans="1:16" x14ac:dyDescent="0.3">
      <c r="A96" s="13"/>
      <c r="B96" s="13"/>
      <c r="C96" s="13"/>
      <c r="D96" s="13"/>
      <c r="E96" s="13"/>
      <c r="F96" s="13"/>
      <c r="G96" s="13"/>
      <c r="H96" s="20"/>
      <c r="I96" s="13"/>
      <c r="J96" s="13"/>
      <c r="K96" s="13"/>
      <c r="L96" s="20"/>
      <c r="M96" s="13"/>
      <c r="N96" s="13"/>
      <c r="O96" s="13"/>
      <c r="P96" s="21"/>
    </row>
    <row r="97" spans="1:16" x14ac:dyDescent="0.3">
      <c r="A97" s="13">
        <v>15</v>
      </c>
      <c r="B97" s="13">
        <v>27</v>
      </c>
      <c r="C97" s="13">
        <v>17</v>
      </c>
      <c r="D97" s="13">
        <v>8</v>
      </c>
      <c r="E97" s="13">
        <v>18</v>
      </c>
      <c r="F97" s="13">
        <v>4</v>
      </c>
      <c r="G97" s="13">
        <v>5</v>
      </c>
      <c r="H97" s="20"/>
      <c r="I97" s="13"/>
      <c r="J97" s="13"/>
      <c r="K97" s="13"/>
      <c r="L97" s="20"/>
      <c r="M97" s="13"/>
      <c r="N97" s="13"/>
      <c r="O97" s="13"/>
      <c r="P97" s="21">
        <v>88</v>
      </c>
    </row>
    <row r="98" spans="1:16" x14ac:dyDescent="0.3">
      <c r="A98" s="13">
        <v>16</v>
      </c>
      <c r="B98" s="13">
        <v>27</v>
      </c>
      <c r="C98" s="13">
        <v>17</v>
      </c>
      <c r="D98" s="13">
        <v>8</v>
      </c>
      <c r="E98" s="13">
        <v>18</v>
      </c>
      <c r="F98" s="13">
        <v>4</v>
      </c>
      <c r="G98" s="13">
        <v>5</v>
      </c>
      <c r="H98" s="20">
        <v>5.5543703618317298E-4</v>
      </c>
      <c r="I98" s="13"/>
      <c r="J98" s="13">
        <v>0.99998904371365405</v>
      </c>
      <c r="K98" s="13"/>
      <c r="L98" s="20">
        <v>2.8160721295513E-4</v>
      </c>
      <c r="M98" s="13"/>
      <c r="N98" s="13">
        <v>0.99999631131956801</v>
      </c>
      <c r="O98" s="13"/>
      <c r="P98" s="21">
        <v>87</v>
      </c>
    </row>
    <row r="99" spans="1:16" x14ac:dyDescent="0.3">
      <c r="A99" s="13">
        <v>17</v>
      </c>
      <c r="B99" s="13">
        <v>27</v>
      </c>
      <c r="C99" s="13">
        <v>17</v>
      </c>
      <c r="D99" s="13">
        <v>8</v>
      </c>
      <c r="E99" s="13">
        <v>18</v>
      </c>
      <c r="F99" s="13">
        <v>4</v>
      </c>
      <c r="G99" s="13">
        <v>5</v>
      </c>
      <c r="H99" s="20">
        <v>4.86249320815992E-4</v>
      </c>
      <c r="I99" s="13"/>
      <c r="J99" s="13">
        <v>0.99999189391036003</v>
      </c>
      <c r="K99" s="13"/>
      <c r="L99" s="20">
        <v>1.91828109858447E-4</v>
      </c>
      <c r="M99" s="13"/>
      <c r="N99" s="13">
        <v>0.99999786549938396</v>
      </c>
      <c r="O99" s="13"/>
      <c r="P99" s="21">
        <v>86</v>
      </c>
    </row>
    <row r="100" spans="1:16" x14ac:dyDescent="0.3">
      <c r="A100" s="13">
        <v>18</v>
      </c>
      <c r="B100" s="13">
        <v>27</v>
      </c>
      <c r="C100" s="13">
        <v>17</v>
      </c>
      <c r="D100" s="13">
        <v>8</v>
      </c>
      <c r="E100" s="13">
        <v>18</v>
      </c>
      <c r="F100" s="13">
        <v>4</v>
      </c>
      <c r="G100" s="13">
        <v>5</v>
      </c>
      <c r="H100" s="20">
        <v>4.3647923513302701E-4</v>
      </c>
      <c r="I100" s="13"/>
      <c r="J100" s="13">
        <v>0.99999311214310305</v>
      </c>
      <c r="K100" s="13"/>
      <c r="L100" s="20">
        <v>2.0151452601818899E-4</v>
      </c>
      <c r="M100" s="13"/>
      <c r="N100" s="13">
        <v>0.99999760202990495</v>
      </c>
      <c r="O100" s="13"/>
      <c r="P100" s="21">
        <v>85</v>
      </c>
    </row>
    <row r="101" spans="1:16" x14ac:dyDescent="0.3">
      <c r="A101" s="13">
        <v>19</v>
      </c>
      <c r="B101" s="13">
        <v>27</v>
      </c>
      <c r="C101" s="13">
        <v>17</v>
      </c>
      <c r="D101" s="13">
        <v>8</v>
      </c>
      <c r="E101" s="13">
        <v>18</v>
      </c>
      <c r="F101" s="13">
        <v>4</v>
      </c>
      <c r="G101" s="13">
        <v>5</v>
      </c>
      <c r="H101" s="20">
        <v>4.1169854667011001E-4</v>
      </c>
      <c r="I101" s="13"/>
      <c r="J101" s="13">
        <v>0.99999309389508195</v>
      </c>
      <c r="K101" s="13"/>
      <c r="L101" s="20">
        <v>2.27368399545531E-4</v>
      </c>
      <c r="M101" s="13"/>
      <c r="N101" s="13">
        <v>0.99999762265011904</v>
      </c>
      <c r="O101" s="13"/>
      <c r="P101" s="21">
        <v>84</v>
      </c>
    </row>
    <row r="102" spans="1:16" x14ac:dyDescent="0.3">
      <c r="A102" s="13">
        <v>20</v>
      </c>
      <c r="B102" s="13">
        <v>27</v>
      </c>
      <c r="C102" s="13">
        <v>17</v>
      </c>
      <c r="D102" s="13">
        <v>8</v>
      </c>
      <c r="E102" s="13">
        <v>18</v>
      </c>
      <c r="F102" s="13">
        <v>4</v>
      </c>
      <c r="G102" s="13">
        <v>5</v>
      </c>
      <c r="H102" s="20">
        <v>3.2413433628808398E-4</v>
      </c>
      <c r="I102" s="13"/>
      <c r="J102" s="13">
        <v>0.99999670224697002</v>
      </c>
      <c r="K102" s="13"/>
      <c r="L102" s="20">
        <v>1.8374826930535001E-4</v>
      </c>
      <c r="M102" s="13"/>
      <c r="N102" s="13">
        <v>0.999998351362831</v>
      </c>
      <c r="O102" s="13"/>
      <c r="P102" s="21">
        <v>83</v>
      </c>
    </row>
    <row r="103" spans="1:16" x14ac:dyDescent="0.3">
      <c r="A103" s="13">
        <v>21</v>
      </c>
      <c r="B103" s="13">
        <v>27</v>
      </c>
      <c r="C103" s="13">
        <v>17</v>
      </c>
      <c r="D103" s="13">
        <v>8</v>
      </c>
      <c r="E103" s="13">
        <v>18</v>
      </c>
      <c r="F103" s="13">
        <v>4</v>
      </c>
      <c r="G103" s="13">
        <v>5</v>
      </c>
      <c r="H103" s="20">
        <v>3.7799250932560498E-4</v>
      </c>
      <c r="I103" s="13"/>
      <c r="J103" s="13">
        <v>0.99999584696493704</v>
      </c>
      <c r="K103" s="13"/>
      <c r="L103" s="20">
        <v>2.2383840379884101E-4</v>
      </c>
      <c r="M103" s="13"/>
      <c r="N103" s="13">
        <v>0.99999781829109802</v>
      </c>
      <c r="O103" s="13"/>
      <c r="P103" s="21">
        <v>82</v>
      </c>
    </row>
    <row r="104" spans="1:16" x14ac:dyDescent="0.3">
      <c r="A104" s="13">
        <v>22</v>
      </c>
      <c r="B104" s="13">
        <v>27</v>
      </c>
      <c r="C104" s="13">
        <v>17</v>
      </c>
      <c r="D104" s="13">
        <v>8</v>
      </c>
      <c r="E104" s="13">
        <v>18</v>
      </c>
      <c r="F104" s="13">
        <v>4</v>
      </c>
      <c r="G104" s="13">
        <v>5</v>
      </c>
      <c r="H104" s="20">
        <v>5.6777756659891405E-4</v>
      </c>
      <c r="I104" s="13"/>
      <c r="J104" s="13">
        <v>0.99999286722178604</v>
      </c>
      <c r="K104" s="13"/>
      <c r="L104" s="20">
        <v>5.59300496316072E-4</v>
      </c>
      <c r="M104" s="13"/>
      <c r="N104" s="13">
        <v>0.99999102505192405</v>
      </c>
      <c r="O104" s="13"/>
      <c r="P104" s="21">
        <v>80</v>
      </c>
    </row>
    <row r="105" spans="1:16" x14ac:dyDescent="0.3">
      <c r="A105" s="13"/>
      <c r="B105" s="13"/>
      <c r="C105" s="13"/>
      <c r="D105" s="13"/>
      <c r="E105" s="13"/>
      <c r="F105" s="13"/>
      <c r="G105" s="13"/>
      <c r="H105" s="20"/>
      <c r="I105" s="13"/>
      <c r="J105" s="13"/>
      <c r="K105" s="13"/>
      <c r="L105" s="20"/>
      <c r="M105" s="13"/>
      <c r="N105" s="13"/>
      <c r="O105" s="13"/>
      <c r="P105" s="21"/>
    </row>
    <row r="106" spans="1:16" x14ac:dyDescent="0.3">
      <c r="A106" s="13">
        <v>16</v>
      </c>
      <c r="B106" s="13">
        <v>27</v>
      </c>
      <c r="C106" s="13">
        <v>17</v>
      </c>
      <c r="D106" s="13">
        <v>8</v>
      </c>
      <c r="E106" s="13">
        <v>17</v>
      </c>
      <c r="F106" s="13">
        <v>4</v>
      </c>
      <c r="G106" s="13">
        <v>5</v>
      </c>
      <c r="H106" s="20"/>
      <c r="I106" s="13"/>
      <c r="J106" s="13"/>
      <c r="K106" s="13"/>
      <c r="L106" s="20"/>
      <c r="M106" s="13"/>
      <c r="N106" s="13"/>
      <c r="O106" s="13"/>
      <c r="P106" s="21">
        <v>89</v>
      </c>
    </row>
    <row r="107" spans="1:16" x14ac:dyDescent="0.3">
      <c r="A107" s="13">
        <v>16</v>
      </c>
      <c r="B107" s="13">
        <v>27</v>
      </c>
      <c r="C107" s="13">
        <v>17</v>
      </c>
      <c r="D107" s="13">
        <v>8</v>
      </c>
      <c r="E107" s="13">
        <v>18</v>
      </c>
      <c r="F107" s="13">
        <v>4</v>
      </c>
      <c r="G107" s="13">
        <v>5</v>
      </c>
      <c r="H107" s="20">
        <v>6.9426599068083696E-4</v>
      </c>
      <c r="I107" s="13"/>
      <c r="J107" s="13">
        <v>0.99998981123508401</v>
      </c>
      <c r="K107" s="13"/>
      <c r="L107" s="20">
        <v>9.8096482514885589E-4</v>
      </c>
      <c r="M107" s="13"/>
      <c r="N107" s="13">
        <v>0.99996092936910197</v>
      </c>
      <c r="O107" s="13"/>
      <c r="P107" s="21">
        <v>87</v>
      </c>
    </row>
    <row r="108" spans="1:16" x14ac:dyDescent="0.3">
      <c r="A108" s="13">
        <v>16</v>
      </c>
      <c r="B108" s="13">
        <v>27</v>
      </c>
      <c r="C108" s="13">
        <v>17</v>
      </c>
      <c r="D108" s="13">
        <v>8</v>
      </c>
      <c r="E108" s="13">
        <v>19</v>
      </c>
      <c r="F108" s="13">
        <v>4</v>
      </c>
      <c r="G108" s="13">
        <v>5</v>
      </c>
      <c r="H108" s="20">
        <v>3.8976415285293898E-4</v>
      </c>
      <c r="I108" s="13"/>
      <c r="J108" s="13">
        <v>0.99999609905239095</v>
      </c>
      <c r="K108" s="13"/>
      <c r="L108" s="20">
        <v>3.9940763185165802E-4</v>
      </c>
      <c r="M108" s="13"/>
      <c r="N108" s="13">
        <v>0.99999475808044103</v>
      </c>
      <c r="O108" s="13"/>
      <c r="P108" s="21">
        <v>90</v>
      </c>
    </row>
    <row r="109" spans="1:16" x14ac:dyDescent="0.3">
      <c r="A109" s="13">
        <v>16</v>
      </c>
      <c r="B109" s="13">
        <v>27</v>
      </c>
      <c r="C109" s="13">
        <v>17</v>
      </c>
      <c r="D109" s="13">
        <v>8</v>
      </c>
      <c r="E109" s="13">
        <v>20</v>
      </c>
      <c r="F109" s="13">
        <v>4</v>
      </c>
      <c r="G109" s="13">
        <v>5</v>
      </c>
      <c r="H109" s="20">
        <v>5.4479654898667302E-4</v>
      </c>
      <c r="I109" s="13"/>
      <c r="J109" s="13">
        <v>0.99999132992936601</v>
      </c>
      <c r="K109" s="13"/>
      <c r="L109" s="20">
        <v>8.0351099727274302E-4</v>
      </c>
      <c r="M109" s="13"/>
      <c r="N109" s="13">
        <v>0.99996279550596801</v>
      </c>
      <c r="O109" s="13"/>
      <c r="P109" s="21">
        <v>91</v>
      </c>
    </row>
    <row r="110" spans="1:16" x14ac:dyDescent="0.3">
      <c r="A110" s="13">
        <v>16</v>
      </c>
      <c r="B110" s="13">
        <v>27</v>
      </c>
      <c r="C110" s="13">
        <v>17</v>
      </c>
      <c r="D110" s="13">
        <v>8</v>
      </c>
      <c r="E110" s="13">
        <v>20</v>
      </c>
      <c r="F110" s="13">
        <v>4</v>
      </c>
      <c r="G110" s="13">
        <v>5</v>
      </c>
      <c r="H110" s="20">
        <v>7.3136147165899596E-4</v>
      </c>
      <c r="I110" s="13"/>
      <c r="J110" s="13">
        <v>0.99998849426982905</v>
      </c>
      <c r="K110" s="13"/>
      <c r="L110" s="20">
        <v>7.8847079285770201E-4</v>
      </c>
      <c r="M110" s="13"/>
      <c r="N110" s="13">
        <v>0.99996985686478601</v>
      </c>
      <c r="O110" s="13"/>
      <c r="P110" s="21">
        <v>92</v>
      </c>
    </row>
    <row r="111" spans="1:16" x14ac:dyDescent="0.3">
      <c r="A111" s="13"/>
      <c r="B111" s="13"/>
      <c r="C111" s="13"/>
      <c r="D111" s="13"/>
      <c r="E111" s="13"/>
      <c r="F111" s="13"/>
      <c r="G111" s="13"/>
      <c r="H111" s="20"/>
      <c r="I111" s="13"/>
      <c r="J111" s="13"/>
      <c r="K111" s="13"/>
      <c r="L111" s="20"/>
      <c r="M111" s="13"/>
      <c r="N111" s="13"/>
      <c r="O111" s="13"/>
      <c r="P111" s="21"/>
    </row>
    <row r="112" spans="1:16" x14ac:dyDescent="0.3">
      <c r="A112" s="13">
        <v>16</v>
      </c>
      <c r="B112" s="13">
        <v>27</v>
      </c>
      <c r="C112" s="13">
        <v>17</v>
      </c>
      <c r="D112" s="13">
        <v>8</v>
      </c>
      <c r="E112" s="13">
        <v>18</v>
      </c>
      <c r="F112" s="13">
        <v>4</v>
      </c>
      <c r="G112" s="13">
        <v>5</v>
      </c>
      <c r="H112" s="20"/>
      <c r="I112" s="13"/>
      <c r="J112" s="13"/>
      <c r="K112" s="13"/>
      <c r="L112" s="20"/>
      <c r="M112" s="13"/>
      <c r="N112" s="13"/>
      <c r="O112" s="13"/>
      <c r="P112" s="21">
        <v>87</v>
      </c>
    </row>
    <row r="113" spans="1:16" x14ac:dyDescent="0.3">
      <c r="A113" s="13">
        <v>16</v>
      </c>
      <c r="B113" s="13">
        <v>27</v>
      </c>
      <c r="C113" s="13">
        <v>17</v>
      </c>
      <c r="D113" s="13">
        <v>8</v>
      </c>
      <c r="E113" s="13">
        <v>18</v>
      </c>
      <c r="F113" s="13">
        <v>4</v>
      </c>
      <c r="G113" s="13">
        <v>4</v>
      </c>
      <c r="H113" s="20">
        <v>8.0838079711711096E-5</v>
      </c>
      <c r="I113" s="13"/>
      <c r="J113" s="13">
        <v>0.99999953208657799</v>
      </c>
      <c r="K113" s="13"/>
      <c r="L113" s="20">
        <v>1.17949265688398E-4</v>
      </c>
      <c r="M113" s="13"/>
      <c r="N113" s="13">
        <v>0.99999909045578295</v>
      </c>
      <c r="O113" s="13"/>
      <c r="P113" s="21">
        <v>93</v>
      </c>
    </row>
    <row r="114" spans="1:16" x14ac:dyDescent="0.3">
      <c r="A114" s="13">
        <v>16</v>
      </c>
      <c r="B114" s="13">
        <v>27</v>
      </c>
      <c r="C114" s="13">
        <v>17</v>
      </c>
      <c r="D114" s="13">
        <v>8</v>
      </c>
      <c r="E114" s="13">
        <v>17</v>
      </c>
      <c r="F114" s="13">
        <v>4</v>
      </c>
      <c r="G114" s="13">
        <v>4</v>
      </c>
      <c r="H114" s="20">
        <v>5.59920950490907E-4</v>
      </c>
      <c r="I114" s="13"/>
      <c r="J114" s="13">
        <v>0.99999290537625996</v>
      </c>
      <c r="K114" s="13"/>
      <c r="L114" s="20">
        <v>1.1152735456237499E-3</v>
      </c>
      <c r="M114" s="13"/>
      <c r="N114" s="13">
        <v>0.99995504925029199</v>
      </c>
      <c r="O114" s="13"/>
      <c r="P114" s="21">
        <v>94</v>
      </c>
    </row>
    <row r="115" spans="1:16" x14ac:dyDescent="0.3">
      <c r="A115" s="13"/>
      <c r="B115" s="13"/>
      <c r="C115" s="13"/>
      <c r="D115" s="13"/>
      <c r="E115" s="13"/>
      <c r="F115" s="13"/>
      <c r="G115" s="13"/>
      <c r="H115" s="20"/>
      <c r="I115" s="13"/>
      <c r="J115" s="13"/>
      <c r="K115" s="13"/>
      <c r="L115" s="20"/>
      <c r="M115" s="13"/>
      <c r="N115" s="13"/>
      <c r="O115" s="13"/>
      <c r="P115" s="21"/>
    </row>
    <row r="116" spans="1:16" x14ac:dyDescent="0.3">
      <c r="A116" s="13">
        <v>16</v>
      </c>
      <c r="B116" s="13">
        <v>27</v>
      </c>
      <c r="C116" s="13">
        <v>17</v>
      </c>
      <c r="D116" s="13">
        <v>8</v>
      </c>
      <c r="E116" s="13">
        <v>18</v>
      </c>
      <c r="F116" s="13">
        <v>4</v>
      </c>
      <c r="G116" s="13">
        <v>4</v>
      </c>
      <c r="H116" s="20"/>
      <c r="I116" s="13"/>
      <c r="J116" s="13"/>
      <c r="K116" s="13"/>
      <c r="L116" s="20"/>
      <c r="M116" s="13"/>
      <c r="N116" s="13"/>
      <c r="O116" s="13"/>
      <c r="P116" s="21">
        <v>93</v>
      </c>
    </row>
    <row r="117" spans="1:16" x14ac:dyDescent="0.3">
      <c r="A117" s="13">
        <v>16</v>
      </c>
      <c r="B117" s="13">
        <v>27</v>
      </c>
      <c r="C117" s="13">
        <v>17</v>
      </c>
      <c r="D117" s="13">
        <v>8</v>
      </c>
      <c r="E117" s="13">
        <v>19</v>
      </c>
      <c r="F117" s="13">
        <v>4</v>
      </c>
      <c r="G117" s="13">
        <v>4</v>
      </c>
      <c r="H117" s="20">
        <v>6.9848938498387101E-4</v>
      </c>
      <c r="I117" s="13"/>
      <c r="J117" s="13">
        <v>0.99998480984094995</v>
      </c>
      <c r="K117" s="13"/>
      <c r="L117" s="20">
        <v>3.72078708268445E-4</v>
      </c>
      <c r="M117" s="13"/>
      <c r="N117" s="13">
        <v>0.99999611128256005</v>
      </c>
      <c r="O117" s="13"/>
      <c r="P117" s="21">
        <v>95</v>
      </c>
    </row>
    <row r="118" spans="1:16" x14ac:dyDescent="0.3">
      <c r="A118" s="13"/>
      <c r="B118" s="13"/>
      <c r="C118" s="13"/>
      <c r="D118" s="13"/>
      <c r="E118" s="13"/>
      <c r="F118" s="13"/>
      <c r="G118" s="13"/>
      <c r="H118" s="20"/>
      <c r="I118" s="13"/>
      <c r="J118" s="13"/>
      <c r="K118" s="13"/>
      <c r="L118" s="20"/>
      <c r="M118" s="13"/>
      <c r="N118" s="13"/>
      <c r="O118" s="13"/>
      <c r="P118" s="21"/>
    </row>
    <row r="119" spans="1:16" x14ac:dyDescent="0.3">
      <c r="A119" s="13">
        <v>16</v>
      </c>
      <c r="B119" s="13">
        <v>26</v>
      </c>
      <c r="C119" s="13">
        <v>17</v>
      </c>
      <c r="D119" s="13">
        <v>8</v>
      </c>
      <c r="E119" s="13">
        <v>18</v>
      </c>
      <c r="F119" s="13">
        <v>4</v>
      </c>
      <c r="G119" s="13">
        <v>5</v>
      </c>
      <c r="H119" s="20"/>
      <c r="I119" s="13"/>
      <c r="J119" s="13"/>
      <c r="K119" s="13"/>
      <c r="L119" s="20"/>
      <c r="M119" s="13"/>
      <c r="N119" s="13"/>
      <c r="O119" s="13"/>
      <c r="P119" s="21">
        <v>96</v>
      </c>
    </row>
    <row r="120" spans="1:16" x14ac:dyDescent="0.3">
      <c r="A120" s="13">
        <v>16</v>
      </c>
      <c r="B120" s="13">
        <v>27</v>
      </c>
      <c r="C120" s="13">
        <v>17</v>
      </c>
      <c r="D120" s="13">
        <v>8</v>
      </c>
      <c r="E120" s="13">
        <v>18</v>
      </c>
      <c r="F120" s="13">
        <v>4</v>
      </c>
      <c r="G120" s="13">
        <v>5</v>
      </c>
      <c r="H120" s="20">
        <v>6.63824519360337E-4</v>
      </c>
      <c r="I120" s="13"/>
      <c r="J120" s="13">
        <v>0.99999027540351704</v>
      </c>
      <c r="K120" s="13"/>
      <c r="L120" s="20">
        <v>1.0590728576990701E-3</v>
      </c>
      <c r="M120" s="13"/>
      <c r="N120" s="13">
        <v>0.99995734741398401</v>
      </c>
      <c r="O120" s="13"/>
      <c r="P120" s="21">
        <v>87</v>
      </c>
    </row>
    <row r="121" spans="1:16" x14ac:dyDescent="0.3">
      <c r="A121" s="13">
        <v>16</v>
      </c>
      <c r="B121" s="13">
        <v>28</v>
      </c>
      <c r="C121" s="13">
        <v>17</v>
      </c>
      <c r="D121" s="13">
        <v>8</v>
      </c>
      <c r="E121" s="13">
        <v>18</v>
      </c>
      <c r="F121" s="13">
        <v>4</v>
      </c>
      <c r="G121" s="13">
        <v>5</v>
      </c>
      <c r="H121" s="20">
        <v>3.5019042310714601E-4</v>
      </c>
      <c r="I121" s="13"/>
      <c r="J121" s="13">
        <v>0.99999640767689801</v>
      </c>
      <c r="K121" s="13"/>
      <c r="L121" s="20">
        <v>4.1859212616938399E-4</v>
      </c>
      <c r="M121" s="13"/>
      <c r="N121" s="13">
        <v>0.99999301144123898</v>
      </c>
      <c r="O121" s="13"/>
      <c r="P121" s="21">
        <v>97</v>
      </c>
    </row>
    <row r="122" spans="1:16" x14ac:dyDescent="0.3">
      <c r="A122" s="13"/>
      <c r="B122" s="13"/>
      <c r="C122" s="13"/>
      <c r="D122" s="13"/>
      <c r="E122" s="13"/>
      <c r="F122" s="13"/>
      <c r="G122" s="13"/>
      <c r="H122" s="20"/>
      <c r="I122" s="13"/>
      <c r="J122" s="13"/>
      <c r="K122" s="13"/>
      <c r="L122" s="20"/>
      <c r="M122" s="13"/>
      <c r="N122" s="13"/>
      <c r="O122" s="13"/>
      <c r="P122" s="21"/>
    </row>
    <row r="123" spans="1:16" x14ac:dyDescent="0.3">
      <c r="A123" s="13">
        <v>16</v>
      </c>
      <c r="B123" s="13">
        <v>27</v>
      </c>
      <c r="C123" s="13">
        <v>17</v>
      </c>
      <c r="D123" s="13">
        <v>8</v>
      </c>
      <c r="E123" s="13">
        <v>18</v>
      </c>
      <c r="F123" s="13">
        <v>4</v>
      </c>
      <c r="G123" s="13">
        <v>5</v>
      </c>
      <c r="H123" s="20"/>
      <c r="I123" s="13"/>
      <c r="J123" s="13"/>
      <c r="K123" s="13"/>
      <c r="L123" s="20"/>
      <c r="M123" s="13"/>
      <c r="N123" s="13"/>
      <c r="O123" s="13"/>
      <c r="P123" s="21">
        <v>87</v>
      </c>
    </row>
    <row r="124" spans="1:16" x14ac:dyDescent="0.3">
      <c r="A124" s="13">
        <v>16</v>
      </c>
      <c r="B124" s="13">
        <v>27</v>
      </c>
      <c r="C124" s="13">
        <v>18</v>
      </c>
      <c r="D124" s="13">
        <v>8</v>
      </c>
      <c r="E124" s="13">
        <v>18</v>
      </c>
      <c r="F124" s="13">
        <v>4</v>
      </c>
      <c r="G124" s="13">
        <v>5</v>
      </c>
      <c r="H124" s="20">
        <v>5.0739529321194095E-4</v>
      </c>
      <c r="I124" s="13"/>
      <c r="J124" s="13">
        <v>0.99999189361192697</v>
      </c>
      <c r="K124" s="13"/>
      <c r="L124" s="20">
        <v>3.2501198649705602E-4</v>
      </c>
      <c r="M124" s="13"/>
      <c r="N124" s="13">
        <v>0.99999562927177699</v>
      </c>
      <c r="O124" s="13"/>
      <c r="P124" s="21">
        <v>98</v>
      </c>
    </row>
    <row r="125" spans="1:16" x14ac:dyDescent="0.3">
      <c r="A125" s="13"/>
      <c r="B125" s="13"/>
      <c r="C125" s="13"/>
      <c r="D125" s="13"/>
      <c r="E125" s="13"/>
      <c r="F125" s="13"/>
      <c r="G125" s="13"/>
      <c r="H125" s="20"/>
      <c r="I125" s="13"/>
      <c r="J125" s="13"/>
      <c r="K125" s="13"/>
      <c r="L125" s="20"/>
      <c r="M125" s="13"/>
      <c r="N125" s="13"/>
      <c r="O125" s="13"/>
      <c r="P125" s="21"/>
    </row>
    <row r="126" spans="1:16" x14ac:dyDescent="0.3">
      <c r="A126" s="13">
        <v>16</v>
      </c>
      <c r="B126" s="13">
        <v>27</v>
      </c>
      <c r="C126" s="13">
        <v>17</v>
      </c>
      <c r="D126" s="13">
        <v>8</v>
      </c>
      <c r="E126" s="13">
        <v>18</v>
      </c>
      <c r="F126" s="13">
        <v>4</v>
      </c>
      <c r="G126" s="13">
        <v>5</v>
      </c>
      <c r="H126" s="20"/>
      <c r="I126" s="13"/>
      <c r="J126" s="13"/>
      <c r="K126" s="13"/>
      <c r="L126" s="20"/>
      <c r="M126" s="13"/>
      <c r="N126" s="13"/>
      <c r="O126" s="13"/>
      <c r="P126" s="21">
        <v>87</v>
      </c>
    </row>
    <row r="127" spans="1:16" x14ac:dyDescent="0.3">
      <c r="A127" s="13">
        <v>16</v>
      </c>
      <c r="B127" s="13">
        <v>27</v>
      </c>
      <c r="C127" s="13">
        <v>17</v>
      </c>
      <c r="D127" s="13">
        <v>9</v>
      </c>
      <c r="E127" s="13">
        <v>18</v>
      </c>
      <c r="F127" s="13">
        <v>4</v>
      </c>
      <c r="G127" s="13">
        <v>5</v>
      </c>
      <c r="H127" s="20">
        <v>7.1984449306895001E-4</v>
      </c>
      <c r="I127" s="13"/>
      <c r="J127" s="13">
        <v>0.99998797749356705</v>
      </c>
      <c r="K127" s="13"/>
      <c r="L127" s="20">
        <v>9.7649234651966195E-4</v>
      </c>
      <c r="M127" s="13"/>
      <c r="N127" s="13">
        <v>0.99996121821151396</v>
      </c>
      <c r="O127" s="13"/>
      <c r="P127" s="21">
        <v>99</v>
      </c>
    </row>
    <row r="128" spans="1:16" x14ac:dyDescent="0.3">
      <c r="A128" s="13">
        <v>16</v>
      </c>
      <c r="B128" s="13">
        <v>27</v>
      </c>
      <c r="C128" s="13">
        <v>17</v>
      </c>
      <c r="D128" s="13">
        <v>10</v>
      </c>
      <c r="E128" s="13">
        <v>18</v>
      </c>
      <c r="F128" s="13">
        <v>4</v>
      </c>
      <c r="G128" s="13">
        <v>5</v>
      </c>
      <c r="H128" s="20">
        <v>6.0888355528841795E-4</v>
      </c>
      <c r="I128" s="13"/>
      <c r="J128" s="13">
        <v>0.99999159711934904</v>
      </c>
      <c r="K128" s="13"/>
      <c r="L128" s="20">
        <v>6.1771037436370903E-4</v>
      </c>
      <c r="M128" s="13"/>
      <c r="N128" s="13">
        <v>0.99998940373371503</v>
      </c>
      <c r="O128" s="13"/>
      <c r="P128" s="21">
        <v>100</v>
      </c>
    </row>
    <row r="129" spans="1:16" x14ac:dyDescent="0.3">
      <c r="A129" s="13">
        <v>16</v>
      </c>
      <c r="B129" s="13">
        <v>27</v>
      </c>
      <c r="C129" s="13">
        <v>17</v>
      </c>
      <c r="D129" s="13">
        <v>11</v>
      </c>
      <c r="E129" s="13">
        <v>18</v>
      </c>
      <c r="F129" s="13">
        <v>4</v>
      </c>
      <c r="G129" s="13">
        <v>5</v>
      </c>
      <c r="H129" s="20">
        <v>9.2410464926659603E-4</v>
      </c>
      <c r="I129" s="13"/>
      <c r="J129" s="13">
        <v>0.99998178158967599</v>
      </c>
      <c r="K129" s="13"/>
      <c r="L129" s="20">
        <v>7.0329923137755004E-4</v>
      </c>
      <c r="M129" s="13"/>
      <c r="N129" s="13">
        <v>0.99998225178173195</v>
      </c>
      <c r="O129" s="13"/>
      <c r="P129" s="21">
        <v>101</v>
      </c>
    </row>
    <row r="130" spans="1:16" x14ac:dyDescent="0.3">
      <c r="A130" s="13"/>
      <c r="B130" s="13"/>
      <c r="C130" s="13"/>
      <c r="D130" s="13"/>
      <c r="E130" s="13"/>
      <c r="F130" s="13"/>
      <c r="G130" s="13"/>
      <c r="H130" s="20"/>
      <c r="I130" s="13"/>
      <c r="J130" s="13"/>
      <c r="K130" s="13"/>
      <c r="L130" s="20"/>
      <c r="M130" s="13"/>
      <c r="N130" s="13"/>
      <c r="O130" s="13"/>
      <c r="P130" s="21"/>
    </row>
    <row r="131" spans="1:16" x14ac:dyDescent="0.3">
      <c r="A131" s="13">
        <v>22</v>
      </c>
      <c r="B131" s="13">
        <v>27</v>
      </c>
      <c r="C131" s="13">
        <v>17</v>
      </c>
      <c r="D131" s="13">
        <v>8</v>
      </c>
      <c r="E131" s="13">
        <v>18</v>
      </c>
      <c r="F131" s="13">
        <v>4</v>
      </c>
      <c r="G131" s="13">
        <v>5</v>
      </c>
      <c r="H131" s="20"/>
      <c r="I131" s="13"/>
      <c r="J131" s="13"/>
      <c r="K131" s="13"/>
      <c r="L131" s="20"/>
      <c r="M131" s="13"/>
      <c r="N131" s="13"/>
      <c r="O131" s="13"/>
      <c r="P131" s="21">
        <v>80</v>
      </c>
    </row>
    <row r="132" spans="1:16" x14ac:dyDescent="0.3">
      <c r="A132" s="13">
        <v>23</v>
      </c>
      <c r="B132" s="13">
        <v>27</v>
      </c>
      <c r="C132" s="13">
        <v>17</v>
      </c>
      <c r="D132" s="13">
        <v>8</v>
      </c>
      <c r="E132" s="13">
        <v>18</v>
      </c>
      <c r="F132" s="13">
        <v>4</v>
      </c>
      <c r="G132" s="13">
        <v>5</v>
      </c>
      <c r="H132" s="20">
        <v>5.3075774406997195E-4</v>
      </c>
      <c r="I132" s="13"/>
      <c r="J132" s="13">
        <v>0.99999335753380503</v>
      </c>
      <c r="K132" s="13"/>
      <c r="L132" s="20">
        <v>5.4048691441987995E-4</v>
      </c>
      <c r="M132" s="13"/>
      <c r="N132" s="13">
        <v>0.99999221333825095</v>
      </c>
      <c r="O132" s="13"/>
      <c r="P132" s="21">
        <v>102</v>
      </c>
    </row>
    <row r="133" spans="1:16" x14ac:dyDescent="0.3">
      <c r="A133" s="13"/>
      <c r="B133" s="13"/>
      <c r="C133" s="13"/>
      <c r="D133" s="13"/>
      <c r="E133" s="13"/>
      <c r="F133" s="13"/>
      <c r="G133" s="13"/>
      <c r="H133" s="20"/>
      <c r="I133" s="13"/>
      <c r="J133" s="13"/>
      <c r="K133" s="13"/>
      <c r="L133" s="20"/>
      <c r="M133" s="13"/>
      <c r="N133" s="13"/>
      <c r="O133" s="13"/>
      <c r="P133" s="21"/>
    </row>
    <row r="134" spans="1:16" x14ac:dyDescent="0.3">
      <c r="A134" s="13">
        <v>22</v>
      </c>
      <c r="B134" s="13">
        <v>27</v>
      </c>
      <c r="C134" s="13">
        <v>17</v>
      </c>
      <c r="D134" s="13">
        <v>8</v>
      </c>
      <c r="E134" s="13">
        <v>18</v>
      </c>
      <c r="F134" s="13">
        <v>4</v>
      </c>
      <c r="G134" s="13">
        <v>5</v>
      </c>
      <c r="H134" s="20"/>
      <c r="I134" s="13"/>
      <c r="J134" s="13"/>
      <c r="K134" s="13"/>
      <c r="L134" s="20"/>
      <c r="M134" s="13"/>
      <c r="N134" s="13"/>
      <c r="O134" s="13"/>
      <c r="P134" s="21">
        <v>80</v>
      </c>
    </row>
    <row r="135" spans="1:16" x14ac:dyDescent="0.3">
      <c r="A135" s="13">
        <v>23</v>
      </c>
      <c r="B135" s="13">
        <v>28</v>
      </c>
      <c r="C135" s="13">
        <v>17</v>
      </c>
      <c r="D135" s="13">
        <v>8</v>
      </c>
      <c r="E135" s="13">
        <v>18</v>
      </c>
      <c r="F135" s="13">
        <v>4</v>
      </c>
      <c r="G135" s="13">
        <v>5</v>
      </c>
      <c r="H135" s="20">
        <v>3.8072575847709701E-6</v>
      </c>
      <c r="I135" s="13"/>
      <c r="J135" s="13">
        <v>0.99999997817958797</v>
      </c>
      <c r="K135" s="13"/>
      <c r="L135" s="20">
        <v>1.4118580210192401E-5</v>
      </c>
      <c r="M135" s="13"/>
      <c r="N135" s="13">
        <v>0.99999991594774096</v>
      </c>
      <c r="O135" s="13"/>
      <c r="P135" s="21">
        <v>103</v>
      </c>
    </row>
    <row r="136" spans="1:16" x14ac:dyDescent="0.3">
      <c r="A136" s="13"/>
      <c r="B136" s="13"/>
      <c r="C136" s="13"/>
      <c r="D136" s="13"/>
      <c r="E136" s="13"/>
      <c r="F136" s="13"/>
      <c r="G136" s="13"/>
      <c r="H136" s="20"/>
      <c r="I136" s="13"/>
      <c r="J136" s="13"/>
      <c r="K136" s="13"/>
      <c r="L136" s="20"/>
      <c r="M136" s="13"/>
      <c r="N136" s="13"/>
      <c r="O136" s="13"/>
      <c r="P136" s="21"/>
    </row>
    <row r="137" spans="1:16" x14ac:dyDescent="0.3">
      <c r="A137" s="13">
        <v>22</v>
      </c>
      <c r="B137" s="13">
        <v>27</v>
      </c>
      <c r="C137" s="13">
        <v>17</v>
      </c>
      <c r="D137" s="13">
        <v>8</v>
      </c>
      <c r="E137" s="13">
        <v>18</v>
      </c>
      <c r="F137" s="13">
        <v>4</v>
      </c>
      <c r="G137" s="13">
        <v>5</v>
      </c>
      <c r="H137" s="20"/>
      <c r="I137" s="13"/>
      <c r="J137" s="13"/>
      <c r="K137" s="13"/>
      <c r="L137" s="20"/>
      <c r="M137" s="13"/>
      <c r="N137" s="13"/>
      <c r="O137" s="13"/>
      <c r="P137" s="21">
        <v>80</v>
      </c>
    </row>
    <row r="138" spans="1:16" x14ac:dyDescent="0.3">
      <c r="A138" s="13">
        <v>22</v>
      </c>
      <c r="B138" s="13">
        <v>27</v>
      </c>
      <c r="C138" s="13">
        <v>17</v>
      </c>
      <c r="D138" s="13">
        <v>9</v>
      </c>
      <c r="E138" s="13">
        <v>18</v>
      </c>
      <c r="F138" s="13">
        <v>4</v>
      </c>
      <c r="G138" s="13">
        <v>5</v>
      </c>
      <c r="H138" s="20">
        <v>6.2326899849300601E-4</v>
      </c>
      <c r="I138" s="13"/>
      <c r="J138" s="13">
        <v>0.999990670198867</v>
      </c>
      <c r="K138" s="13"/>
      <c r="L138" s="20">
        <v>1.0042559783630901E-3</v>
      </c>
      <c r="M138" s="13"/>
      <c r="N138" s="13">
        <v>0.99995950750489504</v>
      </c>
      <c r="O138" s="13"/>
      <c r="P138" s="21">
        <v>104</v>
      </c>
    </row>
    <row r="139" spans="1:16" x14ac:dyDescent="0.3">
      <c r="A139" s="13"/>
      <c r="B139" s="13"/>
      <c r="C139" s="13"/>
      <c r="D139" s="13"/>
      <c r="E139" s="13"/>
      <c r="F139" s="13"/>
      <c r="G139" s="13"/>
      <c r="H139" s="20"/>
      <c r="I139" s="13"/>
      <c r="J139" s="13"/>
      <c r="K139" s="13"/>
      <c r="L139" s="20"/>
      <c r="M139" s="13"/>
      <c r="N139" s="13"/>
      <c r="O139" s="13"/>
      <c r="P139" s="21"/>
    </row>
    <row r="140" spans="1:16" x14ac:dyDescent="0.3">
      <c r="A140" s="13">
        <v>16</v>
      </c>
      <c r="B140" s="13">
        <v>27</v>
      </c>
      <c r="C140" s="13">
        <v>17</v>
      </c>
      <c r="D140" s="13">
        <v>11</v>
      </c>
      <c r="E140" s="13">
        <v>18</v>
      </c>
      <c r="F140" s="13">
        <v>4</v>
      </c>
      <c r="G140" s="13">
        <v>5</v>
      </c>
      <c r="H140" s="20"/>
      <c r="I140" s="13"/>
      <c r="J140" s="13"/>
      <c r="K140" s="13"/>
      <c r="L140" s="20"/>
      <c r="M140" s="13"/>
      <c r="N140" s="13"/>
      <c r="O140" s="13"/>
      <c r="P140" s="21">
        <v>101</v>
      </c>
    </row>
    <row r="141" spans="1:16" x14ac:dyDescent="0.3">
      <c r="A141" s="13">
        <v>16</v>
      </c>
      <c r="B141" s="13">
        <v>27</v>
      </c>
      <c r="C141" s="13">
        <v>17</v>
      </c>
      <c r="D141" s="13">
        <v>12</v>
      </c>
      <c r="E141" s="13">
        <v>18</v>
      </c>
      <c r="F141" s="13">
        <v>4</v>
      </c>
      <c r="G141" s="13">
        <v>5</v>
      </c>
      <c r="H141" s="20">
        <v>9.1278415088142805E-4</v>
      </c>
      <c r="I141" s="13"/>
      <c r="J141" s="13">
        <v>0.99997889188161904</v>
      </c>
      <c r="K141" s="13"/>
      <c r="L141" s="20">
        <v>6.8998163658740095E-4</v>
      </c>
      <c r="M141" s="13"/>
      <c r="N141" s="13">
        <v>0.99998623862481395</v>
      </c>
      <c r="O141" s="13"/>
      <c r="P141" s="21">
        <v>105</v>
      </c>
    </row>
    <row r="142" spans="1:16" x14ac:dyDescent="0.3">
      <c r="A142" s="13">
        <v>16</v>
      </c>
      <c r="B142" s="13">
        <v>27</v>
      </c>
      <c r="C142" s="13">
        <v>17</v>
      </c>
      <c r="D142" s="13">
        <v>13</v>
      </c>
      <c r="E142" s="13">
        <v>18</v>
      </c>
      <c r="F142" s="13">
        <v>4</v>
      </c>
      <c r="G142" s="13">
        <v>5</v>
      </c>
      <c r="H142" s="20">
        <v>7.5212570585772803E-4</v>
      </c>
      <c r="I142" s="13"/>
      <c r="J142" s="13">
        <v>0.99998482196752403</v>
      </c>
      <c r="K142" s="13"/>
      <c r="L142" s="20">
        <v>5.6580355501701101E-4</v>
      </c>
      <c r="M142" s="13"/>
      <c r="N142" s="13">
        <v>0.99999156976464398</v>
      </c>
      <c r="O142" s="13"/>
      <c r="P142" s="21">
        <v>106</v>
      </c>
    </row>
    <row r="143" spans="1:16" x14ac:dyDescent="0.3">
      <c r="A143" s="13"/>
      <c r="B143" s="13"/>
      <c r="C143" s="13"/>
      <c r="D143" s="13"/>
      <c r="E143" s="13"/>
      <c r="F143" s="13"/>
      <c r="G143" s="13"/>
      <c r="H143" s="20"/>
      <c r="I143" s="13"/>
      <c r="J143" s="13"/>
      <c r="K143" s="13"/>
      <c r="L143" s="20"/>
      <c r="M143" s="13"/>
      <c r="N143" s="13"/>
      <c r="O143" s="13"/>
      <c r="P143" s="21"/>
    </row>
    <row r="144" spans="1:16" x14ac:dyDescent="0.3">
      <c r="A144" s="13">
        <v>16</v>
      </c>
      <c r="B144" s="13">
        <v>27</v>
      </c>
      <c r="C144" s="13">
        <v>17</v>
      </c>
      <c r="D144" s="13">
        <v>8</v>
      </c>
      <c r="E144" s="13">
        <v>18</v>
      </c>
      <c r="F144" s="13">
        <v>4</v>
      </c>
      <c r="G144" s="13">
        <v>5</v>
      </c>
      <c r="H144" s="20"/>
      <c r="I144" s="13"/>
      <c r="J144" s="13"/>
      <c r="K144" s="13"/>
      <c r="L144" s="20"/>
      <c r="M144" s="13"/>
      <c r="N144" s="13"/>
      <c r="O144" s="13"/>
      <c r="P144" s="21">
        <v>87</v>
      </c>
    </row>
    <row r="145" spans="1:18" x14ac:dyDescent="0.3">
      <c r="A145" s="13">
        <v>16</v>
      </c>
      <c r="B145" s="13">
        <v>27</v>
      </c>
      <c r="C145" s="13">
        <v>17</v>
      </c>
      <c r="D145" s="13">
        <v>8</v>
      </c>
      <c r="E145" s="13">
        <v>19</v>
      </c>
      <c r="F145" s="13">
        <v>4</v>
      </c>
      <c r="G145" s="13">
        <v>5</v>
      </c>
      <c r="H145" s="20">
        <v>3.8976415285293898E-4</v>
      </c>
      <c r="I145" s="13"/>
      <c r="J145" s="13">
        <v>0.99999609905239095</v>
      </c>
      <c r="K145" s="13"/>
      <c r="L145" s="20">
        <v>3.9940763185165802E-4</v>
      </c>
      <c r="M145" s="13"/>
      <c r="N145" s="13">
        <v>0.99999475808044103</v>
      </c>
      <c r="O145" s="13"/>
      <c r="P145" s="21">
        <v>108</v>
      </c>
    </row>
    <row r="146" spans="1:18" x14ac:dyDescent="0.3">
      <c r="A146" s="13"/>
      <c r="B146" s="13"/>
      <c r="C146" s="13"/>
      <c r="D146" s="13"/>
      <c r="E146" s="13"/>
      <c r="F146" s="13"/>
      <c r="G146" s="13"/>
      <c r="H146" s="20"/>
      <c r="I146" s="13"/>
      <c r="J146" s="13"/>
      <c r="K146" s="13"/>
      <c r="L146" s="20"/>
      <c r="M146" s="13"/>
      <c r="N146" s="13"/>
      <c r="O146" s="13"/>
      <c r="P146" s="21"/>
    </row>
    <row r="147" spans="1:18" x14ac:dyDescent="0.3">
      <c r="A147" s="13">
        <v>16</v>
      </c>
      <c r="B147" s="13">
        <v>27</v>
      </c>
      <c r="C147" s="13">
        <v>17</v>
      </c>
      <c r="D147" s="13">
        <v>8</v>
      </c>
      <c r="E147" s="13">
        <v>18</v>
      </c>
      <c r="F147" s="13">
        <v>4</v>
      </c>
      <c r="G147" s="13">
        <v>5</v>
      </c>
      <c r="H147" s="20"/>
      <c r="I147" s="13"/>
      <c r="J147" s="13"/>
      <c r="K147" s="13"/>
      <c r="L147" s="20"/>
      <c r="M147" s="13"/>
      <c r="N147" s="13"/>
      <c r="O147" s="13"/>
      <c r="P147" s="21">
        <v>87</v>
      </c>
      <c r="R147" t="s">
        <v>75</v>
      </c>
    </row>
    <row r="148" spans="1:18" x14ac:dyDescent="0.3">
      <c r="A148" s="13">
        <v>16</v>
      </c>
      <c r="B148" s="13">
        <v>27</v>
      </c>
      <c r="C148" s="13">
        <v>17</v>
      </c>
      <c r="D148" s="13">
        <v>8</v>
      </c>
      <c r="E148" s="13">
        <v>18</v>
      </c>
      <c r="F148" s="13">
        <v>5</v>
      </c>
      <c r="G148" s="13">
        <v>5</v>
      </c>
      <c r="H148" s="20">
        <v>4.2242606700408002E-4</v>
      </c>
      <c r="I148" s="13"/>
      <c r="J148" s="13">
        <v>0.99999446864883601</v>
      </c>
      <c r="K148" s="13"/>
      <c r="L148" s="20">
        <v>8.8850525999281996E-4</v>
      </c>
      <c r="M148" s="13"/>
      <c r="N148" s="13">
        <v>0.99996076530550604</v>
      </c>
      <c r="O148" s="13"/>
      <c r="P148" s="21">
        <v>109</v>
      </c>
    </row>
    <row r="149" spans="1:18" x14ac:dyDescent="0.3">
      <c r="A149" s="13"/>
      <c r="B149" s="13"/>
      <c r="C149" s="13"/>
      <c r="D149" s="13"/>
      <c r="E149" s="13"/>
      <c r="F149" s="13"/>
      <c r="G149" s="13"/>
      <c r="H149" s="20"/>
      <c r="I149" s="13"/>
      <c r="J149" s="13"/>
      <c r="K149" s="13"/>
      <c r="L149" s="20"/>
      <c r="M149" s="13"/>
      <c r="N149" s="13"/>
      <c r="O149" s="13"/>
      <c r="P149" s="21"/>
    </row>
    <row r="150" spans="1:18" x14ac:dyDescent="0.3">
      <c r="A150" s="13">
        <v>16</v>
      </c>
      <c r="B150" s="13">
        <v>27</v>
      </c>
      <c r="C150" s="13">
        <v>17</v>
      </c>
      <c r="D150" s="13">
        <v>8</v>
      </c>
      <c r="E150" s="13">
        <v>18</v>
      </c>
      <c r="F150" s="13">
        <v>4</v>
      </c>
      <c r="G150" s="13">
        <v>5</v>
      </c>
      <c r="H150" s="20"/>
      <c r="I150" s="13"/>
      <c r="J150" s="13"/>
      <c r="K150" s="13"/>
      <c r="L150" s="20"/>
      <c r="M150" s="13"/>
      <c r="N150" s="13"/>
      <c r="O150" s="13"/>
      <c r="P150" s="21">
        <v>87</v>
      </c>
    </row>
    <row r="151" spans="1:18" x14ac:dyDescent="0.3">
      <c r="A151" s="13">
        <v>22</v>
      </c>
      <c r="B151" s="13">
        <v>27</v>
      </c>
      <c r="C151" s="13">
        <v>17</v>
      </c>
      <c r="D151" s="13">
        <v>8</v>
      </c>
      <c r="E151" s="13">
        <v>10</v>
      </c>
      <c r="F151" s="13">
        <v>4</v>
      </c>
      <c r="G151" s="13">
        <v>3</v>
      </c>
      <c r="H151" s="20">
        <v>1.2740885897620301E-3</v>
      </c>
      <c r="I151" s="13"/>
      <c r="J151" s="13">
        <v>0.99997586825778795</v>
      </c>
      <c r="K151" s="13"/>
      <c r="L151" s="20">
        <v>1.6876754261677101E-3</v>
      </c>
      <c r="M151" s="13"/>
      <c r="N151" s="13">
        <v>0.99993683700569003</v>
      </c>
      <c r="O151" s="13"/>
      <c r="P151" s="21">
        <v>110</v>
      </c>
    </row>
    <row r="152" spans="1:18" x14ac:dyDescent="0.3">
      <c r="A152" s="13">
        <v>23</v>
      </c>
      <c r="B152" s="13">
        <v>27</v>
      </c>
      <c r="C152" s="13">
        <v>17</v>
      </c>
      <c r="D152" s="13">
        <v>8</v>
      </c>
      <c r="E152" s="13">
        <v>10</v>
      </c>
      <c r="F152" s="13">
        <v>4</v>
      </c>
      <c r="G152" s="13">
        <v>3</v>
      </c>
      <c r="H152" s="20">
        <v>4.7741692112957402E-4</v>
      </c>
      <c r="I152" s="13"/>
      <c r="J152" s="13">
        <v>0.99999421606096695</v>
      </c>
      <c r="K152" s="13"/>
      <c r="L152" s="20">
        <v>3.8922201020474199E-4</v>
      </c>
      <c r="M152" s="13"/>
      <c r="N152" s="13">
        <v>0.99999571920045505</v>
      </c>
      <c r="O152" s="13"/>
      <c r="P152" s="21">
        <v>111</v>
      </c>
    </row>
    <row r="153" spans="1:18" x14ac:dyDescent="0.3">
      <c r="A153" s="13">
        <v>23</v>
      </c>
      <c r="B153" s="13">
        <v>27</v>
      </c>
      <c r="C153" s="13">
        <v>17</v>
      </c>
      <c r="D153" s="13">
        <v>8</v>
      </c>
      <c r="E153" s="13">
        <v>11</v>
      </c>
      <c r="F153" s="13">
        <v>4</v>
      </c>
      <c r="G153" s="13">
        <v>3</v>
      </c>
      <c r="H153" s="20">
        <v>5.1482409296200299E-4</v>
      </c>
      <c r="I153" s="13"/>
      <c r="J153" s="13">
        <v>0.99999421566430502</v>
      </c>
      <c r="K153" s="13"/>
      <c r="L153" s="20">
        <v>1.1248690862580299E-3</v>
      </c>
      <c r="M153" s="13"/>
      <c r="N153" s="13">
        <v>0.99995563486289996</v>
      </c>
      <c r="O153" s="13"/>
      <c r="P153" s="21">
        <v>112</v>
      </c>
    </row>
    <row r="154" spans="1:18" x14ac:dyDescent="0.3">
      <c r="A154" s="13"/>
      <c r="B154" s="13"/>
      <c r="C154" s="13"/>
      <c r="D154" s="13"/>
      <c r="E154" s="13"/>
      <c r="F154" s="13"/>
      <c r="G154" s="13"/>
      <c r="H154" s="20"/>
      <c r="I154" s="13"/>
      <c r="J154" s="13"/>
      <c r="K154" s="13"/>
      <c r="L154" s="20"/>
      <c r="M154" s="13"/>
      <c r="N154" s="13"/>
      <c r="O154" s="13"/>
      <c r="P154" s="21"/>
    </row>
    <row r="155" spans="1:18" x14ac:dyDescent="0.3">
      <c r="A155" s="13">
        <v>23</v>
      </c>
      <c r="B155" s="13">
        <v>30</v>
      </c>
      <c r="C155" s="13">
        <v>17</v>
      </c>
      <c r="D155" s="13">
        <v>8</v>
      </c>
      <c r="E155" s="13">
        <v>10</v>
      </c>
      <c r="F155" s="13">
        <v>4</v>
      </c>
      <c r="G155" s="13">
        <v>3</v>
      </c>
      <c r="H155" s="20"/>
      <c r="I155" s="13"/>
      <c r="J155" s="13"/>
      <c r="K155" s="13"/>
      <c r="L155" s="20"/>
      <c r="M155" s="13"/>
      <c r="N155" s="13"/>
      <c r="O155" s="13"/>
      <c r="P155" s="21">
        <v>113</v>
      </c>
    </row>
    <row r="156" spans="1:18" x14ac:dyDescent="0.3">
      <c r="A156" s="13">
        <v>23</v>
      </c>
      <c r="B156" s="13">
        <v>30</v>
      </c>
      <c r="C156" s="13">
        <v>17</v>
      </c>
      <c r="D156" s="13">
        <v>8</v>
      </c>
      <c r="E156" s="13">
        <v>11</v>
      </c>
      <c r="F156" s="13">
        <v>4</v>
      </c>
      <c r="G156" s="13">
        <v>3</v>
      </c>
      <c r="H156" s="20">
        <v>4.7791219274333002E-4</v>
      </c>
      <c r="I156" s="13"/>
      <c r="J156" s="13">
        <v>0.99999366022607905</v>
      </c>
      <c r="K156" s="13"/>
      <c r="L156" s="20">
        <v>5.10846763965994E-4</v>
      </c>
      <c r="M156" s="13"/>
      <c r="N156" s="13">
        <v>0.99999239026925602</v>
      </c>
      <c r="O156" s="13"/>
      <c r="P156" s="21">
        <v>114</v>
      </c>
    </row>
    <row r="157" spans="1:18" x14ac:dyDescent="0.3">
      <c r="A157" s="13"/>
      <c r="B157" s="13"/>
      <c r="C157" s="13"/>
      <c r="D157" s="13"/>
      <c r="E157" s="13"/>
      <c r="F157" s="13"/>
      <c r="G157" s="13"/>
      <c r="H157" s="20"/>
      <c r="I157" s="13"/>
      <c r="J157" s="13"/>
      <c r="K157" s="13"/>
      <c r="L157" s="20"/>
      <c r="M157" s="13"/>
      <c r="N157" s="13"/>
      <c r="O157" s="13"/>
      <c r="P157" s="21"/>
    </row>
    <row r="158" spans="1:18" x14ac:dyDescent="0.3">
      <c r="A158" s="13">
        <v>23</v>
      </c>
      <c r="B158" s="13">
        <v>30</v>
      </c>
      <c r="C158" s="13">
        <v>17</v>
      </c>
      <c r="D158" s="13">
        <v>8</v>
      </c>
      <c r="E158" s="13">
        <v>10</v>
      </c>
      <c r="F158" s="13">
        <v>4</v>
      </c>
      <c r="G158" s="13">
        <v>3</v>
      </c>
      <c r="H158" s="20"/>
      <c r="I158" s="13"/>
      <c r="J158" s="13"/>
      <c r="K158" s="13"/>
      <c r="L158" s="20"/>
      <c r="M158" s="13"/>
      <c r="N158" s="13"/>
      <c r="O158" s="13"/>
      <c r="P158" s="21">
        <v>113</v>
      </c>
    </row>
    <row r="159" spans="1:18" x14ac:dyDescent="0.3">
      <c r="A159" s="13">
        <v>23</v>
      </c>
      <c r="B159" s="13">
        <v>28</v>
      </c>
      <c r="C159" s="13">
        <v>17</v>
      </c>
      <c r="D159" s="13">
        <v>8</v>
      </c>
      <c r="E159" s="13">
        <v>10</v>
      </c>
      <c r="F159" s="13">
        <v>4</v>
      </c>
      <c r="G159" s="13">
        <v>3</v>
      </c>
      <c r="H159" s="20">
        <v>5.2460022583177999E-4</v>
      </c>
      <c r="I159" s="13"/>
      <c r="J159" s="13">
        <v>0.99999352510145001</v>
      </c>
      <c r="K159" s="13"/>
      <c r="L159" s="20">
        <v>4.8184582219974699E-4</v>
      </c>
      <c r="M159" s="13"/>
      <c r="N159" s="13">
        <v>0.99999426361814103</v>
      </c>
      <c r="O159" s="13"/>
      <c r="P159" s="21">
        <v>115</v>
      </c>
    </row>
    <row r="160" spans="1:18" x14ac:dyDescent="0.3">
      <c r="A160" s="13">
        <v>23</v>
      </c>
      <c r="B160" s="13">
        <v>28</v>
      </c>
      <c r="C160" s="13">
        <v>17</v>
      </c>
      <c r="D160" s="13">
        <v>8</v>
      </c>
      <c r="E160" s="13">
        <v>11</v>
      </c>
      <c r="F160" s="13">
        <v>4</v>
      </c>
      <c r="G160" s="13">
        <v>3</v>
      </c>
      <c r="H160" s="20">
        <v>4.0167622651273598E-4</v>
      </c>
      <c r="I160" s="13"/>
      <c r="J160" s="13">
        <v>0.99999593551641697</v>
      </c>
      <c r="K160" s="13"/>
      <c r="L160" s="20">
        <v>4.71169869152204E-4</v>
      </c>
      <c r="M160" s="13"/>
      <c r="N160" s="13">
        <v>0.99999409758689095</v>
      </c>
      <c r="O160" s="13"/>
      <c r="P160" s="21">
        <v>116</v>
      </c>
    </row>
    <row r="161" spans="1:16" x14ac:dyDescent="0.3">
      <c r="A161" s="13"/>
      <c r="B161" s="13"/>
      <c r="C161" s="13"/>
      <c r="D161" s="13"/>
      <c r="E161" s="13"/>
      <c r="F161" s="13"/>
      <c r="G161" s="13"/>
      <c r="H161" s="20"/>
      <c r="I161" s="13"/>
      <c r="J161" s="13"/>
      <c r="K161" s="13"/>
      <c r="L161" s="20"/>
      <c r="M161" s="13"/>
      <c r="N161" s="13"/>
      <c r="O161" s="13"/>
      <c r="P161" s="21"/>
    </row>
    <row r="162" spans="1:16" x14ac:dyDescent="0.3">
      <c r="A162" s="13">
        <v>23</v>
      </c>
      <c r="B162" s="13">
        <v>28</v>
      </c>
      <c r="C162" s="13">
        <v>17</v>
      </c>
      <c r="D162" s="13">
        <v>8</v>
      </c>
      <c r="E162" s="13">
        <v>10</v>
      </c>
      <c r="F162" s="13">
        <v>4</v>
      </c>
      <c r="G162" s="13">
        <v>3</v>
      </c>
      <c r="H162" s="20"/>
      <c r="I162" s="13"/>
      <c r="J162" s="13"/>
      <c r="K162" s="13"/>
      <c r="L162" s="20"/>
      <c r="M162" s="13"/>
      <c r="N162" s="13"/>
      <c r="O162" s="13"/>
      <c r="P162" s="21">
        <v>115</v>
      </c>
    </row>
    <row r="163" spans="1:16" x14ac:dyDescent="0.3">
      <c r="A163" s="13">
        <v>23</v>
      </c>
      <c r="B163" s="13">
        <v>26</v>
      </c>
      <c r="C163" s="13">
        <v>17</v>
      </c>
      <c r="D163" s="13">
        <v>8</v>
      </c>
      <c r="E163" s="13">
        <v>10</v>
      </c>
      <c r="F163" s="13">
        <v>4</v>
      </c>
      <c r="G163" s="13">
        <v>3</v>
      </c>
      <c r="H163" s="20">
        <v>5.0774647527610103E-4</v>
      </c>
      <c r="I163" s="13"/>
      <c r="J163" s="13">
        <v>0.99999329220404498</v>
      </c>
      <c r="K163" s="13"/>
      <c r="L163" s="20">
        <v>9.4456606669760402E-4</v>
      </c>
      <c r="M163" s="13"/>
      <c r="N163" s="13">
        <v>0.99996199901919103</v>
      </c>
      <c r="O163" s="13"/>
      <c r="P163" s="21">
        <v>117</v>
      </c>
    </row>
    <row r="164" spans="1:16" x14ac:dyDescent="0.3">
      <c r="A164" s="13"/>
      <c r="B164" s="13"/>
      <c r="C164" s="13"/>
      <c r="D164" s="13"/>
      <c r="E164" s="13"/>
      <c r="F164" s="13"/>
      <c r="G164" s="13"/>
      <c r="H164" s="20"/>
      <c r="I164" s="13"/>
      <c r="J164" s="13"/>
      <c r="K164" s="13"/>
      <c r="L164" s="20"/>
      <c r="M164" s="13"/>
      <c r="N164" s="13"/>
      <c r="O164" s="13"/>
      <c r="P164" s="21"/>
    </row>
    <row r="165" spans="1:16" x14ac:dyDescent="0.3">
      <c r="A165" s="13">
        <v>23</v>
      </c>
      <c r="B165" s="13">
        <v>28</v>
      </c>
      <c r="C165" s="13">
        <v>17</v>
      </c>
      <c r="D165" s="13">
        <v>8</v>
      </c>
      <c r="E165" s="13">
        <v>10</v>
      </c>
      <c r="F165" s="13">
        <v>4</v>
      </c>
      <c r="G165" s="13">
        <v>3</v>
      </c>
      <c r="H165" s="20"/>
      <c r="I165" s="13"/>
      <c r="J165" s="13"/>
      <c r="K165" s="13"/>
      <c r="L165" s="20"/>
      <c r="M165" s="13"/>
      <c r="N165" s="13"/>
      <c r="O165" s="13"/>
      <c r="P165" s="21">
        <v>115</v>
      </c>
    </row>
    <row r="166" spans="1:16" x14ac:dyDescent="0.3">
      <c r="A166" s="13">
        <v>23</v>
      </c>
      <c r="B166" s="13">
        <v>27</v>
      </c>
      <c r="C166" s="13">
        <v>17</v>
      </c>
      <c r="D166" s="13">
        <v>8</v>
      </c>
      <c r="E166" s="13">
        <v>10</v>
      </c>
      <c r="F166" s="13">
        <v>4</v>
      </c>
      <c r="G166" s="13">
        <v>3</v>
      </c>
      <c r="H166" s="20">
        <v>1.4118580210192401E-5</v>
      </c>
      <c r="I166" s="13"/>
      <c r="J166" s="13">
        <v>0.99999990372078296</v>
      </c>
      <c r="K166" s="13"/>
      <c r="L166" s="20">
        <v>1.7816207756698801E-5</v>
      </c>
      <c r="M166" s="13"/>
      <c r="N166" s="13">
        <v>0.99999988813568497</v>
      </c>
      <c r="O166" s="13"/>
      <c r="P166" s="21">
        <v>118</v>
      </c>
    </row>
    <row r="167" spans="1:16" x14ac:dyDescent="0.3">
      <c r="A167" s="13">
        <v>23</v>
      </c>
      <c r="B167" s="13">
        <v>27</v>
      </c>
      <c r="C167" s="13">
        <v>17</v>
      </c>
      <c r="D167" s="13">
        <v>8</v>
      </c>
      <c r="E167" s="13">
        <v>11</v>
      </c>
      <c r="F167" s="13">
        <v>4</v>
      </c>
      <c r="G167" s="13">
        <v>3</v>
      </c>
      <c r="H167" s="20">
        <v>5.1482409296200299E-4</v>
      </c>
      <c r="I167" s="13"/>
      <c r="J167" s="13">
        <v>0.99999421566430502</v>
      </c>
      <c r="K167" s="13"/>
      <c r="L167" s="20">
        <v>1.1248690862580299E-3</v>
      </c>
      <c r="M167" s="13"/>
      <c r="N167" s="13">
        <v>0.99995563486289996</v>
      </c>
      <c r="O167" s="13"/>
      <c r="P167" s="21">
        <v>119</v>
      </c>
    </row>
    <row r="168" spans="1:16" x14ac:dyDescent="0.3">
      <c r="A168" s="13"/>
      <c r="B168" s="13"/>
      <c r="C168" s="13"/>
      <c r="D168" s="13"/>
      <c r="E168" s="13"/>
      <c r="F168" s="13"/>
      <c r="G168" s="13"/>
      <c r="H168" s="20"/>
      <c r="I168" s="13"/>
      <c r="J168" s="13"/>
      <c r="K168" s="13"/>
      <c r="L168" s="20"/>
      <c r="M168" s="13"/>
      <c r="N168" s="13"/>
      <c r="O168" s="13"/>
      <c r="P168" s="21"/>
    </row>
    <row r="169" spans="1:16" x14ac:dyDescent="0.3">
      <c r="A169" s="13">
        <v>23</v>
      </c>
      <c r="B169" s="13">
        <v>28</v>
      </c>
      <c r="C169" s="13">
        <v>17</v>
      </c>
      <c r="D169" s="13">
        <v>8</v>
      </c>
      <c r="E169" s="13">
        <v>10</v>
      </c>
      <c r="F169" s="13">
        <v>4</v>
      </c>
      <c r="G169" s="13">
        <v>3</v>
      </c>
      <c r="H169" s="20"/>
      <c r="I169" s="13"/>
      <c r="J169" s="13"/>
      <c r="K169" s="13"/>
      <c r="L169" s="20"/>
      <c r="M169" s="13"/>
      <c r="N169" s="13"/>
      <c r="O169" s="13"/>
      <c r="P169" s="21">
        <v>118</v>
      </c>
    </row>
    <row r="170" spans="1:16" x14ac:dyDescent="0.3">
      <c r="A170" s="13">
        <v>21</v>
      </c>
      <c r="B170" s="13">
        <v>28</v>
      </c>
      <c r="C170" s="13">
        <v>17</v>
      </c>
      <c r="D170" s="13">
        <v>8</v>
      </c>
      <c r="E170" s="13">
        <v>10</v>
      </c>
      <c r="F170" s="13">
        <v>4</v>
      </c>
      <c r="G170" s="13">
        <v>3</v>
      </c>
      <c r="H170" s="20">
        <v>5.34752455297361E-4</v>
      </c>
      <c r="I170" s="13"/>
      <c r="J170" s="13">
        <v>0.99999341312614998</v>
      </c>
      <c r="K170" s="13"/>
      <c r="L170" s="20">
        <v>4.0545780718729402E-4</v>
      </c>
      <c r="M170" s="13"/>
      <c r="N170" s="13">
        <v>0.99999547216086004</v>
      </c>
      <c r="O170" s="13"/>
      <c r="P170" s="21">
        <v>120</v>
      </c>
    </row>
    <row r="171" spans="1:16" x14ac:dyDescent="0.3">
      <c r="A171" s="13">
        <v>21</v>
      </c>
      <c r="B171" s="13">
        <v>28</v>
      </c>
      <c r="C171" s="13">
        <v>17</v>
      </c>
      <c r="D171" s="13">
        <v>8</v>
      </c>
      <c r="E171" s="13">
        <v>11</v>
      </c>
      <c r="F171" s="13">
        <v>4</v>
      </c>
      <c r="G171" s="13">
        <v>3</v>
      </c>
      <c r="H171" s="20">
        <v>2.39478905099344E-4</v>
      </c>
      <c r="I171" s="13"/>
      <c r="J171" s="13">
        <v>0.99999809558434405</v>
      </c>
      <c r="K171" s="13"/>
      <c r="L171" s="20">
        <v>2.6038674092538901E-4</v>
      </c>
      <c r="M171" s="13"/>
      <c r="N171" s="13">
        <v>0.99999762138956705</v>
      </c>
      <c r="O171" s="13"/>
      <c r="P171" s="21">
        <v>121</v>
      </c>
    </row>
    <row r="172" spans="1:16" x14ac:dyDescent="0.3">
      <c r="A172" s="13"/>
      <c r="B172" s="13"/>
      <c r="C172" s="13"/>
      <c r="D172" s="13"/>
      <c r="E172" s="13"/>
      <c r="F172" s="13"/>
      <c r="G172" s="13"/>
      <c r="H172" s="20"/>
      <c r="I172" s="13"/>
      <c r="J172" s="13"/>
      <c r="K172" s="13"/>
      <c r="L172" s="20"/>
      <c r="M172" s="13"/>
      <c r="N172" s="13"/>
      <c r="O172" s="13"/>
      <c r="P172" s="21"/>
    </row>
    <row r="173" spans="1:16" x14ac:dyDescent="0.3">
      <c r="A173" s="13">
        <v>21</v>
      </c>
      <c r="B173" s="13">
        <v>28</v>
      </c>
      <c r="C173" s="13">
        <v>17</v>
      </c>
      <c r="D173" s="13">
        <v>8</v>
      </c>
      <c r="E173" s="13">
        <v>10</v>
      </c>
      <c r="F173" s="13">
        <v>4</v>
      </c>
      <c r="G173" s="13">
        <v>3</v>
      </c>
      <c r="H173" s="20"/>
      <c r="I173" s="13"/>
      <c r="J173" s="13"/>
      <c r="K173" s="13"/>
      <c r="L173" s="20"/>
      <c r="M173" s="13"/>
      <c r="N173" s="13"/>
      <c r="O173" s="13"/>
      <c r="P173" s="21">
        <v>120</v>
      </c>
    </row>
    <row r="174" spans="1:16" x14ac:dyDescent="0.3">
      <c r="A174" s="13">
        <v>21</v>
      </c>
      <c r="B174" s="13">
        <v>28</v>
      </c>
      <c r="C174" s="13">
        <v>17</v>
      </c>
      <c r="D174" s="13">
        <v>7</v>
      </c>
      <c r="E174" s="13">
        <v>10</v>
      </c>
      <c r="F174" s="13">
        <v>4</v>
      </c>
      <c r="G174" s="13">
        <v>3</v>
      </c>
      <c r="H174" s="20">
        <v>5.8379974510634899E-4</v>
      </c>
      <c r="I174" s="13"/>
      <c r="J174" s="13">
        <v>0.99999274781801895</v>
      </c>
      <c r="K174" s="13"/>
      <c r="L174" s="20">
        <v>8.9162046080752905E-4</v>
      </c>
      <c r="M174" s="13"/>
      <c r="N174" s="13">
        <v>0.99996253058047302</v>
      </c>
      <c r="O174" s="13"/>
      <c r="P174" s="21">
        <v>122</v>
      </c>
    </row>
    <row r="175" spans="1:16" x14ac:dyDescent="0.3">
      <c r="A175" s="13"/>
      <c r="B175" s="13"/>
      <c r="C175" s="13"/>
      <c r="D175" s="13"/>
      <c r="E175" s="13"/>
      <c r="F175" s="13"/>
      <c r="G175" s="13"/>
      <c r="H175" s="20"/>
      <c r="I175" s="13"/>
      <c r="J175" s="13"/>
      <c r="K175" s="13"/>
      <c r="L175" s="20"/>
      <c r="M175" s="13"/>
      <c r="N175" s="13"/>
      <c r="O175" s="13"/>
      <c r="P175" s="21"/>
    </row>
    <row r="176" spans="1:16" x14ac:dyDescent="0.3">
      <c r="A176" s="13">
        <v>21</v>
      </c>
      <c r="B176" s="13">
        <v>28</v>
      </c>
      <c r="C176" s="13">
        <v>17</v>
      </c>
      <c r="D176" s="13">
        <v>8</v>
      </c>
      <c r="E176" s="13">
        <v>10</v>
      </c>
      <c r="F176" s="13">
        <v>4</v>
      </c>
      <c r="G176" s="13">
        <v>3</v>
      </c>
      <c r="H176" s="20"/>
      <c r="I176" s="13"/>
      <c r="J176" s="13"/>
      <c r="K176" s="13"/>
      <c r="L176" s="20"/>
      <c r="M176" s="13"/>
      <c r="N176" s="13"/>
      <c r="O176" s="13"/>
      <c r="P176" s="21">
        <v>120</v>
      </c>
    </row>
    <row r="177" spans="1:16" x14ac:dyDescent="0.3">
      <c r="A177" s="13">
        <v>21</v>
      </c>
      <c r="B177" s="13">
        <v>28</v>
      </c>
      <c r="C177" s="13">
        <v>16</v>
      </c>
      <c r="D177" s="13">
        <v>8</v>
      </c>
      <c r="E177" s="13">
        <v>10</v>
      </c>
      <c r="F177" s="13">
        <v>4</v>
      </c>
      <c r="G177" s="13">
        <v>3</v>
      </c>
      <c r="H177" s="20">
        <v>5.8357289173926997E-4</v>
      </c>
      <c r="I177" s="13"/>
      <c r="J177" s="13">
        <v>0.99999237068584201</v>
      </c>
      <c r="K177" s="13"/>
      <c r="L177" s="20">
        <v>8.7223390567379695E-4</v>
      </c>
      <c r="M177" s="13"/>
      <c r="N177" s="13">
        <v>0.99996223097884795</v>
      </c>
      <c r="O177" s="13"/>
      <c r="P177" s="21">
        <v>123</v>
      </c>
    </row>
    <row r="178" spans="1:16" x14ac:dyDescent="0.3">
      <c r="A178" s="13"/>
      <c r="B178" s="13"/>
      <c r="C178" s="13"/>
      <c r="D178" s="13"/>
      <c r="E178" s="13"/>
      <c r="F178" s="13"/>
      <c r="G178" s="13"/>
      <c r="H178" s="20"/>
      <c r="I178" s="13"/>
      <c r="J178" s="13"/>
      <c r="K178" s="13"/>
      <c r="L178" s="20"/>
      <c r="M178" s="13"/>
      <c r="N178" s="13"/>
      <c r="O178" s="13"/>
      <c r="P178" s="21"/>
    </row>
    <row r="179" spans="1:16" x14ac:dyDescent="0.3">
      <c r="A179" s="13">
        <v>21</v>
      </c>
      <c r="B179" s="13">
        <v>28</v>
      </c>
      <c r="C179" s="13">
        <v>17</v>
      </c>
      <c r="D179" s="13">
        <v>8</v>
      </c>
      <c r="E179" s="13">
        <v>10</v>
      </c>
      <c r="F179" s="13">
        <v>4</v>
      </c>
      <c r="G179" s="13">
        <v>3</v>
      </c>
      <c r="H179" s="20"/>
      <c r="I179" s="13"/>
      <c r="J179" s="13"/>
      <c r="K179" s="13"/>
      <c r="L179" s="20"/>
      <c r="M179" s="13"/>
      <c r="N179" s="13"/>
      <c r="O179" s="13"/>
      <c r="P179" s="21">
        <v>120</v>
      </c>
    </row>
    <row r="180" spans="1:16" x14ac:dyDescent="0.3">
      <c r="A180" s="13">
        <v>20</v>
      </c>
      <c r="B180" s="13">
        <v>28</v>
      </c>
      <c r="C180" s="13">
        <v>17</v>
      </c>
      <c r="D180" s="13">
        <v>8</v>
      </c>
      <c r="E180" s="13">
        <v>10</v>
      </c>
      <c r="F180" s="13">
        <v>4</v>
      </c>
      <c r="G180" s="13">
        <v>3</v>
      </c>
      <c r="H180" s="20">
        <v>3.8241372561979999E-4</v>
      </c>
      <c r="I180" s="13"/>
      <c r="J180" s="13">
        <v>0.99999560865435899</v>
      </c>
      <c r="K180" s="13"/>
      <c r="L180" s="20">
        <v>2.09116568674337E-4</v>
      </c>
      <c r="M180" s="13"/>
      <c r="N180" s="13">
        <v>0.99999801216553197</v>
      </c>
      <c r="O180" s="13"/>
      <c r="P180" s="21">
        <v>124</v>
      </c>
    </row>
    <row r="181" spans="1:16" x14ac:dyDescent="0.3">
      <c r="A181" s="13">
        <v>20</v>
      </c>
      <c r="B181" s="13">
        <v>28</v>
      </c>
      <c r="C181" s="13">
        <v>17</v>
      </c>
      <c r="D181" s="13">
        <v>8</v>
      </c>
      <c r="E181" s="13">
        <v>11</v>
      </c>
      <c r="F181" s="13">
        <v>4</v>
      </c>
      <c r="G181" s="13">
        <v>3</v>
      </c>
      <c r="H181" s="20">
        <v>2.4534790879177299E-4</v>
      </c>
      <c r="I181" s="13"/>
      <c r="J181" s="13">
        <v>0.99999811840050001</v>
      </c>
      <c r="K181" s="13"/>
      <c r="L181" s="20">
        <v>2.55332079525538E-4</v>
      </c>
      <c r="M181" s="13"/>
      <c r="N181" s="13">
        <v>0.99999760115126901</v>
      </c>
      <c r="O181" s="13"/>
      <c r="P181" s="21">
        <v>125</v>
      </c>
    </row>
    <row r="182" spans="1:16" x14ac:dyDescent="0.3">
      <c r="A182" s="13"/>
      <c r="B182" s="13"/>
      <c r="C182" s="13"/>
      <c r="D182" s="13"/>
      <c r="E182" s="13" t="s">
        <v>76</v>
      </c>
      <c r="F182" s="13"/>
      <c r="G182" s="13"/>
      <c r="H182" s="20"/>
      <c r="I182" s="13"/>
      <c r="J182" s="13"/>
      <c r="K182" s="13"/>
      <c r="L182" s="20"/>
      <c r="M182" s="13"/>
      <c r="N182" s="13"/>
      <c r="O182" s="13"/>
      <c r="P182" s="21"/>
    </row>
    <row r="183" spans="1:16" x14ac:dyDescent="0.3">
      <c r="A183" s="13">
        <v>20</v>
      </c>
      <c r="B183" s="13">
        <v>28</v>
      </c>
      <c r="C183" s="13">
        <v>17</v>
      </c>
      <c r="D183" s="13">
        <v>8</v>
      </c>
      <c r="E183" s="13">
        <v>10</v>
      </c>
      <c r="F183" s="13">
        <v>4</v>
      </c>
      <c r="G183" s="13">
        <v>3</v>
      </c>
      <c r="H183" s="20"/>
      <c r="I183" s="13"/>
      <c r="J183" s="13"/>
      <c r="K183" s="13"/>
      <c r="L183" s="20"/>
      <c r="M183" s="13"/>
      <c r="N183" s="13"/>
      <c r="O183" s="13"/>
      <c r="P183" s="21">
        <v>124</v>
      </c>
    </row>
    <row r="184" spans="1:16" x14ac:dyDescent="0.3">
      <c r="A184" s="13">
        <v>20</v>
      </c>
      <c r="B184" s="13">
        <v>28</v>
      </c>
      <c r="C184" s="13">
        <v>18</v>
      </c>
      <c r="D184" s="13">
        <v>8</v>
      </c>
      <c r="E184" s="13">
        <v>10</v>
      </c>
      <c r="F184" s="13">
        <v>4</v>
      </c>
      <c r="G184" s="13">
        <v>3</v>
      </c>
      <c r="H184" s="20">
        <v>4.6382127162763201E-4</v>
      </c>
      <c r="I184" s="13"/>
      <c r="J184" s="13">
        <v>0.99999301894371195</v>
      </c>
      <c r="K184" s="13"/>
      <c r="L184" s="20">
        <v>3.5636956240156303E-4</v>
      </c>
      <c r="M184" s="13"/>
      <c r="N184" s="13">
        <v>0.99999615016460197</v>
      </c>
      <c r="O184" s="13"/>
      <c r="P184" s="21">
        <v>126</v>
      </c>
    </row>
    <row r="185" spans="1:16" x14ac:dyDescent="0.3">
      <c r="A185" s="13"/>
      <c r="B185" s="13"/>
      <c r="C185" s="13"/>
      <c r="D185" s="13"/>
      <c r="E185" s="13"/>
      <c r="F185" s="13"/>
      <c r="G185" s="13"/>
      <c r="H185" s="20"/>
      <c r="I185" s="13"/>
      <c r="J185" s="13"/>
      <c r="K185" s="13"/>
      <c r="L185" s="20"/>
      <c r="M185" s="13"/>
      <c r="N185" s="13"/>
      <c r="O185" s="13"/>
      <c r="P185" s="21"/>
    </row>
    <row r="186" spans="1:16" x14ac:dyDescent="0.3">
      <c r="A186" s="13">
        <v>20</v>
      </c>
      <c r="B186" s="13">
        <v>28</v>
      </c>
      <c r="C186" s="13">
        <v>17</v>
      </c>
      <c r="D186" s="13">
        <v>8</v>
      </c>
      <c r="E186" s="13">
        <v>10</v>
      </c>
      <c r="F186" s="13">
        <v>4</v>
      </c>
      <c r="G186" s="13">
        <v>3</v>
      </c>
      <c r="H186" s="20"/>
      <c r="I186" s="13"/>
      <c r="J186" s="13"/>
      <c r="K186" s="13"/>
      <c r="L186" s="20"/>
      <c r="M186" s="13"/>
      <c r="N186" s="13"/>
      <c r="O186" s="13"/>
      <c r="P186" s="21">
        <v>124</v>
      </c>
    </row>
    <row r="187" spans="1:16" x14ac:dyDescent="0.3">
      <c r="A187" s="13">
        <v>20</v>
      </c>
      <c r="B187" s="13">
        <v>28</v>
      </c>
      <c r="C187" s="13">
        <v>17</v>
      </c>
      <c r="D187" s="13">
        <v>9</v>
      </c>
      <c r="E187" s="13">
        <v>10</v>
      </c>
      <c r="F187" s="13">
        <v>4</v>
      </c>
      <c r="G187" s="13">
        <v>3</v>
      </c>
      <c r="H187" s="20">
        <v>6.3822195630457699E-4</v>
      </c>
      <c r="I187" s="13"/>
      <c r="J187" s="13">
        <v>0.99999122587898104</v>
      </c>
      <c r="K187" s="13"/>
      <c r="L187" s="20">
        <v>8.9019392852380695E-4</v>
      </c>
      <c r="M187" s="13"/>
      <c r="N187" s="13">
        <v>0.999962673894772</v>
      </c>
      <c r="O187" s="13"/>
      <c r="P187" s="21">
        <v>127</v>
      </c>
    </row>
    <row r="188" spans="1:16" x14ac:dyDescent="0.3">
      <c r="A188" s="13">
        <v>20</v>
      </c>
      <c r="B188" s="13">
        <v>28</v>
      </c>
      <c r="C188" s="13">
        <v>17</v>
      </c>
      <c r="D188" s="13">
        <v>10</v>
      </c>
      <c r="E188" s="13">
        <v>10</v>
      </c>
      <c r="F188" s="13">
        <v>4</v>
      </c>
      <c r="G188" s="13">
        <v>3</v>
      </c>
      <c r="H188" s="20">
        <v>6.7665754633184196E-4</v>
      </c>
      <c r="I188" s="13"/>
      <c r="J188" s="13">
        <v>0.99998907490409406</v>
      </c>
      <c r="K188" s="13"/>
      <c r="L188" s="20">
        <v>9.0020868588577298E-4</v>
      </c>
      <c r="M188" s="13"/>
      <c r="N188" s="13">
        <v>0.99996255565265302</v>
      </c>
      <c r="O188" s="13"/>
      <c r="P188" s="21">
        <v>128</v>
      </c>
    </row>
    <row r="189" spans="1:16" x14ac:dyDescent="0.3">
      <c r="A189" s="13">
        <v>20</v>
      </c>
      <c r="B189" s="13">
        <v>28</v>
      </c>
      <c r="C189" s="13">
        <v>17</v>
      </c>
      <c r="D189" s="13">
        <v>11</v>
      </c>
      <c r="E189" s="13">
        <v>10</v>
      </c>
      <c r="F189" s="13">
        <v>4</v>
      </c>
      <c r="G189" s="13">
        <v>3</v>
      </c>
      <c r="H189" s="20">
        <v>8.7258295307796302E-4</v>
      </c>
      <c r="I189" s="13"/>
      <c r="J189" s="13">
        <v>0.99998373888629799</v>
      </c>
      <c r="K189" s="13"/>
      <c r="L189" s="20">
        <v>1.1096412757246499E-3</v>
      </c>
      <c r="M189" s="13"/>
      <c r="N189" s="13">
        <v>0.99995675850055299</v>
      </c>
      <c r="O189" s="13"/>
      <c r="P189" s="21">
        <v>129</v>
      </c>
    </row>
    <row r="190" spans="1:16" x14ac:dyDescent="0.3">
      <c r="A190" s="13"/>
      <c r="B190" s="13"/>
      <c r="C190" s="13"/>
      <c r="D190" s="13"/>
      <c r="E190" s="13"/>
      <c r="F190" s="13"/>
      <c r="G190" s="13"/>
      <c r="H190" s="20"/>
      <c r="I190" s="13"/>
      <c r="J190" s="13"/>
      <c r="K190" s="13"/>
      <c r="L190" s="20"/>
      <c r="M190" s="13"/>
      <c r="N190" s="13"/>
      <c r="O190" s="13"/>
      <c r="P190" s="21"/>
    </row>
    <row r="191" spans="1:16" x14ac:dyDescent="0.3">
      <c r="A191" s="13">
        <v>23</v>
      </c>
      <c r="B191" s="13">
        <v>28</v>
      </c>
      <c r="C191" s="13">
        <v>17</v>
      </c>
      <c r="D191" s="13">
        <v>8</v>
      </c>
      <c r="E191" s="13">
        <v>10</v>
      </c>
      <c r="F191" s="13">
        <v>4</v>
      </c>
      <c r="G191" s="13">
        <v>3</v>
      </c>
      <c r="H191" s="20"/>
      <c r="I191" s="13"/>
      <c r="J191" s="13"/>
      <c r="K191" s="13"/>
      <c r="L191" s="20"/>
      <c r="M191" s="13"/>
      <c r="N191" s="13"/>
      <c r="O191" s="13"/>
      <c r="P191" s="21">
        <v>118</v>
      </c>
    </row>
    <row r="192" spans="1:16" x14ac:dyDescent="0.3">
      <c r="A192" s="13">
        <v>23</v>
      </c>
      <c r="B192" s="13">
        <v>28</v>
      </c>
      <c r="C192" s="13">
        <v>17</v>
      </c>
      <c r="D192" s="13">
        <v>9</v>
      </c>
      <c r="E192" s="13">
        <v>10</v>
      </c>
      <c r="F192" s="13">
        <v>4</v>
      </c>
      <c r="G192" s="13">
        <v>3</v>
      </c>
      <c r="H192" s="20">
        <v>6.9254658304593601E-4</v>
      </c>
      <c r="I192" s="13"/>
      <c r="J192" s="13">
        <v>0.99999089323717105</v>
      </c>
      <c r="K192" s="13"/>
      <c r="L192" s="20">
        <v>1.14689490451323E-3</v>
      </c>
      <c r="M192" s="13"/>
      <c r="N192" s="13">
        <v>0.99995569408812401</v>
      </c>
      <c r="O192" s="13"/>
      <c r="P192" s="21">
        <v>130</v>
      </c>
    </row>
    <row r="193" spans="1:16" x14ac:dyDescent="0.3">
      <c r="A193" s="13">
        <v>23</v>
      </c>
      <c r="B193" s="13">
        <v>28</v>
      </c>
      <c r="C193" s="13">
        <v>17</v>
      </c>
      <c r="D193" s="13">
        <v>10</v>
      </c>
      <c r="E193" s="13">
        <v>10</v>
      </c>
      <c r="F193" s="13">
        <v>4</v>
      </c>
      <c r="G193" s="13">
        <v>3</v>
      </c>
      <c r="H193" s="20">
        <v>6.2660672236452002E-4</v>
      </c>
      <c r="I193" s="13"/>
      <c r="J193" s="13">
        <v>0.99999141545236303</v>
      </c>
      <c r="K193" s="13"/>
      <c r="L193" s="20">
        <v>9.1796667841492004E-4</v>
      </c>
      <c r="M193" s="13"/>
      <c r="N193" s="13">
        <v>0.99996202481963803</v>
      </c>
      <c r="O193" s="13"/>
      <c r="P193" s="21">
        <v>131</v>
      </c>
    </row>
    <row r="194" spans="1:16" x14ac:dyDescent="0.3">
      <c r="A194" s="13"/>
      <c r="B194" s="13"/>
      <c r="C194" s="13"/>
      <c r="D194" s="13"/>
      <c r="E194" s="13"/>
      <c r="F194" s="13"/>
      <c r="G194" s="13"/>
      <c r="H194" s="20"/>
      <c r="I194" s="13"/>
      <c r="J194" s="13"/>
      <c r="K194" s="13"/>
      <c r="L194" s="20"/>
      <c r="M194" s="13"/>
      <c r="N194" s="13"/>
      <c r="O194" s="13"/>
      <c r="P194" s="21"/>
    </row>
    <row r="195" spans="1:16" x14ac:dyDescent="0.3">
      <c r="A195" s="13">
        <v>23</v>
      </c>
      <c r="B195" s="13">
        <v>28</v>
      </c>
      <c r="C195" s="13">
        <v>17</v>
      </c>
      <c r="D195" s="13">
        <v>8</v>
      </c>
      <c r="E195" s="13">
        <v>11</v>
      </c>
      <c r="F195" s="13">
        <v>4</v>
      </c>
      <c r="G195" s="13">
        <v>3</v>
      </c>
      <c r="H195" s="20"/>
      <c r="I195" s="13"/>
      <c r="J195" s="13"/>
      <c r="K195" s="13"/>
      <c r="L195" s="20"/>
      <c r="M195" s="13"/>
      <c r="N195" s="13"/>
      <c r="O195" s="13"/>
      <c r="P195" s="21">
        <v>116</v>
      </c>
    </row>
    <row r="196" spans="1:16" x14ac:dyDescent="0.3">
      <c r="A196" s="13">
        <v>23</v>
      </c>
      <c r="B196" s="13">
        <v>28</v>
      </c>
      <c r="C196" s="13">
        <v>17</v>
      </c>
      <c r="D196" s="13">
        <v>9</v>
      </c>
      <c r="E196" s="13">
        <v>11</v>
      </c>
      <c r="F196" s="13">
        <v>4</v>
      </c>
      <c r="G196" s="13">
        <v>3</v>
      </c>
      <c r="H196" s="20">
        <v>5.9320560595259102E-4</v>
      </c>
      <c r="I196" s="13"/>
      <c r="J196" s="13">
        <v>0.99999221733272103</v>
      </c>
      <c r="K196" s="13"/>
      <c r="L196" s="20">
        <v>5.1169699904161405E-4</v>
      </c>
      <c r="M196" s="13"/>
      <c r="N196" s="13">
        <v>0.99999233233440599</v>
      </c>
      <c r="O196" s="13"/>
      <c r="P196" s="21">
        <v>132</v>
      </c>
    </row>
    <row r="197" spans="1:16" x14ac:dyDescent="0.3">
      <c r="A197" s="13"/>
      <c r="B197" s="13"/>
      <c r="C197" s="13"/>
      <c r="D197" s="13"/>
      <c r="E197" s="13"/>
      <c r="F197" s="13"/>
      <c r="G197" s="13"/>
      <c r="H197" s="20"/>
      <c r="I197" s="13"/>
      <c r="J197" s="13"/>
      <c r="K197" s="13"/>
      <c r="L197" s="20"/>
      <c r="M197" s="13"/>
      <c r="N197" s="13"/>
      <c r="O197" s="13"/>
      <c r="P197" s="21"/>
    </row>
    <row r="198" spans="1:16" x14ac:dyDescent="0.3">
      <c r="A198" s="13">
        <v>23</v>
      </c>
      <c r="B198" s="13">
        <v>28</v>
      </c>
      <c r="C198" s="13">
        <v>17</v>
      </c>
      <c r="D198" s="13">
        <v>8</v>
      </c>
      <c r="E198" s="13">
        <v>11</v>
      </c>
      <c r="F198" s="13">
        <v>4</v>
      </c>
      <c r="G198" s="13">
        <v>3</v>
      </c>
      <c r="H198" s="20"/>
      <c r="I198" s="13"/>
      <c r="J198" s="13"/>
      <c r="K198" s="13"/>
      <c r="L198" s="20"/>
      <c r="M198" s="13"/>
      <c r="N198" s="13"/>
      <c r="O198" s="13"/>
      <c r="P198" s="21">
        <v>116</v>
      </c>
    </row>
    <row r="199" spans="1:16" x14ac:dyDescent="0.3">
      <c r="A199" s="13">
        <v>21</v>
      </c>
      <c r="B199" s="13">
        <v>28</v>
      </c>
      <c r="C199" s="13">
        <v>17</v>
      </c>
      <c r="D199" s="13">
        <v>8</v>
      </c>
      <c r="E199" s="13">
        <v>11</v>
      </c>
      <c r="F199" s="13">
        <v>4</v>
      </c>
      <c r="G199" s="13">
        <v>3</v>
      </c>
      <c r="H199" s="20">
        <v>4.0945401267667803E-4</v>
      </c>
      <c r="I199" s="13"/>
      <c r="J199" s="13">
        <v>0.99999499514592805</v>
      </c>
      <c r="K199" s="13"/>
      <c r="L199" s="20">
        <v>1.9879966543778901E-4</v>
      </c>
      <c r="M199" s="13"/>
      <c r="N199" s="13">
        <v>0.99999800191589705</v>
      </c>
      <c r="O199" s="13"/>
      <c r="P199" s="21">
        <v>133</v>
      </c>
    </row>
    <row r="200" spans="1:16" x14ac:dyDescent="0.3">
      <c r="A200" s="13">
        <v>21</v>
      </c>
      <c r="B200" s="13">
        <v>28</v>
      </c>
      <c r="C200" s="13">
        <v>17</v>
      </c>
      <c r="D200" s="13">
        <v>9</v>
      </c>
      <c r="E200" s="13">
        <v>11</v>
      </c>
      <c r="F200" s="13">
        <v>4</v>
      </c>
      <c r="G200" s="13">
        <v>3</v>
      </c>
      <c r="H200" s="20">
        <v>6.5306272248589104E-4</v>
      </c>
      <c r="I200" s="13"/>
      <c r="J200" s="13">
        <v>0.99999009873455502</v>
      </c>
      <c r="K200" s="13"/>
      <c r="L200" s="20">
        <v>6.0646117362234196E-4</v>
      </c>
      <c r="M200" s="13"/>
      <c r="N200" s="13">
        <v>0.99999129114238205</v>
      </c>
      <c r="O200" s="13"/>
      <c r="P200" s="21">
        <v>134</v>
      </c>
    </row>
    <row r="201" spans="1:16" x14ac:dyDescent="0.3">
      <c r="A201" s="13"/>
      <c r="B201" s="13"/>
      <c r="C201" s="13"/>
      <c r="D201" s="13"/>
      <c r="E201" s="13"/>
      <c r="F201" s="13"/>
      <c r="G201" s="13"/>
      <c r="H201" s="20"/>
      <c r="I201" s="13"/>
      <c r="J201" s="13"/>
      <c r="K201" s="13"/>
      <c r="L201" s="20"/>
      <c r="M201" s="13"/>
      <c r="N201" s="13"/>
      <c r="O201" s="13"/>
      <c r="P201" s="21"/>
    </row>
    <row r="202" spans="1:16" x14ac:dyDescent="0.3">
      <c r="A202" s="13">
        <v>21</v>
      </c>
      <c r="B202" s="13">
        <v>28</v>
      </c>
      <c r="C202" s="13">
        <v>17</v>
      </c>
      <c r="D202" s="13">
        <v>8</v>
      </c>
      <c r="E202" s="13">
        <v>11</v>
      </c>
      <c r="F202" s="13">
        <v>4</v>
      </c>
      <c r="G202" s="13">
        <v>3</v>
      </c>
      <c r="H202" s="20"/>
      <c r="I202" s="13"/>
      <c r="J202" s="13"/>
      <c r="K202" s="13"/>
      <c r="L202" s="20"/>
      <c r="M202" s="13"/>
      <c r="N202" s="13"/>
      <c r="O202" s="13"/>
      <c r="P202" s="21">
        <v>133</v>
      </c>
    </row>
    <row r="203" spans="1:16" x14ac:dyDescent="0.3">
      <c r="A203" s="13">
        <v>21</v>
      </c>
      <c r="B203" s="13">
        <v>28</v>
      </c>
      <c r="C203" s="13">
        <v>17</v>
      </c>
      <c r="D203" s="13">
        <v>8</v>
      </c>
      <c r="E203" s="13">
        <v>12</v>
      </c>
      <c r="F203" s="13">
        <v>4</v>
      </c>
      <c r="G203" s="13">
        <v>3</v>
      </c>
      <c r="H203" s="20">
        <v>4.87554787382909E-4</v>
      </c>
      <c r="I203" s="13"/>
      <c r="J203" s="13">
        <v>0.99999287947888005</v>
      </c>
      <c r="K203" s="13"/>
      <c r="L203" s="20">
        <v>4.73531870435592E-4</v>
      </c>
      <c r="M203" s="13"/>
      <c r="N203" s="13">
        <v>0.99999283970812702</v>
      </c>
      <c r="O203" s="13"/>
      <c r="P203" s="21">
        <v>135</v>
      </c>
    </row>
    <row r="204" spans="1:16" x14ac:dyDescent="0.3">
      <c r="A204" s="13"/>
      <c r="B204" s="13"/>
      <c r="C204" s="13"/>
      <c r="D204" s="13"/>
      <c r="E204" s="13"/>
      <c r="F204" s="13"/>
      <c r="G204" s="13"/>
      <c r="H204" s="20"/>
      <c r="I204" s="13"/>
      <c r="J204" s="13"/>
      <c r="K204" s="13"/>
      <c r="L204" s="20"/>
      <c r="M204" s="13"/>
      <c r="N204" s="13"/>
      <c r="O204" s="13"/>
      <c r="P204" s="21"/>
    </row>
    <row r="205" spans="1:16" x14ac:dyDescent="0.3">
      <c r="A205" s="13">
        <v>21</v>
      </c>
      <c r="B205" s="13">
        <v>28</v>
      </c>
      <c r="C205" s="13">
        <v>17</v>
      </c>
      <c r="D205" s="13">
        <v>8</v>
      </c>
      <c r="E205" s="13">
        <v>11</v>
      </c>
      <c r="F205" s="13">
        <v>4</v>
      </c>
      <c r="G205" s="13">
        <v>3</v>
      </c>
      <c r="H205" s="20"/>
      <c r="I205" s="13"/>
      <c r="J205" s="13"/>
      <c r="K205" s="13"/>
      <c r="L205" s="20"/>
      <c r="M205" s="13"/>
      <c r="N205" s="13"/>
      <c r="O205" s="13"/>
      <c r="P205" s="21">
        <v>133</v>
      </c>
    </row>
    <row r="206" spans="1:16" x14ac:dyDescent="0.3">
      <c r="A206" s="13">
        <v>21</v>
      </c>
      <c r="B206" s="13">
        <v>29</v>
      </c>
      <c r="C206" s="13">
        <v>17</v>
      </c>
      <c r="D206" s="13">
        <v>8</v>
      </c>
      <c r="E206" s="13">
        <v>11</v>
      </c>
      <c r="F206" s="13">
        <v>4</v>
      </c>
      <c r="G206" s="13">
        <v>3</v>
      </c>
      <c r="H206" s="20">
        <v>5.1240851171276505E-4</v>
      </c>
      <c r="I206" s="13"/>
      <c r="J206" s="13">
        <v>0.99999367645688098</v>
      </c>
      <c r="K206" s="13"/>
      <c r="L206" s="20">
        <v>5.1117013445994603E-4</v>
      </c>
      <c r="M206" s="13"/>
      <c r="N206" s="13">
        <v>0.99999222865708404</v>
      </c>
      <c r="O206" s="13"/>
      <c r="P206" s="21">
        <v>136</v>
      </c>
    </row>
    <row r="207" spans="1:16" x14ac:dyDescent="0.3">
      <c r="A207" s="13"/>
      <c r="B207" s="13"/>
      <c r="C207" s="13"/>
      <c r="D207" s="13"/>
      <c r="E207" s="13"/>
      <c r="F207" s="13"/>
      <c r="G207" s="13"/>
      <c r="H207" s="20"/>
      <c r="I207" s="13"/>
      <c r="J207" s="13"/>
      <c r="K207" s="13"/>
      <c r="L207" s="20"/>
      <c r="M207" s="13"/>
      <c r="N207" s="13"/>
      <c r="O207" s="13"/>
      <c r="P207" s="21"/>
    </row>
    <row r="208" spans="1:16" x14ac:dyDescent="0.3">
      <c r="A208" s="13">
        <v>21</v>
      </c>
      <c r="B208" s="13">
        <v>28</v>
      </c>
      <c r="C208" s="13">
        <v>17</v>
      </c>
      <c r="D208" s="13">
        <v>8</v>
      </c>
      <c r="E208" s="13">
        <v>11</v>
      </c>
      <c r="F208" s="13">
        <v>4</v>
      </c>
      <c r="G208" s="13">
        <v>3</v>
      </c>
      <c r="H208" s="20"/>
      <c r="I208" s="13"/>
      <c r="J208" s="13"/>
      <c r="K208" s="13"/>
      <c r="L208" s="20"/>
      <c r="M208" s="13"/>
      <c r="N208" s="13"/>
      <c r="O208" s="13"/>
      <c r="P208" s="21">
        <v>133</v>
      </c>
    </row>
    <row r="209" spans="1:16" x14ac:dyDescent="0.3">
      <c r="A209" s="13">
        <v>21</v>
      </c>
      <c r="B209" s="13">
        <v>28</v>
      </c>
      <c r="C209" s="13">
        <v>18</v>
      </c>
      <c r="D209" s="13">
        <v>8</v>
      </c>
      <c r="E209" s="13">
        <v>11</v>
      </c>
      <c r="F209" s="13">
        <v>4</v>
      </c>
      <c r="G209" s="13">
        <v>3</v>
      </c>
      <c r="H209" s="20">
        <v>6.3581704835530902E-4</v>
      </c>
      <c r="I209" s="13"/>
      <c r="J209" s="13">
        <v>0.99998986638429799</v>
      </c>
      <c r="K209" s="13"/>
      <c r="L209" s="20">
        <v>6.2327521950213203E-4</v>
      </c>
      <c r="M209" s="13"/>
      <c r="N209" s="13">
        <v>0.99998831412933997</v>
      </c>
      <c r="O209" s="13"/>
      <c r="P209" s="21">
        <v>137</v>
      </c>
    </row>
    <row r="210" spans="1:16" x14ac:dyDescent="0.3">
      <c r="A210" s="13">
        <v>21</v>
      </c>
      <c r="B210" s="13">
        <v>28</v>
      </c>
      <c r="C210" s="13">
        <v>19</v>
      </c>
      <c r="D210" s="13">
        <v>8</v>
      </c>
      <c r="E210" s="13">
        <v>11</v>
      </c>
      <c r="F210" s="13">
        <v>4</v>
      </c>
      <c r="G210" s="13">
        <v>3</v>
      </c>
      <c r="H210" s="20">
        <v>7.35159794166935E-4</v>
      </c>
      <c r="I210" s="13"/>
      <c r="J210" s="13">
        <v>0.99998826162919496</v>
      </c>
      <c r="K210" s="13"/>
      <c r="L210" s="20">
        <v>1.04760915412344E-3</v>
      </c>
      <c r="M210" s="13"/>
      <c r="N210" s="13">
        <v>0.99995291721039203</v>
      </c>
      <c r="O210" s="13"/>
      <c r="P210" s="21">
        <v>138</v>
      </c>
    </row>
    <row r="211" spans="1:16" x14ac:dyDescent="0.3">
      <c r="A211" s="13">
        <v>21</v>
      </c>
      <c r="B211" s="13">
        <v>28</v>
      </c>
      <c r="C211" s="13">
        <v>20</v>
      </c>
      <c r="D211" s="13">
        <v>8</v>
      </c>
      <c r="E211" s="13">
        <v>11</v>
      </c>
      <c r="F211" s="13">
        <v>4</v>
      </c>
      <c r="G211" s="13">
        <v>3</v>
      </c>
      <c r="H211" s="20">
        <v>9.1544616337940505E-4</v>
      </c>
      <c r="I211" s="13"/>
      <c r="J211" s="13">
        <v>0.99998316653161101</v>
      </c>
      <c r="K211" s="13"/>
      <c r="L211" s="20">
        <v>1.08159001369461E-3</v>
      </c>
      <c r="M211" s="13"/>
      <c r="N211" s="13">
        <v>0.99995056345376399</v>
      </c>
      <c r="O211" s="13"/>
      <c r="P211" s="21">
        <v>139</v>
      </c>
    </row>
    <row r="212" spans="1:16" x14ac:dyDescent="0.3">
      <c r="A212" s="13"/>
      <c r="B212" s="13"/>
      <c r="C212" s="13"/>
      <c r="D212" s="13"/>
      <c r="E212" s="13"/>
      <c r="F212" s="13"/>
      <c r="G212" s="13"/>
      <c r="H212" s="20"/>
      <c r="I212" s="13"/>
      <c r="J212" s="13"/>
      <c r="K212" s="13"/>
      <c r="L212" s="20"/>
      <c r="M212" s="13"/>
      <c r="N212" s="13"/>
      <c r="O212" s="13"/>
      <c r="P212" s="21"/>
    </row>
    <row r="213" spans="1:16" x14ac:dyDescent="0.3">
      <c r="A213" s="13">
        <v>21</v>
      </c>
      <c r="B213" s="13">
        <v>28</v>
      </c>
      <c r="C213" s="13">
        <v>17</v>
      </c>
      <c r="D213" s="13">
        <v>8</v>
      </c>
      <c r="E213" s="13">
        <v>11</v>
      </c>
      <c r="F213" s="13">
        <v>4</v>
      </c>
      <c r="G213" s="13">
        <v>3</v>
      </c>
      <c r="H213" s="20"/>
      <c r="I213" s="13"/>
      <c r="J213" s="13"/>
      <c r="K213" s="13"/>
      <c r="L213" s="20"/>
      <c r="M213" s="13"/>
      <c r="N213" s="13"/>
      <c r="O213" s="13"/>
      <c r="P213" s="21">
        <v>133</v>
      </c>
    </row>
    <row r="214" spans="1:16" x14ac:dyDescent="0.3">
      <c r="A214" s="13">
        <v>23</v>
      </c>
      <c r="B214" s="13">
        <v>28</v>
      </c>
      <c r="C214" s="13">
        <v>17</v>
      </c>
      <c r="D214" s="13">
        <v>8</v>
      </c>
      <c r="E214" s="13">
        <v>11</v>
      </c>
      <c r="F214" s="13">
        <v>4</v>
      </c>
      <c r="G214" s="13">
        <v>3</v>
      </c>
      <c r="H214" s="20">
        <v>4.0945401267667803E-4</v>
      </c>
      <c r="I214" s="13"/>
      <c r="J214" s="13">
        <v>0.99999499514592805</v>
      </c>
      <c r="K214" s="13"/>
      <c r="L214" s="20">
        <v>1.9879966543778901E-4</v>
      </c>
      <c r="M214" s="13"/>
      <c r="N214" s="13">
        <v>0.99999800191589705</v>
      </c>
      <c r="O214" s="13"/>
      <c r="P214" s="21">
        <v>140</v>
      </c>
    </row>
    <row r="215" spans="1:16" x14ac:dyDescent="0.3">
      <c r="A215" s="13">
        <v>23</v>
      </c>
      <c r="B215" s="13">
        <v>28</v>
      </c>
      <c r="C215" s="13">
        <v>18</v>
      </c>
      <c r="D215" s="13">
        <v>8</v>
      </c>
      <c r="E215" s="13">
        <v>11</v>
      </c>
      <c r="F215" s="13">
        <v>4</v>
      </c>
      <c r="G215" s="13">
        <v>3</v>
      </c>
      <c r="H215" s="20">
        <v>7.2934461440149901E-4</v>
      </c>
      <c r="I215" s="13"/>
      <c r="J215" s="13">
        <v>0.99998966203682205</v>
      </c>
      <c r="K215" s="13"/>
      <c r="L215" s="20">
        <v>7.4880902363472701E-4</v>
      </c>
      <c r="M215" s="13"/>
      <c r="N215" s="13">
        <v>0.99998541494981896</v>
      </c>
      <c r="O215" s="13"/>
      <c r="P215" s="21">
        <v>141</v>
      </c>
    </row>
    <row r="216" spans="1:16" x14ac:dyDescent="0.3">
      <c r="A216" s="13">
        <v>23</v>
      </c>
      <c r="B216" s="13">
        <v>28</v>
      </c>
      <c r="C216" s="13">
        <v>18</v>
      </c>
      <c r="D216" s="13">
        <v>8</v>
      </c>
      <c r="E216" s="13">
        <v>11</v>
      </c>
      <c r="F216" s="13">
        <v>4</v>
      </c>
      <c r="G216" s="13">
        <v>3</v>
      </c>
      <c r="H216" s="20">
        <v>5.4594408120917505E-4</v>
      </c>
      <c r="I216" s="13"/>
      <c r="J216" s="13">
        <v>0.99999208871110901</v>
      </c>
      <c r="K216" s="13"/>
      <c r="L216" s="20">
        <v>9.7888664215924591E-4</v>
      </c>
      <c r="M216" s="13"/>
      <c r="N216" s="13">
        <v>0.99995358770036802</v>
      </c>
      <c r="O216" s="13"/>
      <c r="P216" s="21">
        <v>142</v>
      </c>
    </row>
    <row r="217" spans="1:16" x14ac:dyDescent="0.3">
      <c r="A217" s="13"/>
      <c r="B217" s="13"/>
      <c r="C217" s="13"/>
      <c r="D217" s="13"/>
      <c r="E217" s="13"/>
      <c r="F217" s="13"/>
      <c r="G217" s="13"/>
      <c r="H217" s="20"/>
      <c r="I217" s="13"/>
      <c r="J217" s="13"/>
      <c r="K217" s="13"/>
      <c r="L217" s="20"/>
      <c r="M217" s="13"/>
      <c r="N217" s="13"/>
      <c r="O217" s="13"/>
      <c r="P217" s="21"/>
    </row>
    <row r="218" spans="1:16" x14ac:dyDescent="0.3">
      <c r="A218" s="13">
        <v>25</v>
      </c>
      <c r="B218" s="13">
        <v>28</v>
      </c>
      <c r="C218" s="13">
        <v>17</v>
      </c>
      <c r="D218" s="13">
        <v>8</v>
      </c>
      <c r="E218" s="13">
        <v>11</v>
      </c>
      <c r="F218" s="13">
        <v>4</v>
      </c>
      <c r="G218" s="13">
        <v>3</v>
      </c>
      <c r="H218" s="20"/>
      <c r="I218" s="13"/>
      <c r="J218" s="13"/>
      <c r="K218" s="13"/>
      <c r="L218" s="20"/>
      <c r="M218" s="13"/>
      <c r="N218" s="13"/>
      <c r="O218" s="13"/>
      <c r="P218" s="21">
        <v>143</v>
      </c>
    </row>
    <row r="219" spans="1:16" x14ac:dyDescent="0.3">
      <c r="A219" s="13">
        <v>25</v>
      </c>
      <c r="B219" s="13">
        <v>28</v>
      </c>
      <c r="C219" s="13">
        <v>18</v>
      </c>
      <c r="D219" s="13">
        <v>8</v>
      </c>
      <c r="E219" s="13">
        <v>11</v>
      </c>
      <c r="F219" s="13">
        <v>4</v>
      </c>
      <c r="G219" s="13">
        <v>3</v>
      </c>
      <c r="H219" s="20">
        <v>6.1241650906395696E-4</v>
      </c>
      <c r="I219" s="13"/>
      <c r="J219" s="13">
        <v>0.99999064317693998</v>
      </c>
      <c r="K219" s="13"/>
      <c r="L219" s="20">
        <v>1.1155000635442499E-3</v>
      </c>
      <c r="M219" s="13"/>
      <c r="N219" s="13">
        <v>0.99995836829662099</v>
      </c>
      <c r="O219" s="13"/>
      <c r="P219" s="21">
        <v>144</v>
      </c>
    </row>
    <row r="220" spans="1:16" x14ac:dyDescent="0.3">
      <c r="A220" s="13"/>
      <c r="B220" s="13"/>
      <c r="C220" s="13"/>
      <c r="D220" s="13"/>
      <c r="E220" s="13"/>
      <c r="F220" s="13"/>
      <c r="G220" s="13"/>
      <c r="H220" s="20"/>
      <c r="I220" s="13"/>
      <c r="J220" s="13"/>
      <c r="K220" s="13"/>
      <c r="L220" s="20"/>
      <c r="M220" s="13"/>
      <c r="N220" s="13"/>
      <c r="O220" s="13"/>
      <c r="P220" s="21"/>
    </row>
    <row r="221" spans="1:16" x14ac:dyDescent="0.3">
      <c r="A221" s="13">
        <v>21</v>
      </c>
      <c r="B221" s="13">
        <v>28</v>
      </c>
      <c r="C221" s="13">
        <v>18</v>
      </c>
      <c r="D221" s="13">
        <v>8</v>
      </c>
      <c r="E221" s="13">
        <v>11</v>
      </c>
      <c r="F221" s="13">
        <v>4</v>
      </c>
      <c r="G221" s="13">
        <v>3</v>
      </c>
      <c r="H221" s="20"/>
      <c r="I221" s="13"/>
      <c r="J221" s="13"/>
      <c r="K221" s="13"/>
      <c r="L221" s="20"/>
      <c r="M221" s="13"/>
      <c r="N221" s="13"/>
      <c r="O221" s="13"/>
      <c r="P221" s="21">
        <v>137</v>
      </c>
    </row>
    <row r="222" spans="1:16" x14ac:dyDescent="0.3">
      <c r="A222" s="13">
        <v>21</v>
      </c>
      <c r="B222" s="13">
        <v>28</v>
      </c>
      <c r="C222" s="13">
        <v>20</v>
      </c>
      <c r="D222" s="13">
        <v>8</v>
      </c>
      <c r="E222" s="13">
        <v>11</v>
      </c>
      <c r="F222" s="13">
        <v>4</v>
      </c>
      <c r="G222" s="13">
        <v>3</v>
      </c>
      <c r="H222" s="20">
        <v>6.6913473005661504E-4</v>
      </c>
      <c r="I222" s="13"/>
      <c r="J222" s="13">
        <v>0.99999064983035801</v>
      </c>
      <c r="K222" s="13"/>
      <c r="L222" s="20">
        <v>6.1665539489952001E-4</v>
      </c>
      <c r="M222" s="13"/>
      <c r="N222" s="13">
        <v>0.99999165935190004</v>
      </c>
      <c r="O222" s="13"/>
      <c r="P222" s="21">
        <v>139</v>
      </c>
    </row>
    <row r="223" spans="1:16" x14ac:dyDescent="0.3">
      <c r="A223" s="13">
        <v>21</v>
      </c>
      <c r="B223" s="13">
        <v>28</v>
      </c>
      <c r="C223" s="13">
        <v>18</v>
      </c>
      <c r="D223" s="13">
        <v>9</v>
      </c>
      <c r="E223" s="13">
        <v>11</v>
      </c>
      <c r="F223" s="13">
        <v>4</v>
      </c>
      <c r="G223" s="13">
        <v>3</v>
      </c>
      <c r="H223" s="20"/>
      <c r="I223" s="13"/>
      <c r="J223" s="13"/>
      <c r="K223" s="13"/>
      <c r="L223" s="20"/>
      <c r="M223" s="13"/>
      <c r="N223" s="13"/>
      <c r="O223" s="13"/>
      <c r="P223" s="21">
        <v>145</v>
      </c>
    </row>
    <row r="224" spans="1:16" x14ac:dyDescent="0.3">
      <c r="A224" s="13"/>
      <c r="B224" s="13"/>
      <c r="C224" s="13"/>
      <c r="D224" s="13"/>
      <c r="E224" s="13"/>
      <c r="F224" s="13"/>
      <c r="G224" s="13"/>
      <c r="H224" s="20"/>
      <c r="I224" s="13"/>
      <c r="J224" s="13"/>
      <c r="K224" s="13"/>
      <c r="L224" s="20"/>
      <c r="M224" s="13"/>
      <c r="N224" s="13"/>
      <c r="O224" s="13"/>
      <c r="P224" s="21"/>
    </row>
    <row r="225" spans="1:16" x14ac:dyDescent="0.3">
      <c r="A225" s="13">
        <v>21</v>
      </c>
      <c r="B225" s="13">
        <v>28</v>
      </c>
      <c r="C225" s="13">
        <v>18</v>
      </c>
      <c r="D225" s="13">
        <v>8</v>
      </c>
      <c r="E225" s="13">
        <v>11</v>
      </c>
      <c r="F225" s="13">
        <v>4</v>
      </c>
      <c r="G225" s="13">
        <v>3</v>
      </c>
      <c r="H225" s="20"/>
      <c r="I225" s="13"/>
      <c r="J225" s="13"/>
      <c r="K225" s="13"/>
      <c r="L225" s="20"/>
      <c r="M225" s="13"/>
      <c r="N225" s="13"/>
      <c r="O225" s="13"/>
      <c r="P225" s="21">
        <v>137</v>
      </c>
    </row>
    <row r="226" spans="1:16" x14ac:dyDescent="0.3">
      <c r="A226" s="13">
        <v>21</v>
      </c>
      <c r="B226" s="13">
        <v>28</v>
      </c>
      <c r="C226" s="13">
        <v>18</v>
      </c>
      <c r="D226" s="13">
        <v>9</v>
      </c>
      <c r="E226" s="13">
        <v>11</v>
      </c>
      <c r="F226" s="13">
        <v>4</v>
      </c>
      <c r="G226" s="13">
        <v>3</v>
      </c>
      <c r="H226" s="20">
        <v>7.3673944256251304E-4</v>
      </c>
      <c r="I226" s="13"/>
      <c r="J226" s="13">
        <v>0.99999034614000004</v>
      </c>
      <c r="K226" s="13"/>
      <c r="L226" s="20">
        <v>1.1080695560662E-3</v>
      </c>
      <c r="M226" s="13"/>
      <c r="N226" s="13">
        <v>0.999957625014958</v>
      </c>
      <c r="O226" s="13"/>
      <c r="P226" s="21">
        <v>145</v>
      </c>
    </row>
    <row r="227" spans="1:16" x14ac:dyDescent="0.3">
      <c r="A227" s="13">
        <v>21</v>
      </c>
      <c r="B227" s="13">
        <v>28</v>
      </c>
      <c r="C227" s="13">
        <v>18</v>
      </c>
      <c r="D227" s="13">
        <v>10</v>
      </c>
      <c r="E227" s="13">
        <v>11</v>
      </c>
      <c r="F227" s="13">
        <v>4</v>
      </c>
      <c r="G227" s="13">
        <v>3</v>
      </c>
      <c r="H227" s="20">
        <v>4.8887376329807396E-4</v>
      </c>
      <c r="I227" s="13"/>
      <c r="J227" s="13">
        <v>0.99999447169635902</v>
      </c>
      <c r="K227" s="13"/>
      <c r="L227" s="20">
        <v>8.8867337971492105E-4</v>
      </c>
      <c r="M227" s="13"/>
      <c r="N227" s="13">
        <v>0.99996249973792395</v>
      </c>
      <c r="O227" s="13"/>
      <c r="P227" s="21">
        <v>146</v>
      </c>
    </row>
    <row r="228" spans="1:16" x14ac:dyDescent="0.3">
      <c r="A228" s="13">
        <v>21</v>
      </c>
      <c r="B228" s="13">
        <v>28</v>
      </c>
      <c r="C228" s="13">
        <v>18</v>
      </c>
      <c r="D228" s="13">
        <v>11</v>
      </c>
      <c r="E228" s="13">
        <v>11</v>
      </c>
      <c r="F228" s="13">
        <v>4</v>
      </c>
      <c r="G228" s="13">
        <v>3</v>
      </c>
      <c r="H228" s="20">
        <v>5.2891013485485802E-4</v>
      </c>
      <c r="I228" s="13"/>
      <c r="J228" s="13">
        <v>0.999993719968572</v>
      </c>
      <c r="K228" s="13"/>
      <c r="L228" s="20">
        <v>9.2140012653959505E-4</v>
      </c>
      <c r="M228" s="13"/>
      <c r="N228" s="13">
        <v>0.99996099447501596</v>
      </c>
      <c r="O228" s="13"/>
      <c r="P228" s="21">
        <v>147</v>
      </c>
    </row>
    <row r="229" spans="1:16" x14ac:dyDescent="0.3">
      <c r="A229" s="13"/>
      <c r="B229" s="13"/>
      <c r="C229" s="13"/>
      <c r="D229" s="13"/>
      <c r="E229" s="13"/>
      <c r="F229" s="13"/>
      <c r="G229" s="13"/>
      <c r="H229" s="20"/>
      <c r="I229" s="13"/>
      <c r="J229" s="13"/>
      <c r="K229" s="13"/>
      <c r="L229" s="20"/>
      <c r="M229" s="13"/>
      <c r="N229" s="13"/>
      <c r="O229" s="13"/>
      <c r="P229" s="21"/>
    </row>
    <row r="230" spans="1:16" x14ac:dyDescent="0.3">
      <c r="A230" s="13">
        <v>21</v>
      </c>
      <c r="B230" s="13">
        <v>28</v>
      </c>
      <c r="C230" s="13">
        <v>18</v>
      </c>
      <c r="D230" s="13">
        <v>8</v>
      </c>
      <c r="E230" s="13">
        <v>11</v>
      </c>
      <c r="F230" s="13">
        <v>4</v>
      </c>
      <c r="G230" s="13">
        <v>3</v>
      </c>
      <c r="H230" s="20"/>
      <c r="I230" s="13"/>
      <c r="J230" s="13"/>
      <c r="K230" s="13"/>
      <c r="L230" s="20"/>
      <c r="M230" s="13"/>
      <c r="N230" s="13"/>
      <c r="O230" s="13"/>
      <c r="P230" s="21">
        <v>137</v>
      </c>
    </row>
    <row r="231" spans="1:16" x14ac:dyDescent="0.3">
      <c r="A231" s="13">
        <v>21</v>
      </c>
      <c r="B231" s="13">
        <v>28</v>
      </c>
      <c r="C231" s="13">
        <v>18</v>
      </c>
      <c r="D231" s="13">
        <v>10</v>
      </c>
      <c r="E231" s="13">
        <v>11</v>
      </c>
      <c r="F231" s="13">
        <v>4</v>
      </c>
      <c r="G231" s="13">
        <v>3</v>
      </c>
      <c r="H231" s="20">
        <v>7.30467659024355E-4</v>
      </c>
      <c r="I231" s="13"/>
      <c r="J231" s="13">
        <v>0.99999021308881797</v>
      </c>
      <c r="K231" s="13"/>
      <c r="L231" s="20">
        <v>6.7737778061382602E-4</v>
      </c>
      <c r="M231" s="13"/>
      <c r="N231" s="13">
        <v>0.999986906850031</v>
      </c>
      <c r="O231" s="13"/>
      <c r="P231" s="21">
        <v>146</v>
      </c>
    </row>
    <row r="232" spans="1:16" x14ac:dyDescent="0.3">
      <c r="A232" s="13"/>
      <c r="B232" s="13"/>
      <c r="C232" s="13"/>
      <c r="D232" s="13"/>
      <c r="E232" s="13"/>
      <c r="F232" s="13"/>
      <c r="G232" s="13"/>
      <c r="H232" s="20"/>
      <c r="I232" s="13"/>
      <c r="J232" s="13"/>
      <c r="K232" s="13"/>
      <c r="L232" s="20"/>
      <c r="M232" s="13"/>
      <c r="N232" s="13"/>
      <c r="O232" s="13"/>
      <c r="P232" s="21"/>
    </row>
    <row r="233" spans="1:16" x14ac:dyDescent="0.3">
      <c r="A233" s="13">
        <v>21</v>
      </c>
      <c r="B233" s="13">
        <v>28</v>
      </c>
      <c r="C233" s="13">
        <v>18</v>
      </c>
      <c r="D233" s="13">
        <v>9</v>
      </c>
      <c r="E233" s="13">
        <v>11</v>
      </c>
      <c r="F233" s="13">
        <v>4</v>
      </c>
      <c r="G233" s="13">
        <v>3</v>
      </c>
      <c r="H233" s="20"/>
      <c r="I233" s="13"/>
      <c r="J233" s="13"/>
      <c r="K233" s="13"/>
      <c r="L233" s="20"/>
      <c r="M233" s="13"/>
      <c r="N233" s="13"/>
      <c r="O233" s="13"/>
      <c r="P233" s="21">
        <v>145</v>
      </c>
    </row>
    <row r="234" spans="1:16" x14ac:dyDescent="0.3">
      <c r="A234" s="13">
        <v>21</v>
      </c>
      <c r="B234" s="13">
        <v>28</v>
      </c>
      <c r="C234" s="13">
        <v>18</v>
      </c>
      <c r="D234" s="13">
        <v>11</v>
      </c>
      <c r="E234" s="13">
        <v>11</v>
      </c>
      <c r="F234" s="13">
        <v>4</v>
      </c>
      <c r="G234" s="13">
        <v>3</v>
      </c>
      <c r="H234" s="20">
        <v>5.3916379116529804E-4</v>
      </c>
      <c r="I234" s="13"/>
      <c r="J234" s="13">
        <v>0.99999311449291195</v>
      </c>
      <c r="K234" s="13"/>
      <c r="L234" s="20">
        <v>3.8551736877539801E-4</v>
      </c>
      <c r="M234" s="13"/>
      <c r="N234" s="13">
        <v>0.99999606680890596</v>
      </c>
      <c r="O234" s="13"/>
      <c r="P234" s="21">
        <v>147</v>
      </c>
    </row>
    <row r="235" spans="1:16" x14ac:dyDescent="0.3">
      <c r="A235" s="13"/>
      <c r="B235" s="13"/>
      <c r="C235" s="13"/>
      <c r="D235" s="13"/>
      <c r="E235" s="13"/>
      <c r="F235" s="13"/>
      <c r="G235" s="13"/>
      <c r="H235" s="20"/>
      <c r="I235" s="13"/>
      <c r="J235" s="13"/>
      <c r="K235" s="13"/>
      <c r="L235" s="20"/>
      <c r="M235" s="13"/>
      <c r="N235" s="13"/>
      <c r="O235" s="13"/>
      <c r="P235" s="21"/>
    </row>
    <row r="236" spans="1:16" x14ac:dyDescent="0.3">
      <c r="A236" s="13">
        <v>21</v>
      </c>
      <c r="B236" s="13">
        <v>28</v>
      </c>
      <c r="C236" s="13">
        <v>18</v>
      </c>
      <c r="D236" s="13">
        <v>9</v>
      </c>
      <c r="E236" s="13">
        <v>11</v>
      </c>
      <c r="F236" s="13">
        <v>4</v>
      </c>
      <c r="G236" s="13">
        <v>3</v>
      </c>
      <c r="H236" s="20"/>
      <c r="I236" s="13"/>
      <c r="J236" s="13"/>
      <c r="K236" s="13"/>
      <c r="L236" s="20"/>
      <c r="M236" s="13"/>
      <c r="N236" s="13"/>
      <c r="O236" s="13"/>
      <c r="P236" s="21">
        <v>145</v>
      </c>
    </row>
    <row r="237" spans="1:16" x14ac:dyDescent="0.3">
      <c r="A237" s="13">
        <v>21</v>
      </c>
      <c r="B237" s="13">
        <v>28</v>
      </c>
      <c r="C237" s="13">
        <v>18</v>
      </c>
      <c r="D237" s="13">
        <v>9</v>
      </c>
      <c r="E237" s="13">
        <v>11</v>
      </c>
      <c r="F237" s="13">
        <v>3</v>
      </c>
      <c r="G237" s="13">
        <v>3</v>
      </c>
      <c r="H237" s="20">
        <v>4.1531868605883298E-4</v>
      </c>
      <c r="I237" s="13"/>
      <c r="J237" s="13">
        <v>0.99999592320244002</v>
      </c>
      <c r="K237" s="13"/>
      <c r="L237" s="20">
        <v>5.5728726798056499E-4</v>
      </c>
      <c r="M237" s="13"/>
      <c r="N237" s="13">
        <v>0.99999112166955995</v>
      </c>
      <c r="O237" s="13"/>
      <c r="P237" s="21">
        <v>148</v>
      </c>
    </row>
    <row r="238" spans="1:16" x14ac:dyDescent="0.3">
      <c r="A238" s="13"/>
      <c r="B238" s="13"/>
      <c r="C238" s="13"/>
      <c r="D238" s="13"/>
      <c r="E238" s="13"/>
      <c r="F238" s="13"/>
      <c r="G238" s="13"/>
      <c r="H238" s="20"/>
      <c r="I238" s="13"/>
      <c r="J238" s="13"/>
      <c r="K238" s="13"/>
      <c r="L238" s="20"/>
      <c r="M238" s="13"/>
      <c r="N238" s="13"/>
      <c r="O238" s="13"/>
      <c r="P238" s="21"/>
    </row>
    <row r="239" spans="1:16" x14ac:dyDescent="0.3">
      <c r="A239" s="13">
        <v>21</v>
      </c>
      <c r="B239" s="13">
        <v>28</v>
      </c>
      <c r="C239" s="13">
        <v>18</v>
      </c>
      <c r="D239" s="13">
        <v>9</v>
      </c>
      <c r="E239" s="13">
        <v>11</v>
      </c>
      <c r="F239" s="13">
        <v>3</v>
      </c>
      <c r="G239" s="13">
        <v>3</v>
      </c>
      <c r="H239" s="20"/>
      <c r="I239" s="13"/>
      <c r="J239" s="13"/>
      <c r="K239" s="13"/>
      <c r="L239" s="20"/>
      <c r="M239" s="13"/>
      <c r="N239" s="13"/>
      <c r="O239" s="13"/>
      <c r="P239" s="21">
        <v>148</v>
      </c>
    </row>
    <row r="240" spans="1:16" x14ac:dyDescent="0.3">
      <c r="A240" s="13">
        <v>21</v>
      </c>
      <c r="B240" s="13">
        <v>28</v>
      </c>
      <c r="C240" s="13">
        <v>19</v>
      </c>
      <c r="D240" s="13">
        <v>9</v>
      </c>
      <c r="E240" s="13">
        <v>11</v>
      </c>
      <c r="F240" s="13">
        <v>3</v>
      </c>
      <c r="G240" s="13">
        <v>3</v>
      </c>
      <c r="H240" s="20">
        <v>6.1803838011936297E-4</v>
      </c>
      <c r="I240" s="13"/>
      <c r="J240" s="13">
        <v>0.999991433850413</v>
      </c>
      <c r="K240" s="13"/>
      <c r="L240" s="20">
        <v>5.3980492104693204E-4</v>
      </c>
      <c r="M240" s="13"/>
      <c r="N240" s="13">
        <v>0.99999261753861401</v>
      </c>
      <c r="O240" s="13"/>
      <c r="P240" s="21">
        <v>150</v>
      </c>
    </row>
    <row r="241" spans="1:16" x14ac:dyDescent="0.3">
      <c r="A241" s="13">
        <v>21</v>
      </c>
      <c r="B241" s="13">
        <v>28</v>
      </c>
      <c r="C241" s="13">
        <v>20</v>
      </c>
      <c r="D241" s="13">
        <v>9</v>
      </c>
      <c r="E241" s="13">
        <v>11</v>
      </c>
      <c r="F241" s="13">
        <v>3</v>
      </c>
      <c r="G241" s="13">
        <v>3</v>
      </c>
      <c r="H241" s="20">
        <v>4.1442993561789199E-4</v>
      </c>
      <c r="I241" s="13"/>
      <c r="J241" s="13">
        <v>0.99999467997449698</v>
      </c>
      <c r="K241" s="13"/>
      <c r="L241" s="20">
        <v>2.9424952330373998E-4</v>
      </c>
      <c r="M241" s="13"/>
      <c r="N241" s="13">
        <v>0.99999723848990796</v>
      </c>
      <c r="O241" s="13"/>
      <c r="P241" s="21">
        <v>149</v>
      </c>
    </row>
    <row r="242" spans="1:16" x14ac:dyDescent="0.3">
      <c r="A242" s="13"/>
      <c r="B242" s="13"/>
      <c r="C242" s="13"/>
      <c r="D242" s="13"/>
      <c r="E242" s="13"/>
      <c r="F242" s="13"/>
      <c r="G242" s="13"/>
      <c r="H242" s="20"/>
      <c r="I242" s="13"/>
      <c r="J242" s="13"/>
      <c r="K242" s="13"/>
      <c r="L242" s="20"/>
      <c r="M242" s="13"/>
      <c r="N242" s="13"/>
      <c r="O242" s="13"/>
      <c r="P242" s="21"/>
    </row>
    <row r="243" spans="1:16" x14ac:dyDescent="0.3">
      <c r="A243" s="13">
        <v>21</v>
      </c>
      <c r="B243" s="13">
        <v>28</v>
      </c>
      <c r="C243" s="13">
        <v>18</v>
      </c>
      <c r="D243" s="13">
        <v>9</v>
      </c>
      <c r="E243" s="13">
        <v>11</v>
      </c>
      <c r="F243" s="13">
        <v>3</v>
      </c>
      <c r="G243" s="13">
        <v>3</v>
      </c>
      <c r="H243" s="20"/>
      <c r="I243" s="13"/>
      <c r="J243" s="13"/>
      <c r="K243" s="13"/>
      <c r="L243" s="20"/>
      <c r="M243" s="13"/>
      <c r="N243" s="13"/>
      <c r="O243" s="13"/>
      <c r="P243" s="21">
        <v>148</v>
      </c>
    </row>
    <row r="244" spans="1:16" x14ac:dyDescent="0.3">
      <c r="A244" s="13">
        <v>21</v>
      </c>
      <c r="B244" s="13">
        <v>28</v>
      </c>
      <c r="C244" s="13">
        <v>18</v>
      </c>
      <c r="D244" s="13">
        <v>10</v>
      </c>
      <c r="E244" s="13">
        <v>11</v>
      </c>
      <c r="F244" s="13">
        <v>3</v>
      </c>
      <c r="G244" s="13">
        <v>3</v>
      </c>
      <c r="H244" s="20">
        <v>5.7854790211333597E-4</v>
      </c>
      <c r="I244" s="13"/>
      <c r="J244" s="13">
        <v>0.99999287994373698</v>
      </c>
      <c r="K244" s="13"/>
      <c r="L244" s="20">
        <v>6.7555908079405997E-4</v>
      </c>
      <c r="M244" s="13"/>
      <c r="N244" s="13">
        <v>0.99998902699113501</v>
      </c>
      <c r="O244" s="13"/>
      <c r="P244" s="21">
        <v>152</v>
      </c>
    </row>
    <row r="245" spans="1:16" x14ac:dyDescent="0.3">
      <c r="A245" s="13">
        <v>21</v>
      </c>
      <c r="B245" s="13">
        <v>28</v>
      </c>
      <c r="C245" s="13">
        <v>18</v>
      </c>
      <c r="D245" s="13">
        <v>11</v>
      </c>
      <c r="E245" s="13">
        <v>11</v>
      </c>
      <c r="F245" s="13">
        <v>3</v>
      </c>
      <c r="G245" s="13">
        <v>3</v>
      </c>
      <c r="H245" s="20">
        <v>4.7502247301427599E-4</v>
      </c>
      <c r="I245" s="13"/>
      <c r="J245" s="13">
        <v>0.99999427297876198</v>
      </c>
      <c r="K245" s="13"/>
      <c r="L245" s="20">
        <v>2.8655620868527602E-4</v>
      </c>
      <c r="M245" s="13"/>
      <c r="N245" s="13">
        <v>0.99999742668661096</v>
      </c>
      <c r="O245" s="13"/>
      <c r="P245" s="21">
        <v>151</v>
      </c>
    </row>
    <row r="246" spans="1:16" x14ac:dyDescent="0.3">
      <c r="A246" s="13"/>
      <c r="B246" s="13"/>
      <c r="C246" s="13"/>
      <c r="D246" s="13"/>
      <c r="E246" s="13"/>
      <c r="F246" s="13"/>
      <c r="G246" s="13"/>
      <c r="H246" s="20"/>
      <c r="I246" s="13"/>
      <c r="J246" s="13"/>
      <c r="K246" s="13"/>
      <c r="L246" s="20"/>
      <c r="M246" s="13"/>
      <c r="N246" s="13"/>
      <c r="O246" s="13"/>
      <c r="P246" s="21"/>
    </row>
    <row r="247" spans="1:16" x14ac:dyDescent="0.3">
      <c r="A247" s="13">
        <v>21</v>
      </c>
      <c r="B247" s="13">
        <v>28</v>
      </c>
      <c r="C247" s="13">
        <v>18</v>
      </c>
      <c r="D247" s="13">
        <v>11</v>
      </c>
      <c r="E247" s="13">
        <v>11</v>
      </c>
      <c r="F247" s="13">
        <v>3</v>
      </c>
      <c r="G247" s="13">
        <v>3</v>
      </c>
      <c r="H247" s="20">
        <v>4.7502247301427599E-4</v>
      </c>
      <c r="I247" s="13"/>
      <c r="J247" s="13">
        <v>0.99999427297876198</v>
      </c>
      <c r="K247" s="13"/>
      <c r="L247" s="20">
        <v>2.8655620868527602E-4</v>
      </c>
      <c r="M247" s="13"/>
      <c r="N247" s="13">
        <v>0.99999742668661096</v>
      </c>
      <c r="O247" s="13"/>
      <c r="P247" s="21">
        <v>151</v>
      </c>
    </row>
    <row r="248" spans="1:16" x14ac:dyDescent="0.3">
      <c r="A248" s="13">
        <v>21</v>
      </c>
      <c r="B248" s="13">
        <v>28</v>
      </c>
      <c r="C248" s="13">
        <v>19</v>
      </c>
      <c r="D248" s="13">
        <v>11</v>
      </c>
      <c r="E248" s="13">
        <v>11</v>
      </c>
      <c r="F248" s="13">
        <v>3</v>
      </c>
      <c r="G248" s="13">
        <v>3</v>
      </c>
      <c r="H248" s="20">
        <v>6.2299112675207003E-4</v>
      </c>
      <c r="I248" s="13"/>
      <c r="J248" s="13">
        <v>0.99999177966182695</v>
      </c>
      <c r="K248" s="13"/>
      <c r="L248" s="20">
        <v>7.4550710106082699E-4</v>
      </c>
      <c r="M248" s="13"/>
      <c r="N248" s="13">
        <v>0.99998800181370395</v>
      </c>
      <c r="O248" s="13"/>
      <c r="P248" s="21">
        <v>153</v>
      </c>
    </row>
    <row r="249" spans="1:16" x14ac:dyDescent="0.3">
      <c r="A249" s="13">
        <v>21</v>
      </c>
      <c r="B249" s="13">
        <v>28</v>
      </c>
      <c r="C249" s="13">
        <v>20</v>
      </c>
      <c r="D249" s="13">
        <v>11</v>
      </c>
      <c r="E249" s="13">
        <v>11</v>
      </c>
      <c r="F249" s="13">
        <v>3</v>
      </c>
      <c r="G249" s="13">
        <v>3</v>
      </c>
      <c r="H249" s="20">
        <v>5.8164773337608796E-4</v>
      </c>
      <c r="I249" s="13"/>
      <c r="J249" s="13">
        <v>0.99999101597924001</v>
      </c>
      <c r="K249" s="13"/>
      <c r="L249" s="20">
        <v>9.1321434586050904E-4</v>
      </c>
      <c r="M249" s="13"/>
      <c r="N249" s="13">
        <v>0.99995399877685898</v>
      </c>
      <c r="O249" s="13"/>
      <c r="P249" s="21">
        <v>154</v>
      </c>
    </row>
    <row r="250" spans="1:16" x14ac:dyDescent="0.3">
      <c r="A250" s="13"/>
      <c r="B250" s="13"/>
      <c r="C250" s="13"/>
      <c r="D250" s="13"/>
      <c r="E250" s="13"/>
      <c r="F250" s="13"/>
      <c r="G250" s="13"/>
      <c r="H250" s="20"/>
      <c r="I250" s="13"/>
      <c r="J250" s="13"/>
      <c r="K250" s="13"/>
      <c r="L250" s="20"/>
      <c r="M250" s="13"/>
      <c r="N250" s="13"/>
      <c r="O250" s="13"/>
      <c r="P250" s="21"/>
    </row>
    <row r="251" spans="1:16" x14ac:dyDescent="0.3">
      <c r="A251" s="13">
        <v>21</v>
      </c>
      <c r="B251" s="13">
        <v>28</v>
      </c>
      <c r="C251" s="13">
        <v>18</v>
      </c>
      <c r="D251" s="13">
        <v>9</v>
      </c>
      <c r="E251" s="13">
        <v>11</v>
      </c>
      <c r="F251" s="13">
        <v>4</v>
      </c>
      <c r="G251" s="13">
        <v>3</v>
      </c>
      <c r="H251" s="20"/>
      <c r="I251" s="13"/>
      <c r="J251" s="13"/>
      <c r="K251" s="13"/>
      <c r="L251" s="20"/>
      <c r="M251" s="13"/>
      <c r="N251" s="13"/>
      <c r="O251" s="13"/>
      <c r="P251" s="21">
        <v>145</v>
      </c>
    </row>
    <row r="252" spans="1:16" x14ac:dyDescent="0.3">
      <c r="A252" s="13">
        <v>21</v>
      </c>
      <c r="B252" s="13">
        <v>28</v>
      </c>
      <c r="C252" s="13">
        <v>19</v>
      </c>
      <c r="D252" s="13">
        <v>9</v>
      </c>
      <c r="E252" s="13">
        <v>11</v>
      </c>
      <c r="F252" s="13">
        <v>4</v>
      </c>
      <c r="G252" s="13">
        <v>3</v>
      </c>
      <c r="H252" s="20">
        <v>4.0166411994105598E-4</v>
      </c>
      <c r="I252" s="13"/>
      <c r="J252" s="13">
        <v>0.99999499276742998</v>
      </c>
      <c r="K252" s="13"/>
      <c r="L252" s="20">
        <v>2.9254627809450801E-4</v>
      </c>
      <c r="M252" s="13"/>
      <c r="N252" s="13">
        <v>0.99999693601518302</v>
      </c>
      <c r="O252" s="13"/>
      <c r="P252" s="21">
        <v>155</v>
      </c>
    </row>
    <row r="253" spans="1:16" x14ac:dyDescent="0.3">
      <c r="A253" s="13"/>
      <c r="B253" s="13"/>
      <c r="C253" s="13"/>
      <c r="D253" s="13"/>
      <c r="E253" s="13"/>
      <c r="F253" s="13"/>
      <c r="G253" s="13"/>
      <c r="H253" s="20"/>
      <c r="I253" s="13"/>
      <c r="J253" s="13"/>
      <c r="K253" s="13"/>
      <c r="L253" s="20"/>
      <c r="M253" s="13"/>
      <c r="N253" s="13"/>
      <c r="O253" s="13"/>
      <c r="P253" s="21"/>
    </row>
    <row r="254" spans="1:16" x14ac:dyDescent="0.3">
      <c r="A254" s="13">
        <v>21</v>
      </c>
      <c r="B254" s="13">
        <v>28</v>
      </c>
      <c r="C254" s="13">
        <v>18</v>
      </c>
      <c r="D254" s="13">
        <v>9</v>
      </c>
      <c r="E254" s="13">
        <v>10</v>
      </c>
      <c r="F254" s="13">
        <v>4</v>
      </c>
      <c r="G254" s="13">
        <v>3</v>
      </c>
      <c r="H254" s="20"/>
      <c r="I254" s="13"/>
      <c r="J254" s="13"/>
      <c r="K254" s="13"/>
      <c r="L254" s="20"/>
      <c r="M254" s="13"/>
      <c r="N254" s="13"/>
      <c r="O254" s="13"/>
      <c r="P254" s="21">
        <v>157</v>
      </c>
    </row>
    <row r="255" spans="1:16" x14ac:dyDescent="0.3">
      <c r="A255" s="13">
        <v>21</v>
      </c>
      <c r="B255" s="13">
        <v>28</v>
      </c>
      <c r="C255" s="13">
        <v>18</v>
      </c>
      <c r="D255" s="13">
        <v>9</v>
      </c>
      <c r="E255" s="13">
        <v>11</v>
      </c>
      <c r="F255" s="13">
        <v>4</v>
      </c>
      <c r="G255" s="13">
        <v>3</v>
      </c>
      <c r="H255" s="20">
        <v>5.3251810668161498E-4</v>
      </c>
      <c r="I255" s="13"/>
      <c r="J255" s="13">
        <v>0.99999408259921696</v>
      </c>
      <c r="K255" s="13"/>
      <c r="L255" s="20">
        <v>1.1417361326959499E-3</v>
      </c>
      <c r="M255" s="13"/>
      <c r="N255" s="13">
        <v>0.99995479337417004</v>
      </c>
      <c r="O255" s="13"/>
      <c r="P255" s="21">
        <v>145</v>
      </c>
    </row>
    <row r="256" spans="1:16" x14ac:dyDescent="0.3">
      <c r="A256" s="13">
        <v>21</v>
      </c>
      <c r="B256" s="13">
        <v>28</v>
      </c>
      <c r="C256" s="13">
        <v>18</v>
      </c>
      <c r="D256" s="13">
        <v>9</v>
      </c>
      <c r="E256" s="13">
        <v>12</v>
      </c>
      <c r="F256" s="13">
        <v>4</v>
      </c>
      <c r="G256" s="13">
        <v>3</v>
      </c>
      <c r="H256" s="20">
        <v>5.2178887861965004E-4</v>
      </c>
      <c r="I256" s="13"/>
      <c r="J256" s="13">
        <v>0.99999340219841804</v>
      </c>
      <c r="K256" s="13"/>
      <c r="L256" s="20">
        <v>8.1518914269233897E-4</v>
      </c>
      <c r="M256" s="13"/>
      <c r="N256" s="13">
        <v>0.99996508546192997</v>
      </c>
      <c r="O256" s="13"/>
      <c r="P256" s="21">
        <v>156</v>
      </c>
    </row>
    <row r="257" spans="1:16" x14ac:dyDescent="0.3">
      <c r="A257" s="13">
        <v>21</v>
      </c>
      <c r="B257" s="13">
        <v>28</v>
      </c>
      <c r="C257" s="13">
        <v>18</v>
      </c>
      <c r="D257" s="13">
        <v>9</v>
      </c>
      <c r="E257" s="13">
        <v>13</v>
      </c>
      <c r="F257" s="13">
        <v>4</v>
      </c>
      <c r="G257" s="13">
        <v>3</v>
      </c>
      <c r="H257" s="20">
        <v>4.8794555214238698E-4</v>
      </c>
      <c r="I257" s="13"/>
      <c r="J257" s="13">
        <v>0.99999136983808701</v>
      </c>
      <c r="K257" s="13"/>
      <c r="L257" s="20">
        <v>4.9942654646396205E-4</v>
      </c>
      <c r="M257" s="13"/>
      <c r="N257" s="13">
        <v>0.99999121450541395</v>
      </c>
      <c r="O257" s="13"/>
      <c r="P257" s="21">
        <v>158</v>
      </c>
    </row>
    <row r="258" spans="1:16" x14ac:dyDescent="0.3">
      <c r="A258" s="13"/>
      <c r="B258" s="13"/>
      <c r="C258" s="13"/>
      <c r="D258" s="13"/>
      <c r="E258" s="13"/>
      <c r="F258" s="13"/>
      <c r="G258" s="13"/>
      <c r="H258" s="20"/>
      <c r="I258" s="13"/>
      <c r="J258" s="13"/>
      <c r="K258" s="13"/>
      <c r="L258" s="20"/>
      <c r="M258" s="13"/>
      <c r="N258" s="13"/>
      <c r="O258" s="13"/>
      <c r="P258" s="21"/>
    </row>
    <row r="259" spans="1:16" x14ac:dyDescent="0.3">
      <c r="A259" s="13">
        <v>21</v>
      </c>
      <c r="B259" s="13">
        <v>28</v>
      </c>
      <c r="C259" s="13">
        <v>18</v>
      </c>
      <c r="D259" s="13">
        <v>9</v>
      </c>
      <c r="E259" s="13">
        <v>12</v>
      </c>
      <c r="F259" s="13">
        <v>4</v>
      </c>
      <c r="G259" s="13">
        <v>3</v>
      </c>
      <c r="H259" s="20"/>
      <c r="I259" s="13"/>
      <c r="J259" s="13"/>
      <c r="K259" s="13"/>
      <c r="L259" s="20"/>
      <c r="M259" s="13"/>
      <c r="N259" s="13"/>
      <c r="O259" s="13"/>
      <c r="P259" s="21">
        <v>156</v>
      </c>
    </row>
    <row r="260" spans="1:16" x14ac:dyDescent="0.3">
      <c r="A260" s="13">
        <v>21</v>
      </c>
      <c r="B260" s="13">
        <v>28</v>
      </c>
      <c r="C260" s="13">
        <v>19</v>
      </c>
      <c r="D260" s="13">
        <v>9</v>
      </c>
      <c r="E260" s="13">
        <v>12</v>
      </c>
      <c r="F260" s="13">
        <v>4</v>
      </c>
      <c r="G260" s="13">
        <v>3</v>
      </c>
      <c r="H260" s="20">
        <v>6.0539262381961896E-4</v>
      </c>
      <c r="I260" s="13"/>
      <c r="J260" s="13">
        <v>0.99999263019923201</v>
      </c>
      <c r="K260" s="13"/>
      <c r="L260" s="20">
        <v>5.50670309921374E-4</v>
      </c>
      <c r="M260" s="13"/>
      <c r="N260" s="13">
        <v>0.99999243039889096</v>
      </c>
      <c r="O260" s="13"/>
      <c r="P260" s="21">
        <v>159</v>
      </c>
    </row>
    <row r="261" spans="1:16" x14ac:dyDescent="0.3">
      <c r="A261" s="13"/>
      <c r="B261" s="13"/>
      <c r="C261" s="13"/>
      <c r="D261" s="13"/>
      <c r="E261" s="13"/>
      <c r="F261" s="13"/>
      <c r="G261" s="13"/>
      <c r="H261" s="20"/>
      <c r="I261" s="13"/>
      <c r="J261" s="13"/>
      <c r="K261" s="13"/>
      <c r="L261" s="20"/>
      <c r="M261" s="13"/>
      <c r="N261" s="13"/>
      <c r="O261" s="13"/>
      <c r="P261" s="21"/>
    </row>
    <row r="262" spans="1:16" x14ac:dyDescent="0.3">
      <c r="A262" s="13">
        <v>21</v>
      </c>
      <c r="B262" s="13">
        <v>28</v>
      </c>
      <c r="C262" s="13">
        <v>18</v>
      </c>
      <c r="D262" s="13">
        <v>9</v>
      </c>
      <c r="E262" s="13">
        <v>12</v>
      </c>
      <c r="F262" s="13">
        <v>4</v>
      </c>
      <c r="G262" s="13">
        <v>3</v>
      </c>
      <c r="H262" s="20"/>
      <c r="I262" s="13"/>
      <c r="J262" s="13"/>
      <c r="K262" s="13"/>
      <c r="L262" s="20"/>
      <c r="M262" s="13"/>
      <c r="N262" s="13"/>
      <c r="O262" s="13"/>
      <c r="P262" s="21">
        <v>156</v>
      </c>
    </row>
    <row r="263" spans="1:16" x14ac:dyDescent="0.3">
      <c r="A263" s="13">
        <v>21</v>
      </c>
      <c r="B263" s="13">
        <v>28</v>
      </c>
      <c r="C263" s="13">
        <v>18</v>
      </c>
      <c r="D263" s="13">
        <v>10</v>
      </c>
      <c r="E263" s="13">
        <v>12</v>
      </c>
      <c r="F263" s="13">
        <v>4</v>
      </c>
      <c r="G263" s="13">
        <v>3</v>
      </c>
      <c r="H263" s="20">
        <v>5.5792784894962897E-4</v>
      </c>
      <c r="I263" s="13"/>
      <c r="J263" s="13">
        <v>0.99999196985028005</v>
      </c>
      <c r="K263" s="13"/>
      <c r="L263" s="20">
        <v>5.1302350725704305E-4</v>
      </c>
      <c r="M263" s="13"/>
      <c r="N263" s="13">
        <v>0.99999275625834805</v>
      </c>
      <c r="O263" s="13"/>
      <c r="P263" s="21">
        <v>160</v>
      </c>
    </row>
    <row r="264" spans="1:16" x14ac:dyDescent="0.3">
      <c r="A264" s="13"/>
      <c r="B264" s="13"/>
      <c r="C264" s="13"/>
      <c r="D264" s="13"/>
      <c r="E264" s="13"/>
      <c r="F264" s="13"/>
      <c r="G264" s="13"/>
      <c r="H264" s="20"/>
      <c r="I264" s="13"/>
      <c r="J264" s="13"/>
      <c r="K264" s="13"/>
      <c r="L264" s="20"/>
      <c r="M264" s="13"/>
      <c r="N264" s="13"/>
      <c r="O264" s="13"/>
      <c r="P264" s="21"/>
    </row>
    <row r="265" spans="1:16" x14ac:dyDescent="0.3">
      <c r="A265" s="13">
        <v>21</v>
      </c>
      <c r="B265" s="13">
        <v>28</v>
      </c>
      <c r="C265" s="13">
        <v>18</v>
      </c>
      <c r="D265" s="13">
        <v>9</v>
      </c>
      <c r="E265" s="13">
        <v>12</v>
      </c>
      <c r="F265" s="13">
        <v>4</v>
      </c>
      <c r="G265" s="13">
        <v>3</v>
      </c>
      <c r="H265" s="20"/>
      <c r="I265" s="13"/>
      <c r="J265" s="13"/>
      <c r="K265" s="13"/>
      <c r="L265" s="20"/>
      <c r="M265" s="13"/>
      <c r="N265" s="13"/>
      <c r="O265" s="13"/>
      <c r="P265" s="21">
        <v>156</v>
      </c>
    </row>
    <row r="266" spans="1:16" x14ac:dyDescent="0.3">
      <c r="A266" s="13">
        <v>21</v>
      </c>
      <c r="B266" s="13">
        <v>29</v>
      </c>
      <c r="C266" s="13">
        <v>18</v>
      </c>
      <c r="D266" s="13">
        <v>9</v>
      </c>
      <c r="E266" s="13">
        <v>12</v>
      </c>
      <c r="F266" s="13">
        <v>4</v>
      </c>
      <c r="G266" s="13">
        <v>3</v>
      </c>
      <c r="H266" s="20">
        <v>1.15804084870117E-5</v>
      </c>
      <c r="I266" s="13"/>
      <c r="J266" s="13">
        <v>0.99999992578806296</v>
      </c>
      <c r="K266" s="13"/>
      <c r="L266" s="20">
        <v>1.57049375371803E-5</v>
      </c>
      <c r="M266" s="13"/>
      <c r="N266" s="13">
        <v>0.99999991199740901</v>
      </c>
      <c r="O266" s="13"/>
      <c r="P266" s="21">
        <v>161</v>
      </c>
    </row>
    <row r="267" spans="1:16" x14ac:dyDescent="0.3">
      <c r="A267" s="13"/>
      <c r="B267" s="13"/>
      <c r="C267" s="13"/>
      <c r="D267" s="13"/>
      <c r="E267" s="13"/>
      <c r="F267" s="13"/>
      <c r="G267" s="13"/>
      <c r="H267" s="20"/>
      <c r="I267" s="13"/>
      <c r="J267" s="13"/>
      <c r="K267" s="13"/>
      <c r="L267" s="20"/>
      <c r="M267" s="13"/>
      <c r="N267" s="13"/>
      <c r="O267" s="13"/>
      <c r="P267" s="21"/>
    </row>
    <row r="268" spans="1:16" x14ac:dyDescent="0.3">
      <c r="A268" s="13">
        <v>21</v>
      </c>
      <c r="B268" s="13">
        <v>28</v>
      </c>
      <c r="C268" s="13">
        <v>18</v>
      </c>
      <c r="D268" s="13">
        <v>9</v>
      </c>
      <c r="E268" s="13">
        <v>12</v>
      </c>
      <c r="F268" s="13">
        <v>4</v>
      </c>
      <c r="G268" s="13">
        <v>3</v>
      </c>
      <c r="H268" s="20"/>
      <c r="I268" s="13"/>
      <c r="J268" s="13"/>
      <c r="K268" s="13"/>
      <c r="L268" s="20"/>
      <c r="M268" s="13"/>
      <c r="N268" s="13"/>
      <c r="O268" s="13"/>
      <c r="P268" s="21">
        <v>156</v>
      </c>
    </row>
    <row r="269" spans="1:16" x14ac:dyDescent="0.3">
      <c r="A269" s="13">
        <v>22</v>
      </c>
      <c r="B269" s="13">
        <v>28</v>
      </c>
      <c r="C269" s="13">
        <v>18</v>
      </c>
      <c r="D269" s="13">
        <v>9</v>
      </c>
      <c r="E269" s="13">
        <v>12</v>
      </c>
      <c r="F269" s="13">
        <v>4</v>
      </c>
      <c r="G269" s="13">
        <v>3</v>
      </c>
      <c r="H269" s="20">
        <v>3.2717320776043401E-4</v>
      </c>
      <c r="I269" s="13"/>
      <c r="J269" s="13">
        <v>0.99999608734432999</v>
      </c>
      <c r="K269" s="13"/>
      <c r="L269" s="20">
        <v>1.70663382949693E-4</v>
      </c>
      <c r="M269" s="13"/>
      <c r="N269" s="13">
        <v>0.99999871235300297</v>
      </c>
      <c r="O269" s="13"/>
      <c r="P269" s="21">
        <v>162</v>
      </c>
    </row>
    <row r="270" spans="1:16" x14ac:dyDescent="0.3">
      <c r="A270" s="13"/>
      <c r="B270" s="13"/>
      <c r="C270" s="13"/>
      <c r="D270" s="13"/>
      <c r="E270" s="13"/>
      <c r="F270" s="13"/>
      <c r="G270" s="13"/>
      <c r="H270" s="20"/>
      <c r="I270" s="13"/>
      <c r="J270" s="13"/>
      <c r="K270" s="13"/>
      <c r="L270" s="20"/>
      <c r="M270" s="13"/>
      <c r="N270" s="13"/>
      <c r="O270" s="13"/>
      <c r="P270" s="21"/>
    </row>
    <row r="271" spans="1:16" x14ac:dyDescent="0.3">
      <c r="A271" s="13"/>
      <c r="B271" s="13"/>
      <c r="C271" s="13"/>
      <c r="D271" s="13"/>
      <c r="E271" s="13"/>
      <c r="F271" s="13"/>
      <c r="G271" s="13"/>
      <c r="H271" s="20"/>
      <c r="I271" s="13"/>
      <c r="J271" s="13"/>
      <c r="K271" s="13"/>
      <c r="L271" s="20"/>
      <c r="M271" s="13"/>
      <c r="N271" s="13"/>
      <c r="O271" s="13"/>
      <c r="P271" s="21"/>
    </row>
  </sheetData>
  <mergeCells count="4">
    <mergeCell ref="A1:E1"/>
    <mergeCell ref="F1:G1"/>
    <mergeCell ref="H1:K1"/>
    <mergeCell ref="L1:O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5A57-0289-4389-AAEF-456991039E24}">
  <dimension ref="A1:P17"/>
  <sheetViews>
    <sheetView tabSelected="1" workbookViewId="0">
      <selection activeCell="M13" sqref="M13"/>
    </sheetView>
  </sheetViews>
  <sheetFormatPr defaultRowHeight="14.4" x14ac:dyDescent="0.3"/>
  <cols>
    <col min="10" max="10" width="8.88671875" style="17"/>
  </cols>
  <sheetData>
    <row r="1" spans="1:16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3" t="s">
        <v>54</v>
      </c>
      <c r="I1" s="33"/>
      <c r="J1" s="33"/>
      <c r="K1" s="33"/>
      <c r="L1" s="33" t="s">
        <v>55</v>
      </c>
      <c r="M1" s="33"/>
      <c r="N1" s="33"/>
      <c r="O1" s="33"/>
      <c r="P1" s="13" t="s">
        <v>53</v>
      </c>
    </row>
    <row r="2" spans="1:16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8" t="s">
        <v>51</v>
      </c>
      <c r="I2" s="18" t="s">
        <v>28</v>
      </c>
      <c r="J2" s="18" t="s">
        <v>52</v>
      </c>
      <c r="K2" s="18" t="s">
        <v>28</v>
      </c>
      <c r="L2" s="18" t="s">
        <v>51</v>
      </c>
      <c r="M2" s="18" t="s">
        <v>28</v>
      </c>
      <c r="N2" s="18" t="s">
        <v>52</v>
      </c>
      <c r="O2" s="18" t="s">
        <v>28</v>
      </c>
      <c r="P2" s="13"/>
    </row>
    <row r="3" spans="1:16" x14ac:dyDescent="0.3">
      <c r="A3" s="13">
        <v>21</v>
      </c>
      <c r="B3" s="13">
        <v>28</v>
      </c>
      <c r="C3" s="13">
        <v>18</v>
      </c>
      <c r="D3" s="13">
        <v>9</v>
      </c>
      <c r="E3" s="13">
        <v>12</v>
      </c>
      <c r="F3" s="13">
        <v>4</v>
      </c>
      <c r="G3" s="13">
        <v>3</v>
      </c>
      <c r="H3" s="20"/>
      <c r="I3" s="13"/>
      <c r="J3" s="13"/>
      <c r="K3" s="13"/>
      <c r="L3" s="20"/>
      <c r="M3" s="13"/>
      <c r="N3" s="13"/>
      <c r="O3" s="13"/>
      <c r="P3" s="21">
        <v>1</v>
      </c>
    </row>
    <row r="4" spans="1:16" x14ac:dyDescent="0.3">
      <c r="A4" s="13">
        <v>22</v>
      </c>
      <c r="B4" s="13">
        <v>28</v>
      </c>
      <c r="C4" s="13">
        <v>18</v>
      </c>
      <c r="D4" s="13">
        <v>9</v>
      </c>
      <c r="E4" s="13">
        <v>12</v>
      </c>
      <c r="F4" s="13">
        <v>4</v>
      </c>
      <c r="G4" s="13">
        <v>3</v>
      </c>
      <c r="H4" s="20">
        <v>6.0240531963369499E-5</v>
      </c>
      <c r="I4" s="13"/>
      <c r="J4" s="19">
        <v>0.99999977885776403</v>
      </c>
      <c r="K4" s="13"/>
      <c r="L4" s="20">
        <v>6.2201125682452695E-5</v>
      </c>
      <c r="M4" s="13"/>
      <c r="N4" s="13">
        <v>0.99999975795409801</v>
      </c>
      <c r="O4" s="13"/>
      <c r="P4" s="21">
        <v>2</v>
      </c>
    </row>
    <row r="5" spans="1:16" x14ac:dyDescent="0.3">
      <c r="A5" s="13"/>
      <c r="B5" s="13"/>
      <c r="C5" s="13"/>
      <c r="D5" s="13"/>
      <c r="E5" s="13"/>
      <c r="F5" s="13"/>
      <c r="G5" s="13"/>
      <c r="H5" s="20"/>
      <c r="I5" s="13"/>
      <c r="J5" s="19"/>
      <c r="K5" s="13"/>
      <c r="L5" s="20"/>
      <c r="M5" s="13"/>
      <c r="N5" s="13"/>
      <c r="O5" s="13"/>
      <c r="P5" s="21"/>
    </row>
    <row r="6" spans="1:16" x14ac:dyDescent="0.3">
      <c r="A6" s="13">
        <v>21</v>
      </c>
      <c r="B6" s="13">
        <v>28</v>
      </c>
      <c r="C6" s="13">
        <v>18</v>
      </c>
      <c r="D6" s="13">
        <v>9</v>
      </c>
      <c r="E6" s="13">
        <v>12</v>
      </c>
      <c r="F6" s="13">
        <v>4</v>
      </c>
      <c r="G6" s="13">
        <v>3</v>
      </c>
      <c r="H6" s="20"/>
      <c r="I6" s="13"/>
      <c r="J6" s="13"/>
      <c r="K6" s="13"/>
      <c r="L6" s="20"/>
      <c r="M6" s="13"/>
      <c r="N6" s="13"/>
      <c r="O6" s="13"/>
      <c r="P6" s="21">
        <v>1</v>
      </c>
    </row>
    <row r="7" spans="1:16" x14ac:dyDescent="0.3">
      <c r="A7" s="13">
        <v>21</v>
      </c>
      <c r="B7" s="13">
        <v>29</v>
      </c>
      <c r="C7" s="13">
        <v>18</v>
      </c>
      <c r="D7" s="13">
        <v>9</v>
      </c>
      <c r="E7" s="13">
        <v>12</v>
      </c>
      <c r="F7" s="13">
        <v>4</v>
      </c>
      <c r="G7" s="13">
        <v>3</v>
      </c>
      <c r="H7" s="20">
        <v>2.3953995637517401E-5</v>
      </c>
      <c r="I7" s="13"/>
      <c r="J7" s="19">
        <v>0.99999983806023396</v>
      </c>
      <c r="K7" s="13"/>
      <c r="L7" s="20">
        <v>2.74439817568907E-5</v>
      </c>
      <c r="M7" s="13"/>
      <c r="N7" s="13">
        <v>0.99999982855370495</v>
      </c>
      <c r="O7" s="13"/>
      <c r="P7" s="21">
        <v>3</v>
      </c>
    </row>
    <row r="8" spans="1:16" x14ac:dyDescent="0.3">
      <c r="A8" s="13"/>
      <c r="B8" s="13"/>
      <c r="C8" s="13"/>
      <c r="D8" s="13"/>
      <c r="E8" s="13"/>
      <c r="F8" s="13"/>
      <c r="G8" s="13"/>
      <c r="H8" s="20"/>
      <c r="I8" s="13"/>
      <c r="J8" s="19"/>
      <c r="K8" s="13"/>
      <c r="L8" s="20"/>
      <c r="M8" s="13"/>
      <c r="N8" s="13"/>
      <c r="O8" s="13"/>
      <c r="P8" s="21"/>
    </row>
    <row r="9" spans="1:16" x14ac:dyDescent="0.3">
      <c r="A9" s="13">
        <v>21</v>
      </c>
      <c r="B9" s="13">
        <v>28</v>
      </c>
      <c r="C9" s="13">
        <v>18</v>
      </c>
      <c r="D9" s="13">
        <v>9</v>
      </c>
      <c r="E9" s="13">
        <v>12</v>
      </c>
      <c r="F9" s="13">
        <v>4</v>
      </c>
      <c r="G9" s="13">
        <v>3</v>
      </c>
      <c r="H9" s="20"/>
      <c r="I9" s="13"/>
      <c r="J9" s="13"/>
      <c r="K9" s="13"/>
      <c r="L9" s="20"/>
      <c r="M9" s="13"/>
      <c r="N9" s="13"/>
      <c r="O9" s="13"/>
      <c r="P9" s="21">
        <v>1</v>
      </c>
    </row>
    <row r="10" spans="1:16" x14ac:dyDescent="0.3">
      <c r="A10" s="13">
        <v>21</v>
      </c>
      <c r="B10" s="13">
        <v>28</v>
      </c>
      <c r="C10" s="13">
        <v>19</v>
      </c>
      <c r="D10" s="13">
        <v>9</v>
      </c>
      <c r="E10" s="13">
        <v>12</v>
      </c>
      <c r="F10" s="13">
        <v>4</v>
      </c>
      <c r="G10" s="13">
        <v>3</v>
      </c>
      <c r="H10" s="20">
        <v>6.4088836010311299E-5</v>
      </c>
      <c r="I10" s="13"/>
      <c r="J10" s="19">
        <v>0.99999962660813202</v>
      </c>
      <c r="K10" s="13"/>
      <c r="L10" s="20">
        <v>6.3295657346817396E-5</v>
      </c>
      <c r="M10" s="13"/>
      <c r="N10" s="13">
        <v>0.99999958110599196</v>
      </c>
      <c r="O10" s="13"/>
      <c r="P10" s="21">
        <v>4</v>
      </c>
    </row>
    <row r="11" spans="1:16" x14ac:dyDescent="0.3">
      <c r="A11" s="13"/>
      <c r="B11" s="13"/>
      <c r="C11" s="13"/>
      <c r="D11" s="13"/>
      <c r="E11" s="13"/>
      <c r="F11" s="13"/>
      <c r="G11" s="13"/>
      <c r="H11" s="20"/>
      <c r="I11" s="13"/>
      <c r="J11" s="19"/>
      <c r="K11" s="13"/>
      <c r="L11" s="20"/>
      <c r="M11" s="13"/>
      <c r="N11" s="13"/>
      <c r="O11" s="13"/>
      <c r="P11" s="21"/>
    </row>
    <row r="12" spans="1:16" x14ac:dyDescent="0.3">
      <c r="A12" s="13">
        <v>21</v>
      </c>
      <c r="B12" s="13">
        <v>28</v>
      </c>
      <c r="C12" s="13">
        <v>18</v>
      </c>
      <c r="D12" s="13">
        <v>9</v>
      </c>
      <c r="E12" s="13">
        <v>12</v>
      </c>
      <c r="F12" s="13">
        <v>4</v>
      </c>
      <c r="G12" s="13">
        <v>3</v>
      </c>
      <c r="H12" s="20"/>
      <c r="I12" s="13"/>
      <c r="J12" s="13"/>
      <c r="K12" s="13"/>
      <c r="L12" s="20"/>
      <c r="M12" s="13"/>
      <c r="N12" s="13"/>
      <c r="O12" s="13"/>
      <c r="P12" s="21">
        <v>1</v>
      </c>
    </row>
    <row r="13" spans="1:16" x14ac:dyDescent="0.3">
      <c r="A13" s="13">
        <v>21</v>
      </c>
      <c r="B13" s="13">
        <v>28</v>
      </c>
      <c r="C13" s="13">
        <v>18</v>
      </c>
      <c r="D13" s="13">
        <v>10</v>
      </c>
      <c r="E13" s="13">
        <v>12</v>
      </c>
      <c r="F13" s="13">
        <v>4</v>
      </c>
      <c r="G13" s="13">
        <v>3</v>
      </c>
      <c r="H13" s="20">
        <v>7.8746448364137601E-5</v>
      </c>
      <c r="I13" s="13"/>
      <c r="J13" s="19">
        <v>0.99999950498253698</v>
      </c>
      <c r="K13" s="13"/>
      <c r="L13" s="20">
        <v>6.0916151851478302E-5</v>
      </c>
      <c r="M13" s="13"/>
      <c r="N13" s="13">
        <v>0.999999612065957</v>
      </c>
      <c r="O13" s="13"/>
      <c r="P13" s="21">
        <v>5</v>
      </c>
    </row>
    <row r="14" spans="1:16" x14ac:dyDescent="0.3">
      <c r="A14" s="13"/>
      <c r="B14" s="13"/>
      <c r="C14" s="13"/>
      <c r="D14" s="13"/>
      <c r="E14" s="13"/>
      <c r="F14" s="13"/>
      <c r="G14" s="13"/>
      <c r="H14" s="20"/>
      <c r="I14" s="13"/>
      <c r="J14" s="19"/>
      <c r="K14" s="13"/>
      <c r="L14" s="20"/>
      <c r="M14" s="13"/>
      <c r="N14" s="13"/>
      <c r="O14" s="13"/>
      <c r="P14" s="21"/>
    </row>
    <row r="15" spans="1:16" x14ac:dyDescent="0.3">
      <c r="A15" s="13">
        <v>21</v>
      </c>
      <c r="B15" s="13">
        <v>28</v>
      </c>
      <c r="C15" s="13">
        <v>18</v>
      </c>
      <c r="D15" s="13">
        <v>9</v>
      </c>
      <c r="E15" s="13">
        <v>12</v>
      </c>
      <c r="F15" s="13">
        <v>4</v>
      </c>
      <c r="G15" s="13">
        <v>3</v>
      </c>
      <c r="H15" s="20"/>
      <c r="I15" s="13"/>
      <c r="J15" s="13"/>
      <c r="K15" s="13"/>
      <c r="L15" s="20"/>
      <c r="M15" s="13"/>
      <c r="N15" s="13"/>
      <c r="O15" s="13"/>
      <c r="P15" s="21">
        <v>1</v>
      </c>
    </row>
    <row r="16" spans="1:16" x14ac:dyDescent="0.3">
      <c r="A16" s="13">
        <v>21</v>
      </c>
      <c r="B16" s="13">
        <v>28</v>
      </c>
      <c r="C16" s="13">
        <v>18</v>
      </c>
      <c r="D16" s="13">
        <v>9</v>
      </c>
      <c r="E16" s="13">
        <v>13</v>
      </c>
      <c r="F16" s="13">
        <v>4</v>
      </c>
      <c r="G16" s="13">
        <v>3</v>
      </c>
      <c r="H16" s="20">
        <v>5.7584770969660898E-5</v>
      </c>
      <c r="I16" s="13"/>
      <c r="J16" s="13">
        <v>0.99999952270692205</v>
      </c>
      <c r="K16" s="13"/>
      <c r="L16" s="20">
        <v>3.6962125718818198E-5</v>
      </c>
      <c r="M16" s="13"/>
      <c r="N16" s="13">
        <v>0.99999975804191799</v>
      </c>
      <c r="O16" s="13"/>
      <c r="P16" s="21">
        <v>6</v>
      </c>
    </row>
    <row r="17" spans="1:16" x14ac:dyDescent="0.3">
      <c r="A17" s="13"/>
      <c r="B17" s="13"/>
      <c r="C17" s="13"/>
      <c r="D17" s="13"/>
      <c r="E17" s="13"/>
      <c r="F17" s="13"/>
      <c r="G17" s="13"/>
      <c r="H17" s="20"/>
      <c r="I17" s="13"/>
      <c r="J17" s="19"/>
      <c r="K17" s="13"/>
      <c r="L17" s="20"/>
      <c r="M17" s="13"/>
      <c r="N17" s="13"/>
      <c r="O17" s="13"/>
      <c r="P17" s="21"/>
    </row>
  </sheetData>
  <mergeCells count="4">
    <mergeCell ref="A1:E1"/>
    <mergeCell ref="F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ED98-F7E5-44BC-8A47-08DC6EB45697}">
  <dimension ref="A1:L70"/>
  <sheetViews>
    <sheetView workbookViewId="0">
      <selection activeCell="N57" sqref="N57"/>
    </sheetView>
  </sheetViews>
  <sheetFormatPr defaultRowHeight="14.4" x14ac:dyDescent="0.3"/>
  <cols>
    <col min="3" max="3" width="9.33203125" customWidth="1"/>
    <col min="4" max="4" width="9.5546875" bestFit="1" customWidth="1"/>
    <col min="5" max="5" width="11.5546875" bestFit="1" customWidth="1"/>
    <col min="6" max="6" width="10.5546875" bestFit="1" customWidth="1"/>
    <col min="8" max="8" width="9.5546875" bestFit="1" customWidth="1"/>
    <col min="10" max="10" width="10.5546875" bestFit="1" customWidth="1"/>
    <col min="12" max="12" width="10" customWidth="1"/>
  </cols>
  <sheetData>
    <row r="1" spans="1:12" ht="15" thickBot="1" x14ac:dyDescent="0.3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2" ht="15" thickBot="1" x14ac:dyDescent="0.35">
      <c r="A2" s="26" t="s">
        <v>11</v>
      </c>
      <c r="B2" s="26" t="s">
        <v>12</v>
      </c>
      <c r="C2" s="26" t="s">
        <v>13</v>
      </c>
      <c r="D2" s="23" t="s">
        <v>3</v>
      </c>
      <c r="E2" s="24"/>
      <c r="F2" s="24"/>
      <c r="G2" s="25"/>
      <c r="H2" s="23" t="s">
        <v>4</v>
      </c>
      <c r="I2" s="24"/>
      <c r="J2" s="24"/>
      <c r="K2" s="25"/>
      <c r="L2" s="29" t="s">
        <v>15</v>
      </c>
    </row>
    <row r="3" spans="1:12" ht="15" thickBot="1" x14ac:dyDescent="0.35">
      <c r="A3" s="27"/>
      <c r="B3" s="27"/>
      <c r="C3" s="27"/>
      <c r="D3" s="23" t="s">
        <v>5</v>
      </c>
      <c r="E3" s="25"/>
      <c r="F3" s="23" t="s">
        <v>14</v>
      </c>
      <c r="G3" s="25"/>
      <c r="H3" s="23" t="s">
        <v>5</v>
      </c>
      <c r="I3" s="25"/>
      <c r="J3" s="23" t="s">
        <v>14</v>
      </c>
      <c r="K3" s="25"/>
      <c r="L3" s="29"/>
    </row>
    <row r="4" spans="1:12" ht="15" thickBot="1" x14ac:dyDescent="0.35">
      <c r="A4" s="28"/>
      <c r="B4" s="28"/>
      <c r="C4" s="28"/>
      <c r="D4" s="1" t="s">
        <v>7</v>
      </c>
      <c r="E4" s="1" t="s">
        <v>8</v>
      </c>
      <c r="F4" s="1" t="s">
        <v>7</v>
      </c>
      <c r="G4" s="1" t="s">
        <v>8</v>
      </c>
      <c r="H4" s="1" t="s">
        <v>7</v>
      </c>
      <c r="I4" s="1" t="s">
        <v>8</v>
      </c>
      <c r="J4" s="1" t="s">
        <v>7</v>
      </c>
      <c r="K4" s="1" t="s">
        <v>8</v>
      </c>
      <c r="L4" s="29"/>
    </row>
    <row r="5" spans="1:12" ht="15" thickBot="1" x14ac:dyDescent="0.35">
      <c r="A5" s="3">
        <v>6</v>
      </c>
      <c r="B5" s="1">
        <v>6</v>
      </c>
      <c r="C5" s="1">
        <v>3</v>
      </c>
      <c r="D5" s="5">
        <v>0.30822100000000002</v>
      </c>
      <c r="E5" s="1"/>
      <c r="F5" s="5">
        <v>7.7221300000000007E-2</v>
      </c>
      <c r="G5" s="1"/>
      <c r="H5" s="5">
        <v>1.6720100000000002E-2</v>
      </c>
      <c r="I5" s="1"/>
      <c r="J5" s="5">
        <v>3.84439E-3</v>
      </c>
      <c r="K5" s="1"/>
      <c r="L5">
        <v>3</v>
      </c>
    </row>
    <row r="6" spans="1:12" ht="15" thickBot="1" x14ac:dyDescent="0.35">
      <c r="A6" s="3">
        <v>6</v>
      </c>
      <c r="B6" s="1">
        <v>6</v>
      </c>
      <c r="C6" s="1">
        <v>4</v>
      </c>
      <c r="D6" s="5">
        <v>0.35187499999999999</v>
      </c>
      <c r="E6" s="8">
        <f t="shared" ref="E6:E19" si="0">100*(D6-D5)/D5</f>
        <v>14.163214057445785</v>
      </c>
      <c r="F6" s="5">
        <v>7.5304999999999997E-2</v>
      </c>
      <c r="G6" s="8">
        <f t="shared" ref="G6:G14" si="1">100*(F6-F5)/F5</f>
        <v>-2.4815692043516613</v>
      </c>
      <c r="H6" s="5">
        <v>1.8305100000000001E-2</v>
      </c>
      <c r="I6" s="8">
        <f t="shared" ref="I6:I19" si="2">100*(H6-H5)/H5</f>
        <v>9.4796083755479899</v>
      </c>
      <c r="J6" s="5">
        <v>3.8192299999999998E-3</v>
      </c>
      <c r="K6" s="8">
        <f t="shared" ref="K6:K14" si="3">100*(J6-J5)/J5</f>
        <v>-0.65446013541810788</v>
      </c>
      <c r="L6">
        <v>3</v>
      </c>
    </row>
    <row r="7" spans="1:12" ht="15" thickBot="1" x14ac:dyDescent="0.35">
      <c r="A7" s="3">
        <v>6</v>
      </c>
      <c r="B7" s="1">
        <v>6</v>
      </c>
      <c r="C7" s="1">
        <v>5</v>
      </c>
      <c r="D7" s="9">
        <v>0.39584799999999998</v>
      </c>
      <c r="E7" s="8">
        <f t="shared" si="0"/>
        <v>12.496767317939605</v>
      </c>
      <c r="F7" s="9">
        <v>7.4445399999999995E-2</v>
      </c>
      <c r="G7" s="8">
        <f t="shared" si="1"/>
        <v>-1.1414912688400531</v>
      </c>
      <c r="H7" s="9">
        <v>1.9594799999999999E-2</v>
      </c>
      <c r="I7" s="8">
        <f t="shared" si="2"/>
        <v>7.0455774620187688</v>
      </c>
      <c r="J7" s="9">
        <v>3.8206999999999998E-3</v>
      </c>
      <c r="K7" s="8">
        <f t="shared" si="3"/>
        <v>3.8489433734023443E-2</v>
      </c>
      <c r="L7">
        <v>3</v>
      </c>
    </row>
    <row r="8" spans="1:12" ht="15" thickBot="1" x14ac:dyDescent="0.35">
      <c r="A8" s="3">
        <v>6</v>
      </c>
      <c r="B8" s="1">
        <v>6</v>
      </c>
      <c r="C8" s="1">
        <v>6</v>
      </c>
      <c r="D8" s="9">
        <v>0.43117899999999998</v>
      </c>
      <c r="E8" s="8">
        <f t="shared" si="0"/>
        <v>8.9253956063943747</v>
      </c>
      <c r="F8" s="9">
        <v>7.4254399999999998E-2</v>
      </c>
      <c r="G8" s="8">
        <f t="shared" si="1"/>
        <v>-0.25656387097120403</v>
      </c>
      <c r="H8" s="9">
        <v>2.0886499999999999E-2</v>
      </c>
      <c r="I8" s="8">
        <f t="shared" si="2"/>
        <v>6.5920550350092872</v>
      </c>
      <c r="J8" s="9">
        <v>3.80036E-3</v>
      </c>
      <c r="K8" s="8">
        <f t="shared" si="3"/>
        <v>-0.53236317952207102</v>
      </c>
      <c r="L8">
        <v>3</v>
      </c>
    </row>
    <row r="9" spans="1:12" ht="15" thickBot="1" x14ac:dyDescent="0.35">
      <c r="A9" s="3">
        <v>6</v>
      </c>
      <c r="B9" s="1">
        <v>6</v>
      </c>
      <c r="C9" s="1">
        <v>8</v>
      </c>
      <c r="D9" s="5">
        <v>0.48342499999999999</v>
      </c>
      <c r="E9" s="8">
        <f t="shared" si="0"/>
        <v>12.117009409085325</v>
      </c>
      <c r="F9" s="5">
        <v>7.4180800000000005E-2</v>
      </c>
      <c r="G9" s="8">
        <f t="shared" si="1"/>
        <v>-9.9118705423507716E-2</v>
      </c>
      <c r="H9" s="5">
        <v>2.2843800000000001E-2</v>
      </c>
      <c r="I9" s="8">
        <f t="shared" si="2"/>
        <v>9.3711248892825623</v>
      </c>
      <c r="J9" s="5">
        <v>3.7762999999999998E-3</v>
      </c>
      <c r="K9" s="8">
        <f t="shared" si="3"/>
        <v>-0.63309791703944429</v>
      </c>
      <c r="L9">
        <v>3</v>
      </c>
    </row>
    <row r="10" spans="1:12" ht="15" thickBot="1" x14ac:dyDescent="0.35">
      <c r="A10" s="3">
        <v>6</v>
      </c>
      <c r="B10" s="1">
        <v>6</v>
      </c>
      <c r="C10" s="1">
        <v>12</v>
      </c>
      <c r="D10" s="5">
        <v>0.56570299999999996</v>
      </c>
      <c r="E10" s="8">
        <f t="shared" si="0"/>
        <v>17.01980658840564</v>
      </c>
      <c r="F10" s="5">
        <v>7.3955199999999999E-2</v>
      </c>
      <c r="G10" s="8">
        <f t="shared" si="1"/>
        <v>-0.30412182127990844</v>
      </c>
      <c r="H10" s="5">
        <v>2.4263E-2</v>
      </c>
      <c r="I10" s="8">
        <f t="shared" si="2"/>
        <v>6.2126266207898801</v>
      </c>
      <c r="J10" s="5">
        <v>3.80183E-3</v>
      </c>
      <c r="K10" s="8">
        <f t="shared" si="3"/>
        <v>0.6760585758546771</v>
      </c>
      <c r="L10">
        <v>3</v>
      </c>
    </row>
    <row r="11" spans="1:12" ht="15" thickBot="1" x14ac:dyDescent="0.35">
      <c r="A11" s="3">
        <v>6</v>
      </c>
      <c r="B11" s="1">
        <v>6</v>
      </c>
      <c r="C11" s="1">
        <v>12</v>
      </c>
      <c r="D11" s="9">
        <v>0.59496599999999999</v>
      </c>
      <c r="E11" s="8">
        <f t="shared" si="0"/>
        <v>5.1728557211116151</v>
      </c>
      <c r="F11" s="9">
        <v>7.3993000000000003E-2</v>
      </c>
      <c r="G11" s="8">
        <f t="shared" si="1"/>
        <v>5.1112024577047319E-2</v>
      </c>
      <c r="H11" s="9">
        <v>2.53601E-2</v>
      </c>
      <c r="I11" s="8">
        <f t="shared" si="2"/>
        <v>4.5216997073733678</v>
      </c>
      <c r="J11" s="9">
        <v>3.8039200000000001E-3</v>
      </c>
      <c r="K11" s="8">
        <f t="shared" si="3"/>
        <v>5.4973525907264779E-2</v>
      </c>
      <c r="L11">
        <v>4</v>
      </c>
    </row>
    <row r="12" spans="1:12" ht="15" thickBot="1" x14ac:dyDescent="0.35">
      <c r="A12" s="3">
        <v>6</v>
      </c>
      <c r="B12" s="1">
        <v>6</v>
      </c>
      <c r="C12" s="1">
        <v>12</v>
      </c>
      <c r="D12" s="9">
        <v>0.61713499999999999</v>
      </c>
      <c r="E12" s="8">
        <f t="shared" si="0"/>
        <v>3.7260952726710426</v>
      </c>
      <c r="F12" s="9">
        <v>7.4026300000000003E-2</v>
      </c>
      <c r="G12" s="8">
        <f t="shared" si="1"/>
        <v>4.500425715946102E-2</v>
      </c>
      <c r="H12" s="9">
        <v>2.6193500000000002E-2</v>
      </c>
      <c r="I12" s="8">
        <f t="shared" si="2"/>
        <v>3.286264644066867</v>
      </c>
      <c r="J12" s="9">
        <v>3.8057799999999999E-3</v>
      </c>
      <c r="K12" s="8">
        <f t="shared" si="3"/>
        <v>4.8896927380170874E-2</v>
      </c>
      <c r="L12">
        <v>5</v>
      </c>
    </row>
    <row r="13" spans="1:12" ht="15" thickBot="1" x14ac:dyDescent="0.35">
      <c r="A13" s="3">
        <v>6</v>
      </c>
      <c r="B13" s="1">
        <v>6</v>
      </c>
      <c r="C13" s="1">
        <v>12</v>
      </c>
      <c r="D13" s="5">
        <v>0.63472300000000004</v>
      </c>
      <c r="E13" s="8">
        <f t="shared" si="0"/>
        <v>2.8499436914127458</v>
      </c>
      <c r="F13" s="5">
        <v>7.4055999999999997E-2</v>
      </c>
      <c r="G13" s="8">
        <f t="shared" si="1"/>
        <v>4.0120875958941107E-2</v>
      </c>
      <c r="H13" s="5">
        <v>2.6856999999999999E-2</v>
      </c>
      <c r="I13" s="8">
        <f t="shared" si="2"/>
        <v>2.5330711817817297</v>
      </c>
      <c r="J13" s="5">
        <v>3.8074699999999999E-3</v>
      </c>
      <c r="K13" s="8">
        <f t="shared" si="3"/>
        <v>4.4406140134215275E-2</v>
      </c>
      <c r="L13">
        <v>6</v>
      </c>
    </row>
    <row r="14" spans="1:12" ht="15" thickBot="1" x14ac:dyDescent="0.35">
      <c r="A14" s="3">
        <v>6</v>
      </c>
      <c r="B14" s="1">
        <v>6</v>
      </c>
      <c r="C14" s="1">
        <v>12</v>
      </c>
      <c r="D14" s="5">
        <v>0.66121099999999999</v>
      </c>
      <c r="E14" s="8">
        <f t="shared" si="0"/>
        <v>4.1731590000677388</v>
      </c>
      <c r="F14" s="5">
        <v>7.4107800000000001E-2</v>
      </c>
      <c r="G14" s="8">
        <f t="shared" si="1"/>
        <v>6.9947067084374828E-2</v>
      </c>
      <c r="H14" s="5">
        <v>2.7861E-2</v>
      </c>
      <c r="I14" s="8">
        <f t="shared" si="2"/>
        <v>3.7383177570093511</v>
      </c>
      <c r="J14" s="5">
        <v>3.8104200000000001E-3</v>
      </c>
      <c r="K14" s="8">
        <f t="shared" si="3"/>
        <v>7.7479271011991202E-2</v>
      </c>
      <c r="L14">
        <v>8</v>
      </c>
    </row>
    <row r="15" spans="1:12" ht="15" thickBot="1" x14ac:dyDescent="0.35">
      <c r="A15" s="3">
        <v>6</v>
      </c>
      <c r="B15" s="1">
        <v>6</v>
      </c>
      <c r="C15" s="1">
        <v>12</v>
      </c>
      <c r="D15" s="9">
        <v>0.68044099999999996</v>
      </c>
      <c r="E15" s="8">
        <f t="shared" si="0"/>
        <v>2.9083000736527325</v>
      </c>
      <c r="F15" s="9"/>
      <c r="G15" s="8"/>
      <c r="H15" s="9">
        <v>2.8595700000000002E-2</v>
      </c>
      <c r="I15" s="8">
        <f t="shared" si="2"/>
        <v>2.6370194896091359</v>
      </c>
      <c r="J15" s="9"/>
      <c r="K15" s="8"/>
      <c r="L15">
        <v>10</v>
      </c>
    </row>
    <row r="16" spans="1:12" ht="15" thickBot="1" x14ac:dyDescent="0.35">
      <c r="A16" s="3">
        <v>6</v>
      </c>
      <c r="B16" s="1">
        <v>6</v>
      </c>
      <c r="C16" s="1">
        <v>12</v>
      </c>
      <c r="D16" s="9">
        <v>0.69524399999999997</v>
      </c>
      <c r="E16" s="8">
        <f t="shared" si="0"/>
        <v>2.1755008883944398</v>
      </c>
      <c r="F16" s="9"/>
      <c r="G16" s="8"/>
      <c r="H16" s="9">
        <v>2.9163600000000001E-2</v>
      </c>
      <c r="I16" s="8">
        <f t="shared" si="2"/>
        <v>1.9859629244956396</v>
      </c>
      <c r="J16" s="9"/>
      <c r="K16" s="8"/>
      <c r="L16">
        <v>12</v>
      </c>
    </row>
    <row r="17" spans="1:12" ht="15" thickBot="1" x14ac:dyDescent="0.35">
      <c r="A17" s="3">
        <v>6</v>
      </c>
      <c r="B17" s="1">
        <v>6</v>
      </c>
      <c r="C17" s="1">
        <v>12</v>
      </c>
      <c r="D17" s="5">
        <v>0.71712699999999996</v>
      </c>
      <c r="E17" s="8">
        <f t="shared" si="0"/>
        <v>3.1475280620904296</v>
      </c>
      <c r="F17" s="5"/>
      <c r="G17" s="8"/>
      <c r="H17" s="5">
        <v>3.00085E-2</v>
      </c>
      <c r="I17" s="8">
        <f t="shared" si="2"/>
        <v>2.8971046098561191</v>
      </c>
      <c r="J17" s="5"/>
      <c r="K17" s="8"/>
      <c r="L17">
        <v>16</v>
      </c>
    </row>
    <row r="18" spans="1:12" ht="15" thickBot="1" x14ac:dyDescent="0.35">
      <c r="A18" s="3">
        <v>6</v>
      </c>
      <c r="B18" s="1">
        <v>6</v>
      </c>
      <c r="C18" s="1">
        <v>12</v>
      </c>
      <c r="D18" s="5">
        <v>0.732429</v>
      </c>
      <c r="E18" s="8">
        <f t="shared" si="0"/>
        <v>2.1337922013813508</v>
      </c>
      <c r="F18" s="5"/>
      <c r="G18" s="8"/>
      <c r="H18" s="5">
        <v>3.06038E-2</v>
      </c>
      <c r="I18" s="8">
        <f t="shared" si="2"/>
        <v>1.9837712648083043</v>
      </c>
      <c r="J18" s="5"/>
      <c r="K18" s="8"/>
      <c r="L18">
        <v>20</v>
      </c>
    </row>
    <row r="19" spans="1:12" ht="15" thickBot="1" x14ac:dyDescent="0.35">
      <c r="A19" s="3">
        <v>6</v>
      </c>
      <c r="B19" s="1">
        <v>6</v>
      </c>
      <c r="C19" s="1">
        <v>16</v>
      </c>
      <c r="D19" s="9">
        <v>0.76249999999999996</v>
      </c>
      <c r="E19" s="8">
        <f t="shared" si="0"/>
        <v>4.1056539268652603</v>
      </c>
      <c r="F19" s="9"/>
      <c r="G19" s="8"/>
      <c r="H19" s="9"/>
      <c r="I19" s="8">
        <f t="shared" si="2"/>
        <v>-100</v>
      </c>
      <c r="J19" s="9"/>
      <c r="K19" s="8"/>
      <c r="L19">
        <v>20</v>
      </c>
    </row>
    <row r="20" spans="1:12" ht="15" thickBot="1" x14ac:dyDescent="0.35">
      <c r="A20" s="3"/>
      <c r="B20" s="1"/>
      <c r="C20" s="1"/>
      <c r="D20" s="9"/>
      <c r="E20" s="8"/>
      <c r="F20" s="9"/>
      <c r="G20" s="8"/>
      <c r="H20" s="9"/>
      <c r="I20" s="8"/>
      <c r="J20" s="9"/>
      <c r="K20" s="8"/>
    </row>
    <row r="21" spans="1:12" ht="15" thickBot="1" x14ac:dyDescent="0.35">
      <c r="A21" s="3">
        <f>A16</f>
        <v>6</v>
      </c>
      <c r="B21" s="3">
        <f>B16</f>
        <v>6</v>
      </c>
      <c r="C21" s="3">
        <f>C16</f>
        <v>12</v>
      </c>
      <c r="D21" s="5">
        <f>D16</f>
        <v>0.69524399999999997</v>
      </c>
      <c r="E21" s="8">
        <f>E16</f>
        <v>2.1755008883944398</v>
      </c>
      <c r="F21" s="5"/>
      <c r="G21" s="8"/>
      <c r="H21" s="5">
        <f>H16</f>
        <v>2.9163600000000001E-2</v>
      </c>
      <c r="I21" s="8">
        <f>I16</f>
        <v>1.9859629244956396</v>
      </c>
      <c r="J21" s="5"/>
      <c r="K21" s="8"/>
      <c r="L21">
        <v>12</v>
      </c>
    </row>
    <row r="22" spans="1:12" ht="15" thickBot="1" x14ac:dyDescent="0.35">
      <c r="A22" s="3">
        <v>6</v>
      </c>
      <c r="B22" s="1">
        <v>8</v>
      </c>
      <c r="C22" s="1">
        <v>12</v>
      </c>
      <c r="D22" s="5">
        <v>0.69749300000000003</v>
      </c>
      <c r="E22" s="8">
        <f>100*(D22-D21)/D21</f>
        <v>0.32348355397530315</v>
      </c>
      <c r="F22" s="5">
        <v>7.4169799999999994E-2</v>
      </c>
      <c r="G22" s="8"/>
      <c r="H22" s="5">
        <v>2.8750600000000001E-2</v>
      </c>
      <c r="I22" s="8">
        <f>100*(H22-H21)/H21</f>
        <v>-1.4161488979412697</v>
      </c>
      <c r="J22" s="5">
        <v>3.8308399999999999E-3</v>
      </c>
      <c r="K22" s="8"/>
      <c r="L22">
        <v>12</v>
      </c>
    </row>
    <row r="23" spans="1:12" ht="15" thickBot="1" x14ac:dyDescent="0.35">
      <c r="A23" s="3"/>
      <c r="B23" s="1"/>
      <c r="C23" s="1"/>
      <c r="D23" s="9"/>
      <c r="E23" s="8"/>
      <c r="F23" s="9"/>
      <c r="G23" s="8"/>
      <c r="H23" s="9"/>
      <c r="I23" s="8"/>
      <c r="J23" s="9"/>
      <c r="K23" s="8"/>
    </row>
    <row r="24" spans="1:12" ht="15" thickBot="1" x14ac:dyDescent="0.35">
      <c r="A24" s="3">
        <f t="shared" ref="A24:K24" si="4">A6</f>
        <v>6</v>
      </c>
      <c r="B24" s="3">
        <f t="shared" si="4"/>
        <v>6</v>
      </c>
      <c r="C24" s="3">
        <f t="shared" si="4"/>
        <v>4</v>
      </c>
      <c r="D24" s="9">
        <f t="shared" si="4"/>
        <v>0.35187499999999999</v>
      </c>
      <c r="E24" s="8">
        <f t="shared" si="4"/>
        <v>14.163214057445785</v>
      </c>
      <c r="F24" s="9">
        <f t="shared" si="4"/>
        <v>7.5304999999999997E-2</v>
      </c>
      <c r="G24" s="8">
        <f t="shared" si="4"/>
        <v>-2.4815692043516613</v>
      </c>
      <c r="H24" s="9">
        <f t="shared" si="4"/>
        <v>1.8305100000000001E-2</v>
      </c>
      <c r="I24" s="8">
        <f t="shared" si="4"/>
        <v>9.4796083755479899</v>
      </c>
      <c r="J24" s="9">
        <f t="shared" si="4"/>
        <v>3.8192299999999998E-3</v>
      </c>
      <c r="K24" s="8">
        <f t="shared" si="4"/>
        <v>-0.65446013541810788</v>
      </c>
      <c r="L24">
        <v>3</v>
      </c>
    </row>
    <row r="25" spans="1:12" ht="15" thickBot="1" x14ac:dyDescent="0.35">
      <c r="A25" s="3">
        <v>6</v>
      </c>
      <c r="B25" s="1">
        <v>8</v>
      </c>
      <c r="C25" s="1">
        <v>4</v>
      </c>
      <c r="D25" s="5">
        <v>0.35919299999999998</v>
      </c>
      <c r="E25" s="8">
        <f t="shared" ref="E25:E30" si="5">100*(D25-D24)/D24</f>
        <v>2.0797158081705125</v>
      </c>
      <c r="F25" s="5">
        <v>7.5414599999999998E-2</v>
      </c>
      <c r="G25" s="8">
        <f t="shared" ref="G25:G30" si="6">100*(F25-F24)/F24</f>
        <v>0.14554146471018042</v>
      </c>
      <c r="H25" s="5">
        <v>1.8269400000000002E-2</v>
      </c>
      <c r="I25" s="8">
        <f t="shared" ref="I25:I30" si="7">100*(H25-H24)/H24</f>
        <v>-0.19502761525476298</v>
      </c>
      <c r="J25" s="5">
        <v>3.8111899999999999E-3</v>
      </c>
      <c r="K25" s="8">
        <f>100*(J25-J24)/J24</f>
        <v>-0.2105136375656862</v>
      </c>
      <c r="L25">
        <v>3</v>
      </c>
    </row>
    <row r="26" spans="1:12" ht="15" thickBot="1" x14ac:dyDescent="0.35">
      <c r="A26" s="3">
        <v>6</v>
      </c>
      <c r="B26" s="1">
        <v>10</v>
      </c>
      <c r="C26" s="1">
        <v>4</v>
      </c>
      <c r="D26" s="5">
        <v>0.35951300000000003</v>
      </c>
      <c r="E26" s="8">
        <f t="shared" si="5"/>
        <v>8.9088595824540706E-2</v>
      </c>
      <c r="F26" s="5">
        <v>7.48915E-2</v>
      </c>
      <c r="G26" s="8">
        <f t="shared" si="6"/>
        <v>-0.69363226749196916</v>
      </c>
      <c r="H26" s="5">
        <v>1.7810099999999999E-2</v>
      </c>
      <c r="I26" s="8">
        <f t="shared" si="7"/>
        <v>-2.5140398699464828</v>
      </c>
      <c r="J26" s="5">
        <v>3.8507300000000001E-3</v>
      </c>
      <c r="K26" s="8">
        <f>100*(J26-J25)/J25</f>
        <v>1.0374712360181528</v>
      </c>
      <c r="L26">
        <v>3</v>
      </c>
    </row>
    <row r="27" spans="1:12" ht="15" thickBot="1" x14ac:dyDescent="0.35">
      <c r="A27" s="2">
        <v>8</v>
      </c>
      <c r="B27" s="1">
        <v>10</v>
      </c>
      <c r="C27" s="1">
        <v>4</v>
      </c>
      <c r="D27" s="5">
        <v>0.35948400000000003</v>
      </c>
      <c r="E27" s="8">
        <f t="shared" si="5"/>
        <v>-8.0664676937972322E-3</v>
      </c>
      <c r="F27" s="5">
        <v>7.5290700000000002E-2</v>
      </c>
      <c r="G27" s="8">
        <f t="shared" si="6"/>
        <v>0.53303779467630152</v>
      </c>
      <c r="H27" s="5">
        <v>1.7893599999999999E-2</v>
      </c>
      <c r="I27" s="8">
        <f t="shared" si="7"/>
        <v>0.46883509918529515</v>
      </c>
      <c r="J27" s="5">
        <v>3.8962699999999999E-3</v>
      </c>
      <c r="K27" s="8">
        <f>100*(J27-J26)/J26</f>
        <v>1.1826329033715615</v>
      </c>
      <c r="L27">
        <v>3</v>
      </c>
    </row>
    <row r="28" spans="1:12" ht="15" thickBot="1" x14ac:dyDescent="0.35">
      <c r="A28" s="2">
        <v>10</v>
      </c>
      <c r="B28" s="1">
        <v>10</v>
      </c>
      <c r="C28" s="1">
        <v>4</v>
      </c>
      <c r="D28" s="5">
        <v>0.36202899999999999</v>
      </c>
      <c r="E28" s="8">
        <f t="shared" si="5"/>
        <v>0.70795918594428786</v>
      </c>
      <c r="F28" s="5">
        <v>7.5841099999999995E-2</v>
      </c>
      <c r="G28" s="8">
        <f t="shared" si="6"/>
        <v>0.73103318205301926</v>
      </c>
      <c r="H28" s="5">
        <v>1.80038E-2</v>
      </c>
      <c r="I28" s="8">
        <f t="shared" si="7"/>
        <v>0.61586265480395941</v>
      </c>
      <c r="J28" s="5">
        <v>3.8853E-3</v>
      </c>
      <c r="K28" s="8">
        <f t="shared" ref="K28:K33" si="8">100*(J28-J27)/J27</f>
        <v>-0.28155132986163445</v>
      </c>
      <c r="L28">
        <v>3</v>
      </c>
    </row>
    <row r="29" spans="1:12" ht="15" thickBot="1" x14ac:dyDescent="0.35">
      <c r="A29" s="6">
        <v>10</v>
      </c>
      <c r="B29" s="7">
        <v>10</v>
      </c>
      <c r="C29" s="7">
        <v>5</v>
      </c>
      <c r="D29" s="9">
        <v>0.40181099999999997</v>
      </c>
      <c r="E29" s="8">
        <f t="shared" si="5"/>
        <v>10.988622458421835</v>
      </c>
      <c r="F29" s="9">
        <v>7.5166800000000006E-2</v>
      </c>
      <c r="G29" s="8">
        <f t="shared" si="6"/>
        <v>-0.88909575414912079</v>
      </c>
      <c r="H29" s="9">
        <v>1.9225300000000001E-2</v>
      </c>
      <c r="I29" s="8">
        <f t="shared" si="7"/>
        <v>6.7846787900332171</v>
      </c>
      <c r="J29" s="9">
        <v>3.8773599999999998E-3</v>
      </c>
      <c r="K29" s="8">
        <f t="shared" si="8"/>
        <v>-0.20436002367899819</v>
      </c>
      <c r="L29">
        <v>3</v>
      </c>
    </row>
    <row r="30" spans="1:12" ht="15" thickBot="1" x14ac:dyDescent="0.35">
      <c r="A30" s="6">
        <v>10</v>
      </c>
      <c r="B30" s="7">
        <v>12</v>
      </c>
      <c r="C30" s="7">
        <v>5</v>
      </c>
      <c r="D30" s="9">
        <v>0.40526699999999999</v>
      </c>
      <c r="E30" s="8">
        <f t="shared" si="5"/>
        <v>0.86010587067054278</v>
      </c>
      <c r="F30" s="9">
        <v>7.5237700000000005E-2</v>
      </c>
      <c r="G30" s="8">
        <f t="shared" si="6"/>
        <v>9.4323557740915845E-2</v>
      </c>
      <c r="H30" s="9">
        <v>1.91244E-2</v>
      </c>
      <c r="I30" s="8">
        <f t="shared" si="7"/>
        <v>-0.52482926144195918</v>
      </c>
      <c r="J30" s="9">
        <v>3.8738700000000002E-3</v>
      </c>
      <c r="K30" s="8">
        <f t="shared" si="8"/>
        <v>-9.0009697319817006E-2</v>
      </c>
      <c r="L30">
        <v>3</v>
      </c>
    </row>
    <row r="31" spans="1:12" ht="15" thickBot="1" x14ac:dyDescent="0.35">
      <c r="A31" s="6"/>
      <c r="B31" s="7"/>
      <c r="C31" s="7"/>
      <c r="D31" s="7"/>
      <c r="E31" s="7">
        <f t="shared" ref="E31:G33" si="9">100*(D31-D30)/D30</f>
        <v>-100</v>
      </c>
      <c r="F31" s="7"/>
      <c r="G31" s="7">
        <f t="shared" si="9"/>
        <v>-100</v>
      </c>
      <c r="H31" s="7"/>
      <c r="I31" s="7">
        <f t="shared" ref="I31" si="10">100*(H31-H30)/H30</f>
        <v>-100</v>
      </c>
      <c r="J31" s="7"/>
      <c r="K31" s="7">
        <f t="shared" si="8"/>
        <v>-100</v>
      </c>
    </row>
    <row r="32" spans="1:12" ht="15" thickBot="1" x14ac:dyDescent="0.35">
      <c r="A32" s="6"/>
      <c r="B32" s="7"/>
      <c r="C32" s="7"/>
      <c r="D32" s="7"/>
      <c r="E32" s="7" t="e">
        <f t="shared" si="9"/>
        <v>#DIV/0!</v>
      </c>
      <c r="F32" s="7"/>
      <c r="G32" s="7" t="e">
        <f t="shared" si="9"/>
        <v>#DIV/0!</v>
      </c>
      <c r="H32" s="7"/>
      <c r="I32" s="7" t="e">
        <f t="shared" ref="I32" si="11">100*(H32-H31)/H31</f>
        <v>#DIV/0!</v>
      </c>
      <c r="J32" s="7"/>
      <c r="K32" s="7" t="e">
        <f t="shared" si="8"/>
        <v>#DIV/0!</v>
      </c>
    </row>
    <row r="33" spans="1:12" ht="15" thickBot="1" x14ac:dyDescent="0.35">
      <c r="A33" s="6"/>
      <c r="B33" s="7"/>
      <c r="C33" s="7"/>
      <c r="D33" s="7"/>
      <c r="E33" s="7" t="e">
        <f t="shared" si="9"/>
        <v>#DIV/0!</v>
      </c>
      <c r="F33" s="7"/>
      <c r="G33" s="7" t="e">
        <f t="shared" si="9"/>
        <v>#DIV/0!</v>
      </c>
      <c r="H33" s="7"/>
      <c r="I33" s="7" t="e">
        <f t="shared" ref="I33" si="12">100*(H33-H32)/H32</f>
        <v>#DIV/0!</v>
      </c>
      <c r="J33" s="7"/>
      <c r="K33" s="7" t="e">
        <f t="shared" si="8"/>
        <v>#DIV/0!</v>
      </c>
    </row>
    <row r="37" spans="1:12" ht="15" thickBot="1" x14ac:dyDescent="0.35"/>
    <row r="38" spans="1:12" ht="15" thickBot="1" x14ac:dyDescent="0.35">
      <c r="A38" s="23" t="s">
        <v>9</v>
      </c>
      <c r="B38" s="24"/>
      <c r="C38" s="24"/>
      <c r="D38" s="24"/>
      <c r="E38" s="24"/>
      <c r="F38" s="24"/>
      <c r="G38" s="24"/>
      <c r="H38" s="24"/>
      <c r="I38" s="24"/>
      <c r="J38" s="24"/>
      <c r="K38" s="25"/>
    </row>
    <row r="39" spans="1:12" ht="15" thickBot="1" x14ac:dyDescent="0.35">
      <c r="A39" s="26" t="s">
        <v>11</v>
      </c>
      <c r="B39" s="26" t="s">
        <v>12</v>
      </c>
      <c r="C39" s="26" t="s">
        <v>13</v>
      </c>
      <c r="D39" s="23" t="s">
        <v>3</v>
      </c>
      <c r="E39" s="24"/>
      <c r="F39" s="24"/>
      <c r="G39" s="25"/>
      <c r="H39" s="23" t="s">
        <v>4</v>
      </c>
      <c r="I39" s="24"/>
      <c r="J39" s="24"/>
      <c r="K39" s="25"/>
    </row>
    <row r="40" spans="1:12" ht="15" thickBot="1" x14ac:dyDescent="0.35">
      <c r="A40" s="27"/>
      <c r="B40" s="27"/>
      <c r="C40" s="27"/>
      <c r="D40" s="23" t="s">
        <v>5</v>
      </c>
      <c r="E40" s="25"/>
      <c r="F40" s="23" t="s">
        <v>6</v>
      </c>
      <c r="G40" s="25"/>
      <c r="H40" s="23" t="s">
        <v>5</v>
      </c>
      <c r="I40" s="25"/>
      <c r="J40" s="23" t="s">
        <v>6</v>
      </c>
      <c r="K40" s="25"/>
    </row>
    <row r="41" spans="1:12" ht="15" thickBot="1" x14ac:dyDescent="0.35">
      <c r="A41" s="28"/>
      <c r="B41" s="28"/>
      <c r="C41" s="28"/>
      <c r="D41" s="1" t="s">
        <v>7</v>
      </c>
      <c r="E41" s="1" t="s">
        <v>8</v>
      </c>
      <c r="F41" s="1" t="s">
        <v>7</v>
      </c>
      <c r="G41" s="1" t="s">
        <v>8</v>
      </c>
      <c r="H41" s="1" t="s">
        <v>7</v>
      </c>
      <c r="I41" s="1" t="s">
        <v>8</v>
      </c>
      <c r="J41" s="1" t="s">
        <v>7</v>
      </c>
      <c r="K41" s="1" t="s">
        <v>8</v>
      </c>
    </row>
    <row r="42" spans="1:12" ht="15" thickBot="1" x14ac:dyDescent="0.35">
      <c r="A42" s="3">
        <v>6</v>
      </c>
      <c r="B42" s="1">
        <v>6</v>
      </c>
      <c r="C42" s="1">
        <v>3</v>
      </c>
      <c r="D42" s="5">
        <v>4.3539500000000002E-2</v>
      </c>
      <c r="E42" s="1"/>
      <c r="F42" s="5">
        <v>2.0638199999999999E-2</v>
      </c>
      <c r="G42" s="1"/>
      <c r="H42" s="5">
        <v>6.3468200000000002E-2</v>
      </c>
      <c r="I42" s="1"/>
      <c r="J42" s="5">
        <v>1.29436E-2</v>
      </c>
      <c r="K42" s="1"/>
      <c r="L42">
        <v>3</v>
      </c>
    </row>
    <row r="43" spans="1:12" ht="15" thickBot="1" x14ac:dyDescent="0.35">
      <c r="A43" s="3">
        <v>6</v>
      </c>
      <c r="B43" s="1">
        <v>6</v>
      </c>
      <c r="C43" s="1">
        <v>4</v>
      </c>
      <c r="D43" s="5">
        <v>4.4040700000000002E-2</v>
      </c>
      <c r="E43" s="8">
        <f t="shared" ref="E43:E56" si="13">100*(D43-D42)/D42</f>
        <v>1.1511386212519672</v>
      </c>
      <c r="F43" s="5">
        <v>2.0877699999999999E-2</v>
      </c>
      <c r="G43" s="8">
        <f t="shared" ref="G43:G51" si="14">100*(F43-F42)/F42</f>
        <v>1.160469420782821</v>
      </c>
      <c r="H43" s="5">
        <v>7.2718699999999997E-2</v>
      </c>
      <c r="I43" s="8">
        <f t="shared" ref="I43:I56" si="15">100*(H43-H42)/H42</f>
        <v>14.575015519583026</v>
      </c>
      <c r="J43" s="5">
        <v>1.2511400000000001E-2</v>
      </c>
      <c r="K43" s="8">
        <f t="shared" ref="K43:K51" si="16">100*(J43-J42)/J42</f>
        <v>-3.3391019499984465</v>
      </c>
      <c r="L43">
        <v>3</v>
      </c>
    </row>
    <row r="44" spans="1:12" ht="15" thickBot="1" x14ac:dyDescent="0.35">
      <c r="A44" s="3">
        <v>6</v>
      </c>
      <c r="B44" s="1">
        <v>6</v>
      </c>
      <c r="C44" s="1">
        <v>5</v>
      </c>
      <c r="D44" s="9">
        <v>4.0891999999999998E-2</v>
      </c>
      <c r="E44" s="8">
        <f t="shared" si="13"/>
        <v>-7.1495230548106727</v>
      </c>
      <c r="F44" s="9">
        <v>2.1516400000000001E-2</v>
      </c>
      <c r="G44" s="8">
        <f t="shared" si="14"/>
        <v>3.0592450317803324</v>
      </c>
      <c r="H44" s="9">
        <v>8.3959400000000003E-2</v>
      </c>
      <c r="I44" s="8">
        <f t="shared" si="15"/>
        <v>15.457784586358125</v>
      </c>
      <c r="J44" s="5">
        <v>1.22252E-2</v>
      </c>
      <c r="K44" s="8">
        <f t="shared" si="16"/>
        <v>-2.2875137874258704</v>
      </c>
      <c r="L44">
        <v>3</v>
      </c>
    </row>
    <row r="45" spans="1:12" ht="15" thickBot="1" x14ac:dyDescent="0.35">
      <c r="A45" s="3">
        <v>6</v>
      </c>
      <c r="B45" s="1">
        <v>6</v>
      </c>
      <c r="C45" s="1">
        <v>6</v>
      </c>
      <c r="D45" s="9">
        <v>3.7282299999999997E-2</v>
      </c>
      <c r="E45" s="8">
        <f t="shared" si="13"/>
        <v>-8.8273990022498303</v>
      </c>
      <c r="F45" s="9">
        <v>2.1448800000000001E-2</v>
      </c>
      <c r="G45" s="8">
        <f t="shared" si="14"/>
        <v>-0.31417895186927641</v>
      </c>
      <c r="H45" s="9">
        <v>9.4162099999999999E-2</v>
      </c>
      <c r="I45" s="8">
        <f t="shared" si="15"/>
        <v>12.151944868591242</v>
      </c>
      <c r="J45" s="5">
        <v>1.21783E-2</v>
      </c>
      <c r="K45" s="8">
        <f t="shared" si="16"/>
        <v>-0.38363380558191901</v>
      </c>
      <c r="L45">
        <v>3</v>
      </c>
    </row>
    <row r="46" spans="1:12" ht="15" thickBot="1" x14ac:dyDescent="0.35">
      <c r="A46" s="3">
        <v>6</v>
      </c>
      <c r="B46" s="1">
        <v>6</v>
      </c>
      <c r="C46" s="1">
        <v>8</v>
      </c>
      <c r="D46" s="5">
        <v>3.03831E-2</v>
      </c>
      <c r="E46" s="8">
        <f t="shared" si="13"/>
        <v>-18.505296078836334</v>
      </c>
      <c r="F46" s="5">
        <v>2.15424E-2</v>
      </c>
      <c r="G46" s="8">
        <f t="shared" si="14"/>
        <v>0.43638804968109751</v>
      </c>
      <c r="H46" s="5">
        <v>0.110712</v>
      </c>
      <c r="I46" s="8">
        <f t="shared" si="15"/>
        <v>17.575967400896971</v>
      </c>
      <c r="J46" s="5">
        <v>1.2108799999999999E-2</v>
      </c>
      <c r="K46" s="8">
        <f t="shared" si="16"/>
        <v>-0.57068720593186339</v>
      </c>
      <c r="L46">
        <v>3</v>
      </c>
    </row>
    <row r="47" spans="1:12" ht="15" thickBot="1" x14ac:dyDescent="0.35">
      <c r="A47" s="3">
        <v>6</v>
      </c>
      <c r="B47" s="1">
        <v>6</v>
      </c>
      <c r="C47" s="1">
        <v>12</v>
      </c>
      <c r="D47" s="5">
        <v>2.4242900000000001E-2</v>
      </c>
      <c r="E47" s="8">
        <f t="shared" si="13"/>
        <v>-20.209261069476117</v>
      </c>
      <c r="F47" s="5">
        <v>2.21856E-2</v>
      </c>
      <c r="G47" s="8">
        <f t="shared" si="14"/>
        <v>2.9857397504456329</v>
      </c>
      <c r="H47" s="5">
        <v>0.13247100000000001</v>
      </c>
      <c r="I47" s="8">
        <f t="shared" si="15"/>
        <v>19.65369607630609</v>
      </c>
      <c r="J47" s="5">
        <v>1.1953999999999999E-2</v>
      </c>
      <c r="K47" s="8">
        <f t="shared" si="16"/>
        <v>-1.2784090909090915</v>
      </c>
      <c r="L47">
        <v>3</v>
      </c>
    </row>
    <row r="48" spans="1:12" ht="15" thickBot="1" x14ac:dyDescent="0.35">
      <c r="A48" s="3">
        <v>6</v>
      </c>
      <c r="B48" s="1">
        <v>6</v>
      </c>
      <c r="C48" s="1">
        <v>12</v>
      </c>
      <c r="D48" s="9">
        <v>2.3453600000000002E-2</v>
      </c>
      <c r="E48" s="8">
        <f t="shared" si="13"/>
        <v>-3.2557986049523766</v>
      </c>
      <c r="F48" s="9">
        <v>2.2204100000000001E-2</v>
      </c>
      <c r="G48" s="8">
        <f t="shared" si="14"/>
        <v>8.3387422472239445E-2</v>
      </c>
      <c r="H48" s="9">
        <v>0.14066799999999999</v>
      </c>
      <c r="I48" s="8">
        <f t="shared" si="15"/>
        <v>6.1877693985853366</v>
      </c>
      <c r="J48" s="5">
        <v>1.1958699999999999E-2</v>
      </c>
      <c r="K48" s="8">
        <f t="shared" si="16"/>
        <v>3.9317383302658888E-2</v>
      </c>
      <c r="L48">
        <v>4</v>
      </c>
    </row>
    <row r="49" spans="1:12" ht="15" thickBot="1" x14ac:dyDescent="0.35">
      <c r="A49" s="3">
        <v>6</v>
      </c>
      <c r="B49" s="1">
        <v>6</v>
      </c>
      <c r="C49" s="1">
        <v>12</v>
      </c>
      <c r="D49" s="9">
        <v>2.3023700000000001E-2</v>
      </c>
      <c r="E49" s="8">
        <f t="shared" si="13"/>
        <v>-1.832980864344921</v>
      </c>
      <c r="F49" s="9">
        <v>2.2221500000000002E-2</v>
      </c>
      <c r="G49" s="8">
        <f t="shared" si="14"/>
        <v>7.8363905765154854E-2</v>
      </c>
      <c r="H49" s="9">
        <v>0.149898</v>
      </c>
      <c r="I49" s="8">
        <f t="shared" si="15"/>
        <v>6.5615491796286411</v>
      </c>
      <c r="J49" s="5">
        <v>1.19626E-2</v>
      </c>
      <c r="K49" s="8">
        <f t="shared" si="16"/>
        <v>3.2612240460929073E-2</v>
      </c>
      <c r="L49">
        <v>5</v>
      </c>
    </row>
    <row r="50" spans="1:12" ht="15" thickBot="1" x14ac:dyDescent="0.35">
      <c r="A50" s="3">
        <v>6</v>
      </c>
      <c r="B50" s="1">
        <v>6</v>
      </c>
      <c r="C50" s="1">
        <v>12</v>
      </c>
      <c r="D50" s="5">
        <v>2.2793999999999998E-2</v>
      </c>
      <c r="E50" s="8">
        <f t="shared" si="13"/>
        <v>-0.99766762075601578</v>
      </c>
      <c r="F50" s="5">
        <v>2.2237799999999999E-2</v>
      </c>
      <c r="G50" s="8">
        <f t="shared" si="14"/>
        <v>7.3352383952464378E-2</v>
      </c>
      <c r="H50" s="5">
        <v>0.15185000000000001</v>
      </c>
      <c r="I50" s="8">
        <f t="shared" si="15"/>
        <v>1.3022188421459988</v>
      </c>
      <c r="J50" s="5">
        <v>1.1965999999999999E-2</v>
      </c>
      <c r="K50" s="8">
        <f t="shared" si="16"/>
        <v>2.8421914968308645E-2</v>
      </c>
      <c r="L50">
        <v>6</v>
      </c>
    </row>
    <row r="51" spans="1:12" ht="15" thickBot="1" x14ac:dyDescent="0.35">
      <c r="A51" s="3">
        <v>6</v>
      </c>
      <c r="B51" s="1">
        <v>6</v>
      </c>
      <c r="C51" s="1">
        <v>12</v>
      </c>
      <c r="D51" s="5">
        <v>2.26465E-2</v>
      </c>
      <c r="E51" s="8">
        <f t="shared" si="13"/>
        <v>-0.6471001140650976</v>
      </c>
      <c r="F51" s="5">
        <v>2.2266899999999999E-2</v>
      </c>
      <c r="G51" s="8">
        <f t="shared" si="14"/>
        <v>0.13085826835388686</v>
      </c>
      <c r="H51" s="5">
        <v>0.15932099999999999</v>
      </c>
      <c r="I51" s="8">
        <f t="shared" si="15"/>
        <v>4.9199868291076569</v>
      </c>
      <c r="J51" s="5">
        <v>1.1971600000000001E-2</v>
      </c>
      <c r="K51" s="8">
        <f t="shared" si="16"/>
        <v>4.6799264582997137E-2</v>
      </c>
      <c r="L51">
        <v>8</v>
      </c>
    </row>
    <row r="52" spans="1:12" ht="15" thickBot="1" x14ac:dyDescent="0.35">
      <c r="A52" s="3">
        <v>6</v>
      </c>
      <c r="B52" s="1">
        <v>6</v>
      </c>
      <c r="C52" s="1">
        <v>12</v>
      </c>
      <c r="D52" s="9">
        <v>2.2695300000000002E-2</v>
      </c>
      <c r="E52" s="8">
        <f t="shared" si="13"/>
        <v>0.21548583666350923</v>
      </c>
      <c r="F52" s="9"/>
      <c r="G52" s="8"/>
      <c r="H52" s="9">
        <v>0.16475500000000001</v>
      </c>
      <c r="I52" s="8">
        <f t="shared" si="15"/>
        <v>3.4107242610829851</v>
      </c>
      <c r="J52" s="5"/>
      <c r="K52" s="8"/>
      <c r="L52">
        <v>10</v>
      </c>
    </row>
    <row r="53" spans="1:12" ht="15" thickBot="1" x14ac:dyDescent="0.35">
      <c r="A53" s="3">
        <v>6</v>
      </c>
      <c r="B53" s="1">
        <v>6</v>
      </c>
      <c r="C53" s="1">
        <v>12</v>
      </c>
      <c r="D53" s="9">
        <v>2.2822599999999998E-2</v>
      </c>
      <c r="E53" s="8">
        <f t="shared" si="13"/>
        <v>0.56090908690344188</v>
      </c>
      <c r="F53" s="9"/>
      <c r="G53" s="8"/>
      <c r="H53" s="9">
        <v>0.16894200000000001</v>
      </c>
      <c r="I53" s="8">
        <f t="shared" si="15"/>
        <v>2.5413492761979883</v>
      </c>
      <c r="J53" s="5"/>
      <c r="K53" s="8"/>
      <c r="L53">
        <v>12</v>
      </c>
    </row>
    <row r="54" spans="1:12" ht="15" thickBot="1" x14ac:dyDescent="0.35">
      <c r="A54" s="3">
        <v>6</v>
      </c>
      <c r="B54" s="1">
        <v>6</v>
      </c>
      <c r="C54" s="1">
        <v>12</v>
      </c>
      <c r="D54" s="5">
        <v>2.31535E-2</v>
      </c>
      <c r="E54" s="8">
        <f t="shared" si="13"/>
        <v>1.4498786290782033</v>
      </c>
      <c r="F54" s="5"/>
      <c r="G54" s="8"/>
      <c r="H54" s="5">
        <v>0.17513100000000001</v>
      </c>
      <c r="I54" s="8">
        <f t="shared" si="15"/>
        <v>3.6633874347409168</v>
      </c>
      <c r="J54" s="5"/>
      <c r="K54" s="8"/>
      <c r="L54">
        <v>16</v>
      </c>
    </row>
    <row r="55" spans="1:12" ht="15" thickBot="1" x14ac:dyDescent="0.35">
      <c r="A55" s="3">
        <v>6</v>
      </c>
      <c r="B55" s="1">
        <v>6</v>
      </c>
      <c r="C55" s="1">
        <v>12</v>
      </c>
      <c r="D55" s="5">
        <v>2.3500299999999998E-2</v>
      </c>
      <c r="E55" s="8">
        <f t="shared" si="13"/>
        <v>1.4978297017729405</v>
      </c>
      <c r="F55" s="5"/>
      <c r="G55" s="8"/>
      <c r="H55" s="5">
        <v>0.179456</v>
      </c>
      <c r="I55" s="8">
        <f t="shared" si="15"/>
        <v>2.4695799144640271</v>
      </c>
      <c r="J55" s="5"/>
      <c r="K55" s="8"/>
      <c r="L55">
        <v>20</v>
      </c>
    </row>
    <row r="56" spans="1:12" ht="15" thickBot="1" x14ac:dyDescent="0.35">
      <c r="A56" s="3">
        <v>6</v>
      </c>
      <c r="B56" s="1">
        <v>6</v>
      </c>
      <c r="C56" s="1">
        <v>16</v>
      </c>
      <c r="D56" s="9"/>
      <c r="E56" s="8">
        <f t="shared" si="13"/>
        <v>-100</v>
      </c>
      <c r="F56" s="9"/>
      <c r="G56" s="8"/>
      <c r="H56" s="9"/>
      <c r="I56" s="8">
        <f t="shared" si="15"/>
        <v>-99.999999999999986</v>
      </c>
      <c r="J56" s="5"/>
      <c r="K56" s="8"/>
      <c r="L56">
        <v>20</v>
      </c>
    </row>
    <row r="57" spans="1:12" ht="15" thickBot="1" x14ac:dyDescent="0.35">
      <c r="A57" s="3"/>
      <c r="B57" s="1"/>
      <c r="C57" s="1"/>
      <c r="D57" s="9"/>
      <c r="E57" s="8"/>
      <c r="F57" s="9"/>
      <c r="G57" s="8"/>
      <c r="H57" s="9"/>
      <c r="I57" s="8"/>
      <c r="J57" s="5"/>
      <c r="K57" s="8"/>
    </row>
    <row r="58" spans="1:12" ht="15" thickBot="1" x14ac:dyDescent="0.35">
      <c r="A58" s="3">
        <f>A53</f>
        <v>6</v>
      </c>
      <c r="B58" s="3">
        <f>B53</f>
        <v>6</v>
      </c>
      <c r="C58" s="3">
        <f>C53</f>
        <v>12</v>
      </c>
      <c r="D58" s="5">
        <f>D53</f>
        <v>2.2822599999999998E-2</v>
      </c>
      <c r="E58" s="8">
        <f>E53</f>
        <v>0.56090908690344188</v>
      </c>
      <c r="F58" s="5"/>
      <c r="G58" s="8"/>
      <c r="H58" s="5">
        <f>H53</f>
        <v>0.16894200000000001</v>
      </c>
      <c r="I58" s="8">
        <f>I53</f>
        <v>2.5413492761979883</v>
      </c>
      <c r="J58" s="5"/>
      <c r="K58" s="8"/>
      <c r="L58">
        <f>L53</f>
        <v>12</v>
      </c>
    </row>
    <row r="59" spans="1:12" ht="15" thickBot="1" x14ac:dyDescent="0.35">
      <c r="A59" s="3">
        <v>6</v>
      </c>
      <c r="B59" s="1">
        <v>8</v>
      </c>
      <c r="C59" s="1">
        <v>12</v>
      </c>
      <c r="D59" s="5">
        <v>1.9962400000000002E-2</v>
      </c>
      <c r="E59" s="8">
        <f>100*(D59-D58)/D58</f>
        <v>-12.532314460228006</v>
      </c>
      <c r="F59" s="5">
        <v>2.2558499999999999E-2</v>
      </c>
      <c r="G59" s="8"/>
      <c r="H59" s="5">
        <v>0.17075799999999999</v>
      </c>
      <c r="I59" s="8">
        <f>100*(H59-H58)/H58</f>
        <v>1.074925122231289</v>
      </c>
      <c r="J59" s="5">
        <v>1.19416E-2</v>
      </c>
      <c r="K59" s="8"/>
      <c r="L59">
        <v>12</v>
      </c>
    </row>
    <row r="60" spans="1:12" ht="15" thickBot="1" x14ac:dyDescent="0.35">
      <c r="A60" s="3"/>
      <c r="B60" s="1"/>
      <c r="C60" s="1"/>
      <c r="D60" s="9"/>
      <c r="E60" s="8"/>
      <c r="F60" s="9"/>
      <c r="G60" s="8"/>
      <c r="H60" s="9"/>
      <c r="I60" s="8"/>
      <c r="J60" s="5"/>
      <c r="K60" s="8"/>
    </row>
    <row r="61" spans="1:12" ht="15" thickBot="1" x14ac:dyDescent="0.35">
      <c r="A61" s="3">
        <f>A43</f>
        <v>6</v>
      </c>
      <c r="B61" s="3">
        <f t="shared" ref="B61:K61" si="17">B43</f>
        <v>6</v>
      </c>
      <c r="C61" s="3">
        <f t="shared" si="17"/>
        <v>4</v>
      </c>
      <c r="D61" s="9">
        <f t="shared" si="17"/>
        <v>4.4040700000000002E-2</v>
      </c>
      <c r="E61" s="8">
        <f t="shared" si="17"/>
        <v>1.1511386212519672</v>
      </c>
      <c r="F61" s="9">
        <f t="shared" si="17"/>
        <v>2.0877699999999999E-2</v>
      </c>
      <c r="G61" s="8">
        <f t="shared" si="17"/>
        <v>1.160469420782821</v>
      </c>
      <c r="H61" s="9">
        <f t="shared" si="17"/>
        <v>7.2718699999999997E-2</v>
      </c>
      <c r="I61" s="8">
        <f t="shared" si="17"/>
        <v>14.575015519583026</v>
      </c>
      <c r="J61" s="5">
        <f t="shared" si="17"/>
        <v>1.2511400000000001E-2</v>
      </c>
      <c r="K61" s="8">
        <f t="shared" si="17"/>
        <v>-3.3391019499984465</v>
      </c>
      <c r="L61">
        <v>3</v>
      </c>
    </row>
    <row r="62" spans="1:12" ht="15" thickBot="1" x14ac:dyDescent="0.35">
      <c r="A62" s="3">
        <v>6</v>
      </c>
      <c r="B62" s="1">
        <v>8</v>
      </c>
      <c r="C62" s="1">
        <v>4</v>
      </c>
      <c r="D62" s="5">
        <v>4.1349499999999997E-2</v>
      </c>
      <c r="E62" s="8">
        <f t="shared" ref="E62:E67" si="18">100*(D62-D61)/D61</f>
        <v>-6.1107112284773049</v>
      </c>
      <c r="F62" s="5">
        <v>2.1083899999999999E-2</v>
      </c>
      <c r="G62" s="8">
        <f t="shared" ref="G62:G67" si="19">100*(F62-F61)/F61</f>
        <v>0.98765668632081194</v>
      </c>
      <c r="H62" s="5">
        <v>7.5465000000000004E-2</v>
      </c>
      <c r="I62" s="8">
        <f t="shared" ref="I62:I67" si="20">100*(H62-H61)/H61</f>
        <v>3.7766076676288316</v>
      </c>
      <c r="J62" s="5">
        <v>1.24654E-2</v>
      </c>
      <c r="K62" s="8">
        <f t="shared" ref="K62:K67" si="21">100*(J62-J61)/J61</f>
        <v>-0.36766468980290695</v>
      </c>
      <c r="L62">
        <v>3</v>
      </c>
    </row>
    <row r="63" spans="1:12" ht="15" thickBot="1" x14ac:dyDescent="0.35">
      <c r="A63" s="3">
        <v>6</v>
      </c>
      <c r="B63" s="1">
        <v>10</v>
      </c>
      <c r="C63" s="1">
        <v>4</v>
      </c>
      <c r="D63" s="5">
        <v>4.1374800000000003E-2</v>
      </c>
      <c r="E63" s="8">
        <f t="shared" si="18"/>
        <v>6.1185745897788066E-2</v>
      </c>
      <c r="F63" s="5">
        <v>2.1868599999999998E-2</v>
      </c>
      <c r="G63" s="8">
        <f t="shared" si="19"/>
        <v>3.7217972007076456</v>
      </c>
      <c r="H63" s="5">
        <v>7.4793700000000005E-2</v>
      </c>
      <c r="I63" s="8">
        <f t="shared" si="20"/>
        <v>-0.88955144769098204</v>
      </c>
      <c r="J63" s="5">
        <v>1.22504E-2</v>
      </c>
      <c r="K63" s="8">
        <f t="shared" si="21"/>
        <v>-1.7247741749161674</v>
      </c>
      <c r="L63">
        <v>3</v>
      </c>
    </row>
    <row r="64" spans="1:12" ht="15" thickBot="1" x14ac:dyDescent="0.35">
      <c r="A64" s="2">
        <v>8</v>
      </c>
      <c r="B64" s="1">
        <v>10</v>
      </c>
      <c r="C64" s="1">
        <v>4</v>
      </c>
      <c r="D64" s="5">
        <v>4.0771000000000002E-2</v>
      </c>
      <c r="E64" s="8">
        <f t="shared" si="18"/>
        <v>-1.4593424016551173</v>
      </c>
      <c r="F64" s="5">
        <v>2.2760200000000001E-2</v>
      </c>
      <c r="G64" s="8">
        <f t="shared" si="19"/>
        <v>4.0770785509817857</v>
      </c>
      <c r="H64" s="5">
        <v>7.5188000000000005E-2</v>
      </c>
      <c r="I64" s="8">
        <f t="shared" si="20"/>
        <v>0.52718343924688871</v>
      </c>
      <c r="J64" s="5">
        <v>1.21511E-2</v>
      </c>
      <c r="K64" s="8">
        <f t="shared" si="21"/>
        <v>-0.81058577679096266</v>
      </c>
      <c r="L64">
        <v>3</v>
      </c>
    </row>
    <row r="65" spans="1:12" ht="15" thickBot="1" x14ac:dyDescent="0.35">
      <c r="A65" s="2">
        <v>10</v>
      </c>
      <c r="B65" s="1">
        <v>10</v>
      </c>
      <c r="C65" s="1">
        <v>4</v>
      </c>
      <c r="D65" s="5">
        <v>3.7597899999999997E-2</v>
      </c>
      <c r="E65" s="8">
        <f t="shared" si="18"/>
        <v>-7.7827377302494547</v>
      </c>
      <c r="F65" s="5">
        <v>2.32219E-2</v>
      </c>
      <c r="G65" s="8">
        <f t="shared" si="19"/>
        <v>2.0285410497271505</v>
      </c>
      <c r="H65" s="5">
        <v>7.7546100000000007E-2</v>
      </c>
      <c r="I65" s="8">
        <f t="shared" si="20"/>
        <v>3.1362717454913041</v>
      </c>
      <c r="J65" s="5">
        <v>1.21058E-2</v>
      </c>
      <c r="K65" s="8">
        <f t="shared" si="21"/>
        <v>-0.37280575421155165</v>
      </c>
      <c r="L65">
        <v>3</v>
      </c>
    </row>
    <row r="66" spans="1:12" ht="15" thickBot="1" x14ac:dyDescent="0.35">
      <c r="A66" s="6">
        <v>10</v>
      </c>
      <c r="B66" s="7">
        <v>10</v>
      </c>
      <c r="C66" s="7">
        <v>5</v>
      </c>
      <c r="D66" s="9">
        <v>3.7042400000000003E-2</v>
      </c>
      <c r="E66" s="8">
        <f t="shared" si="18"/>
        <v>-1.4774761356352177</v>
      </c>
      <c r="F66" s="9">
        <v>2.3281799999999998E-2</v>
      </c>
      <c r="G66" s="8">
        <f t="shared" si="19"/>
        <v>0.25794616288933353</v>
      </c>
      <c r="H66" s="9">
        <v>8.6527999999999994E-2</v>
      </c>
      <c r="I66" s="8">
        <f t="shared" si="20"/>
        <v>11.582658573416312</v>
      </c>
      <c r="J66" s="9">
        <v>1.20172E-2</v>
      </c>
      <c r="K66" s="8">
        <f t="shared" si="21"/>
        <v>-0.7318805861653046</v>
      </c>
      <c r="L66">
        <v>3</v>
      </c>
    </row>
    <row r="67" spans="1:12" ht="15" thickBot="1" x14ac:dyDescent="0.35">
      <c r="A67" s="6">
        <v>10</v>
      </c>
      <c r="B67" s="7">
        <v>12</v>
      </c>
      <c r="C67" s="7">
        <v>5</v>
      </c>
      <c r="D67" s="9">
        <v>3.4916999999999997E-2</v>
      </c>
      <c r="E67" s="8">
        <f t="shared" si="18"/>
        <v>-5.7377491739196333</v>
      </c>
      <c r="F67" s="9">
        <v>2.3218099999999998E-2</v>
      </c>
      <c r="G67" s="8">
        <f t="shared" si="19"/>
        <v>-0.27360427458357978</v>
      </c>
      <c r="H67" s="9">
        <v>8.8180700000000001E-2</v>
      </c>
      <c r="I67" s="8">
        <f t="shared" si="20"/>
        <v>1.9100175665680554</v>
      </c>
      <c r="J67" s="9">
        <v>1.1998200000000001E-2</v>
      </c>
      <c r="K67" s="8">
        <f t="shared" si="21"/>
        <v>-0.15810671371034782</v>
      </c>
      <c r="L67">
        <v>3</v>
      </c>
    </row>
    <row r="68" spans="1:12" ht="15" thickBot="1" x14ac:dyDescent="0.35">
      <c r="A68" s="6"/>
      <c r="B68" s="7"/>
      <c r="C68" s="7"/>
      <c r="D68" s="7"/>
      <c r="E68" s="7">
        <f t="shared" ref="E68" si="22">100*(D68-D67)/D67</f>
        <v>-100</v>
      </c>
      <c r="F68" s="7"/>
      <c r="G68" s="7">
        <f t="shared" ref="G68" si="23">100*(F68-F67)/F67</f>
        <v>-100</v>
      </c>
      <c r="H68" s="7"/>
      <c r="I68" s="7">
        <f t="shared" ref="I68" si="24">100*(H68-H67)/H67</f>
        <v>-100</v>
      </c>
      <c r="J68" s="7"/>
      <c r="K68" s="7">
        <f t="shared" ref="K68" si="25">100*(J68-J67)/J67</f>
        <v>-100</v>
      </c>
    </row>
    <row r="69" spans="1:12" ht="15" thickBot="1" x14ac:dyDescent="0.35">
      <c r="A69" s="6"/>
      <c r="B69" s="7"/>
      <c r="C69" s="7"/>
      <c r="D69" s="7"/>
      <c r="E69" s="7" t="e">
        <f t="shared" ref="E69" si="26">100*(D69-D68)/D68</f>
        <v>#DIV/0!</v>
      </c>
      <c r="F69" s="7"/>
      <c r="G69" s="7" t="e">
        <f t="shared" ref="G69" si="27">100*(F69-F68)/F68</f>
        <v>#DIV/0!</v>
      </c>
      <c r="H69" s="7"/>
      <c r="I69" s="7" t="e">
        <f t="shared" ref="I69" si="28">100*(H69-H68)/H68</f>
        <v>#DIV/0!</v>
      </c>
      <c r="J69" s="7"/>
      <c r="K69" s="7" t="e">
        <f t="shared" ref="K69" si="29">100*(J69-J68)/J68</f>
        <v>#DIV/0!</v>
      </c>
    </row>
    <row r="70" spans="1:12" ht="15" thickBot="1" x14ac:dyDescent="0.35">
      <c r="A70" s="6"/>
      <c r="B70" s="7"/>
      <c r="C70" s="7"/>
      <c r="D70" s="7"/>
      <c r="E70" s="7" t="e">
        <f t="shared" ref="E70" si="30">100*(D70-D69)/D69</f>
        <v>#DIV/0!</v>
      </c>
      <c r="F70" s="7"/>
      <c r="G70" s="7" t="e">
        <f t="shared" ref="G70" si="31">100*(F70-F69)/F69</f>
        <v>#DIV/0!</v>
      </c>
      <c r="H70" s="7"/>
      <c r="I70" s="7" t="e">
        <f t="shared" ref="I70" si="32">100*(H70-H69)/H69</f>
        <v>#DIV/0!</v>
      </c>
      <c r="J70" s="7"/>
      <c r="K70" s="7" t="e">
        <f t="shared" ref="K70" si="33">100*(J70-J69)/J69</f>
        <v>#DIV/0!</v>
      </c>
    </row>
  </sheetData>
  <mergeCells count="21">
    <mergeCell ref="A38:K38"/>
    <mergeCell ref="A39:A41"/>
    <mergeCell ref="B39:B41"/>
    <mergeCell ref="C39:C41"/>
    <mergeCell ref="D39:G39"/>
    <mergeCell ref="H39:K39"/>
    <mergeCell ref="D40:E40"/>
    <mergeCell ref="F40:G40"/>
    <mergeCell ref="H40:I40"/>
    <mergeCell ref="J40:K40"/>
    <mergeCell ref="L2:L4"/>
    <mergeCell ref="A1:K1"/>
    <mergeCell ref="A2:A4"/>
    <mergeCell ref="B2:B4"/>
    <mergeCell ref="C2:C4"/>
    <mergeCell ref="D2:G2"/>
    <mergeCell ref="H2:K2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6A80-FA0B-4B2E-84CF-E0DC0070FC44}">
  <dimension ref="A1:K17"/>
  <sheetViews>
    <sheetView workbookViewId="0">
      <selection activeCell="M13" sqref="M13"/>
    </sheetView>
  </sheetViews>
  <sheetFormatPr defaultRowHeight="14.4" x14ac:dyDescent="0.3"/>
  <cols>
    <col min="1" max="2" width="8.88671875" style="10"/>
    <col min="3" max="3" width="9.6640625" style="10" customWidth="1"/>
    <col min="4" max="4" width="8.88671875" style="10"/>
    <col min="5" max="5" width="9.33203125" style="10" customWidth="1"/>
    <col min="6" max="16384" width="8.88671875" style="10"/>
  </cols>
  <sheetData>
    <row r="1" spans="1:11" x14ac:dyDescent="0.3">
      <c r="A1" s="30" t="s">
        <v>19</v>
      </c>
      <c r="B1" s="30"/>
      <c r="C1" s="30"/>
      <c r="D1" s="30" t="s">
        <v>20</v>
      </c>
      <c r="E1" s="30"/>
      <c r="F1" s="30" t="s">
        <v>25</v>
      </c>
      <c r="G1" s="30"/>
      <c r="H1" s="30" t="s">
        <v>26</v>
      </c>
      <c r="I1" s="30"/>
      <c r="J1" s="30" t="s">
        <v>27</v>
      </c>
      <c r="K1" s="30"/>
    </row>
    <row r="2" spans="1:11" ht="43.2" x14ac:dyDescent="0.3">
      <c r="A2" s="11" t="s">
        <v>16</v>
      </c>
      <c r="B2" s="11" t="s">
        <v>17</v>
      </c>
      <c r="C2" s="11" t="s">
        <v>18</v>
      </c>
      <c r="D2" s="11" t="s">
        <v>21</v>
      </c>
      <c r="E2" s="11" t="s">
        <v>22</v>
      </c>
      <c r="F2" s="11" t="s">
        <v>24</v>
      </c>
      <c r="G2" s="11" t="s">
        <v>28</v>
      </c>
      <c r="H2" s="11" t="s">
        <v>23</v>
      </c>
      <c r="I2" s="11" t="s">
        <v>28</v>
      </c>
      <c r="J2" s="11" t="s">
        <v>23</v>
      </c>
      <c r="K2" s="11" t="s">
        <v>28</v>
      </c>
    </row>
    <row r="3" spans="1:11" x14ac:dyDescent="0.3">
      <c r="A3" s="12">
        <v>3</v>
      </c>
      <c r="B3" s="12">
        <v>6</v>
      </c>
      <c r="C3" s="12">
        <v>3</v>
      </c>
      <c r="D3" s="12">
        <v>3</v>
      </c>
      <c r="E3" s="12">
        <v>3</v>
      </c>
      <c r="F3" s="12">
        <v>9.4281899999999995E-3</v>
      </c>
      <c r="G3" s="12" t="s">
        <v>10</v>
      </c>
      <c r="H3" s="12">
        <v>5.9246400000000001E-3</v>
      </c>
      <c r="I3" s="12" t="s">
        <v>10</v>
      </c>
      <c r="J3" s="12">
        <v>394.77499999999998</v>
      </c>
      <c r="K3" s="12" t="s">
        <v>10</v>
      </c>
    </row>
    <row r="4" spans="1:11" x14ac:dyDescent="0.3">
      <c r="A4" s="12">
        <v>5</v>
      </c>
      <c r="B4" s="12">
        <v>6</v>
      </c>
      <c r="C4" s="12">
        <v>3</v>
      </c>
      <c r="D4" s="12">
        <v>3</v>
      </c>
      <c r="E4" s="12">
        <v>3</v>
      </c>
      <c r="F4" s="12">
        <v>9.4270199999999995E-3</v>
      </c>
      <c r="G4" s="12">
        <f>100*(F4-F3)/F3</f>
        <v>-1.240959293353221E-2</v>
      </c>
      <c r="H4" s="12">
        <v>5.9865700000000001E-3</v>
      </c>
      <c r="I4" s="12">
        <f>100*(H4-H3)/H3</f>
        <v>1.0452955791406731</v>
      </c>
      <c r="J4" s="12">
        <v>395.70800000000003</v>
      </c>
      <c r="K4" s="12">
        <f>100*(J4-J3)/J3</f>
        <v>0.23633715407511866</v>
      </c>
    </row>
    <row r="5" spans="1:11" x14ac:dyDescent="0.3">
      <c r="A5" s="12">
        <v>6</v>
      </c>
      <c r="B5" s="12">
        <v>6</v>
      </c>
      <c r="C5" s="12">
        <v>3</v>
      </c>
      <c r="D5" s="12">
        <v>3</v>
      </c>
      <c r="E5" s="12">
        <v>3</v>
      </c>
      <c r="F5" s="12">
        <v>9.3348200000000006E-3</v>
      </c>
      <c r="G5" s="12">
        <f t="shared" ref="G5:I17" si="0">100*(F5-F4)/F4</f>
        <v>-0.97803971986904537</v>
      </c>
      <c r="H5" s="12">
        <v>5.9849300000000003E-3</v>
      </c>
      <c r="I5" s="12">
        <f t="shared" si="0"/>
        <v>-2.7394651695374837E-2</v>
      </c>
      <c r="J5" s="12">
        <v>396.95</v>
      </c>
      <c r="K5" s="12">
        <f t="shared" ref="K5" si="1">100*(J5-J4)/J4</f>
        <v>0.31386780151019483</v>
      </c>
    </row>
    <row r="6" spans="1:11" x14ac:dyDescent="0.3">
      <c r="A6" s="12">
        <v>7</v>
      </c>
      <c r="B6" s="12">
        <v>6</v>
      </c>
      <c r="C6" s="12">
        <v>3</v>
      </c>
      <c r="D6" s="12">
        <v>3</v>
      </c>
      <c r="E6" s="12">
        <v>3</v>
      </c>
      <c r="F6" s="12">
        <v>9.3396199999999999E-3</v>
      </c>
      <c r="G6" s="12">
        <f t="shared" si="0"/>
        <v>5.1420380896463447E-2</v>
      </c>
      <c r="H6" s="12">
        <v>5.9728899999999998E-3</v>
      </c>
      <c r="I6" s="12">
        <f t="shared" si="0"/>
        <v>-0.20117194353151144</v>
      </c>
      <c r="J6" s="12">
        <v>396.68400000000003</v>
      </c>
      <c r="K6" s="12">
        <f t="shared" ref="K6" si="2">100*(J6-J5)/J5</f>
        <v>-6.7010958559003075E-2</v>
      </c>
    </row>
    <row r="7" spans="1:11" x14ac:dyDescent="0.3">
      <c r="A7" s="12">
        <v>8</v>
      </c>
      <c r="B7" s="12">
        <v>6</v>
      </c>
      <c r="C7" s="12">
        <v>3</v>
      </c>
      <c r="D7" s="12">
        <v>3</v>
      </c>
      <c r="E7" s="12">
        <v>3</v>
      </c>
      <c r="F7" s="12">
        <v>9.3314299999999999E-3</v>
      </c>
      <c r="G7" s="12">
        <f t="shared" si="0"/>
        <v>-8.7690933892384637E-2</v>
      </c>
      <c r="H7" s="12">
        <v>5.9903100000000004E-3</v>
      </c>
      <c r="I7" s="12">
        <f t="shared" si="0"/>
        <v>0.29165111026656493</v>
      </c>
      <c r="J7" s="12">
        <v>398.31299999999999</v>
      </c>
      <c r="K7" s="12">
        <f t="shared" ref="K7" si="3">100*(J7-J6)/J6</f>
        <v>0.41065432434884241</v>
      </c>
    </row>
    <row r="8" spans="1:1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">
      <c r="A9" s="12">
        <v>5</v>
      </c>
      <c r="B9" s="12">
        <v>6</v>
      </c>
      <c r="C9" s="12">
        <v>3</v>
      </c>
      <c r="D9" s="12">
        <v>3</v>
      </c>
      <c r="E9" s="12">
        <v>3</v>
      </c>
      <c r="F9" s="12">
        <v>9.4270199999999995E-3</v>
      </c>
      <c r="G9" s="12" t="s">
        <v>10</v>
      </c>
      <c r="H9" s="12">
        <v>5.9865700000000001E-3</v>
      </c>
      <c r="I9" s="12" t="s">
        <v>10</v>
      </c>
      <c r="J9" s="12">
        <v>395.70800000000003</v>
      </c>
      <c r="K9" s="12" t="s">
        <v>10</v>
      </c>
    </row>
    <row r="10" spans="1:11" x14ac:dyDescent="0.3">
      <c r="A10" s="12">
        <v>5</v>
      </c>
      <c r="B10" s="12">
        <v>8</v>
      </c>
      <c r="C10" s="12">
        <v>3</v>
      </c>
      <c r="D10" s="12">
        <v>3</v>
      </c>
      <c r="E10" s="12">
        <v>3</v>
      </c>
      <c r="F10" s="12">
        <v>9.3658300000000003E-3</v>
      </c>
      <c r="G10" s="12">
        <f t="shared" si="0"/>
        <v>-0.64909165356601728</v>
      </c>
      <c r="H10" s="12">
        <v>5.9522300000000002E-3</v>
      </c>
      <c r="I10" s="12">
        <f t="shared" si="0"/>
        <v>-0.57361728001175782</v>
      </c>
      <c r="J10" s="12">
        <v>399.738</v>
      </c>
      <c r="K10" s="12">
        <f t="shared" ref="K10" si="4">100*(J10-J9)/J9</f>
        <v>1.0184277295379351</v>
      </c>
    </row>
    <row r="11" spans="1:11" x14ac:dyDescent="0.3">
      <c r="A11" s="12">
        <v>5</v>
      </c>
      <c r="B11" s="12">
        <v>10</v>
      </c>
      <c r="C11" s="12">
        <v>3</v>
      </c>
      <c r="D11" s="12">
        <v>3</v>
      </c>
      <c r="E11" s="12">
        <v>3</v>
      </c>
      <c r="F11" s="12">
        <v>9.3529900000000003E-3</v>
      </c>
      <c r="G11" s="12">
        <f t="shared" si="0"/>
        <v>-0.13709409630540031</v>
      </c>
      <c r="H11" s="12">
        <v>5.9730499999999997E-3</v>
      </c>
      <c r="I11" s="12">
        <f t="shared" si="0"/>
        <v>0.3497848705443089</v>
      </c>
      <c r="J11" s="12">
        <v>399.23899999999998</v>
      </c>
      <c r="K11" s="12">
        <f t="shared" ref="K11" si="5">100*(J11-J10)/J10</f>
        <v>-0.12483176480595382</v>
      </c>
    </row>
    <row r="12" spans="1:11" x14ac:dyDescent="0.3">
      <c r="A12" s="12">
        <v>5</v>
      </c>
      <c r="B12" s="12">
        <v>12</v>
      </c>
      <c r="C12" s="12">
        <v>3</v>
      </c>
      <c r="D12" s="12">
        <v>3</v>
      </c>
      <c r="E12" s="12">
        <v>3</v>
      </c>
      <c r="F12" s="12">
        <v>9.3281300000000004E-3</v>
      </c>
      <c r="G12" s="12">
        <f t="shared" si="0"/>
        <v>-0.2657973546427379</v>
      </c>
      <c r="H12" s="12">
        <v>6.0244599999999997E-3</v>
      </c>
      <c r="I12" s="12">
        <f t="shared" si="0"/>
        <v>0.86069930772385972</v>
      </c>
      <c r="J12" s="12">
        <v>423.28300000000002</v>
      </c>
      <c r="K12" s="12">
        <f t="shared" ref="K12" si="6">100*(J12-J11)/J11</f>
        <v>6.02245772582339</v>
      </c>
    </row>
    <row r="13" spans="1:11" x14ac:dyDescent="0.3">
      <c r="A13" s="12">
        <v>5</v>
      </c>
      <c r="B13" s="12">
        <v>14</v>
      </c>
      <c r="C13" s="12">
        <v>3</v>
      </c>
      <c r="D13" s="12">
        <v>3</v>
      </c>
      <c r="E13" s="12">
        <v>3</v>
      </c>
      <c r="F13" s="12">
        <v>9.32674E-3</v>
      </c>
      <c r="G13" s="12">
        <f t="shared" si="0"/>
        <v>-1.4901164542093845E-2</v>
      </c>
      <c r="H13" s="12">
        <v>6.0025399999999998E-3</v>
      </c>
      <c r="I13" s="12">
        <f t="shared" si="0"/>
        <v>-0.3638500380117044</v>
      </c>
      <c r="J13" s="12">
        <v>399.86200000000002</v>
      </c>
      <c r="K13" s="12">
        <f t="shared" ref="K13" si="7">100*(J13-J12)/J12</f>
        <v>-5.5331775667815606</v>
      </c>
    </row>
    <row r="14" spans="1:11" x14ac:dyDescent="0.3">
      <c r="A14" s="12">
        <v>5</v>
      </c>
      <c r="B14" s="12">
        <v>16</v>
      </c>
      <c r="C14" s="12">
        <v>3</v>
      </c>
      <c r="D14" s="12">
        <v>3</v>
      </c>
      <c r="E14" s="12">
        <v>3</v>
      </c>
      <c r="F14" s="12">
        <v>9.2763299999999993E-3</v>
      </c>
      <c r="G14" s="12">
        <f t="shared" si="0"/>
        <v>-0.54048895970082511</v>
      </c>
      <c r="H14" s="12">
        <v>6.0409299999999999E-3</v>
      </c>
      <c r="I14" s="12">
        <f t="shared" si="0"/>
        <v>0.63956258517227915</v>
      </c>
      <c r="J14" s="12">
        <v>443.91</v>
      </c>
      <c r="K14" s="12">
        <f t="shared" ref="K14" si="8">100*(J14-J13)/J13</f>
        <v>11.015800451155648</v>
      </c>
    </row>
    <row r="15" spans="1:11" x14ac:dyDescent="0.3">
      <c r="A15" s="12">
        <v>5</v>
      </c>
      <c r="B15" s="12">
        <v>18</v>
      </c>
      <c r="C15" s="12">
        <v>3</v>
      </c>
      <c r="D15" s="12">
        <v>3</v>
      </c>
      <c r="E15" s="12">
        <v>3</v>
      </c>
      <c r="F15" s="12">
        <v>9.2734199999999992E-3</v>
      </c>
      <c r="G15" s="12">
        <f t="shared" si="0"/>
        <v>-3.1370164709535617E-2</v>
      </c>
      <c r="H15" s="12">
        <v>6.0438599999999999E-3</v>
      </c>
      <c r="I15" s="12">
        <f t="shared" si="0"/>
        <v>4.8502465679952367E-2</v>
      </c>
      <c r="J15" s="12">
        <v>444.14400000000001</v>
      </c>
      <c r="K15" s="12">
        <f t="shared" ref="K15" si="9">100*(J15-J14)/J14</f>
        <v>5.271338784888388E-2</v>
      </c>
    </row>
    <row r="16" spans="1:11" x14ac:dyDescent="0.3">
      <c r="A16" s="12">
        <v>5</v>
      </c>
      <c r="B16" s="12">
        <v>20</v>
      </c>
      <c r="C16" s="12">
        <v>3</v>
      </c>
      <c r="D16" s="12">
        <v>3</v>
      </c>
      <c r="E16" s="12">
        <v>3</v>
      </c>
      <c r="F16" s="12">
        <v>9.26979E-3</v>
      </c>
      <c r="G16" s="12">
        <f t="shared" si="0"/>
        <v>-3.9144134526412681E-2</v>
      </c>
      <c r="H16" s="12">
        <v>6.0460699999999997E-3</v>
      </c>
      <c r="I16" s="12">
        <f t="shared" si="0"/>
        <v>3.6566035613000397E-2</v>
      </c>
      <c r="J16" s="12">
        <v>444.52800000000002</v>
      </c>
      <c r="K16" s="12">
        <f t="shared" ref="K16" si="10">100*(J16-J15)/J15</f>
        <v>8.6458445909438048E-2</v>
      </c>
    </row>
    <row r="17" spans="1:11" x14ac:dyDescent="0.3">
      <c r="A17" s="12">
        <v>5</v>
      </c>
      <c r="B17" s="12">
        <v>22</v>
      </c>
      <c r="C17" s="12">
        <v>3</v>
      </c>
      <c r="D17" s="12">
        <v>3</v>
      </c>
      <c r="E17" s="12">
        <v>3</v>
      </c>
      <c r="F17" s="12">
        <v>9.3064199999999993E-3</v>
      </c>
      <c r="G17" s="12">
        <f t="shared" si="0"/>
        <v>0.39515458278989385</v>
      </c>
      <c r="H17" s="12">
        <v>6.0852500000000004E-3</v>
      </c>
      <c r="I17" s="12">
        <f t="shared" si="0"/>
        <v>0.64802425377146877</v>
      </c>
      <c r="J17" s="12">
        <v>424.14100000000002</v>
      </c>
      <c r="K17" s="12">
        <f t="shared" ref="K17" si="11">100*(J17-J16)/J16</f>
        <v>-4.5862127919951048</v>
      </c>
    </row>
  </sheetData>
  <mergeCells count="5">
    <mergeCell ref="A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B3A2-8098-4D13-A1FB-7150E6F6DEF1}">
  <dimension ref="A1:M84"/>
  <sheetViews>
    <sheetView workbookViewId="0">
      <selection sqref="A1:G3"/>
    </sheetView>
  </sheetViews>
  <sheetFormatPr defaultRowHeight="14.4" x14ac:dyDescent="0.3"/>
  <cols>
    <col min="7" max="7" width="9.44140625" customWidth="1"/>
  </cols>
  <sheetData>
    <row r="1" spans="1:13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0" t="s">
        <v>25</v>
      </c>
      <c r="I1" s="30"/>
      <c r="J1" s="30" t="s">
        <v>26</v>
      </c>
      <c r="K1" s="30"/>
      <c r="L1" s="30" t="s">
        <v>27</v>
      </c>
      <c r="M1" s="30"/>
    </row>
    <row r="2" spans="1:13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1" t="s">
        <v>24</v>
      </c>
      <c r="I2" s="11" t="s">
        <v>28</v>
      </c>
      <c r="J2" s="11" t="s">
        <v>23</v>
      </c>
      <c r="K2" s="11" t="s">
        <v>28</v>
      </c>
      <c r="L2" s="11" t="s">
        <v>23</v>
      </c>
      <c r="M2" s="11" t="s">
        <v>28</v>
      </c>
    </row>
    <row r="3" spans="1:13" x14ac:dyDescent="0.3">
      <c r="A3" s="12">
        <v>3</v>
      </c>
      <c r="B3" s="12">
        <v>6</v>
      </c>
      <c r="C3" s="12">
        <v>3</v>
      </c>
      <c r="D3" s="12">
        <v>2</v>
      </c>
      <c r="E3" s="12">
        <v>3</v>
      </c>
      <c r="F3" s="12">
        <v>3</v>
      </c>
      <c r="G3" s="12">
        <v>3</v>
      </c>
      <c r="H3" s="12">
        <v>9.4657400000000003E-3</v>
      </c>
      <c r="I3" s="12" t="s">
        <v>10</v>
      </c>
      <c r="J3" s="12">
        <v>6.0347200000000004E-3</v>
      </c>
      <c r="K3" s="12" t="s">
        <v>10</v>
      </c>
      <c r="L3" s="12">
        <v>393.37799999999999</v>
      </c>
      <c r="M3" s="12" t="s">
        <v>10</v>
      </c>
    </row>
    <row r="4" spans="1:13" x14ac:dyDescent="0.3">
      <c r="A4" s="12">
        <v>4</v>
      </c>
      <c r="B4" s="12">
        <v>6</v>
      </c>
      <c r="C4" s="12">
        <v>3</v>
      </c>
      <c r="D4" s="12">
        <v>2</v>
      </c>
      <c r="E4" s="12">
        <v>3</v>
      </c>
      <c r="F4" s="12">
        <v>3</v>
      </c>
      <c r="G4" s="12">
        <v>3</v>
      </c>
      <c r="H4" s="12">
        <v>9.4657400000000003E-3</v>
      </c>
      <c r="I4" s="12">
        <f>100*(H4-H3)/H3</f>
        <v>0</v>
      </c>
      <c r="J4" s="12">
        <v>6.0347200000000004E-3</v>
      </c>
      <c r="K4" s="12">
        <f>100*(J4-J3)/J3</f>
        <v>0</v>
      </c>
      <c r="L4" s="12">
        <v>393.37799999999999</v>
      </c>
      <c r="M4" s="12">
        <f>100*(L4-L3)/L3</f>
        <v>0</v>
      </c>
    </row>
    <row r="5" spans="1:13" x14ac:dyDescent="0.3">
      <c r="A5" s="12">
        <v>5</v>
      </c>
      <c r="B5" s="12">
        <v>6</v>
      </c>
      <c r="C5" s="12">
        <v>3</v>
      </c>
      <c r="D5" s="12">
        <v>2</v>
      </c>
      <c r="E5" s="12">
        <v>3</v>
      </c>
      <c r="F5" s="12">
        <v>3</v>
      </c>
      <c r="G5" s="12">
        <v>3</v>
      </c>
      <c r="H5" s="12">
        <v>9.4362000000000005E-3</v>
      </c>
      <c r="I5" s="12">
        <f>100*(H5-H4)/H4</f>
        <v>-0.31207280149253808</v>
      </c>
      <c r="J5" s="12">
        <v>6.0106700000000001E-3</v>
      </c>
      <c r="K5" s="12">
        <f>100*(J5-J4)/J4</f>
        <v>-0.39852718933107562</v>
      </c>
      <c r="L5" s="12">
        <v>394.44600000000003</v>
      </c>
      <c r="M5" s="12">
        <f>100*(L5-L4)/L4</f>
        <v>0.27149459298690842</v>
      </c>
    </row>
    <row r="6" spans="1:13" x14ac:dyDescent="0.3">
      <c r="A6" s="12">
        <v>6</v>
      </c>
      <c r="B6" s="12">
        <v>6</v>
      </c>
      <c r="C6" s="12">
        <v>3</v>
      </c>
      <c r="D6" s="12">
        <v>2</v>
      </c>
      <c r="E6" s="12">
        <v>3</v>
      </c>
      <c r="F6" s="12">
        <v>3</v>
      </c>
      <c r="G6" s="12">
        <v>3</v>
      </c>
      <c r="H6" s="12">
        <v>9.3597400000000001E-3</v>
      </c>
      <c r="I6" s="12">
        <f>100*(H6-H5)/H5</f>
        <v>-0.81028380068248251</v>
      </c>
      <c r="J6" s="12">
        <v>5.9790599999999996E-3</v>
      </c>
      <c r="K6" s="12">
        <f>100*(J6-J5)/J5</f>
        <v>-0.52589811119227126</v>
      </c>
      <c r="L6" s="12">
        <v>397.22300000000001</v>
      </c>
      <c r="M6" s="12">
        <f>100*(L6-L5)/L5</f>
        <v>0.70402539257591323</v>
      </c>
    </row>
    <row r="7" spans="1:13" x14ac:dyDescent="0.3">
      <c r="A7" s="12">
        <v>8</v>
      </c>
      <c r="B7" s="12">
        <v>6</v>
      </c>
      <c r="C7" s="12">
        <v>3</v>
      </c>
      <c r="D7" s="12">
        <v>2</v>
      </c>
      <c r="E7" s="12">
        <v>3</v>
      </c>
      <c r="F7" s="12">
        <v>3</v>
      </c>
      <c r="G7" s="12">
        <v>3</v>
      </c>
      <c r="H7" s="12">
        <v>9.3335799999999993E-3</v>
      </c>
      <c r="I7" s="12">
        <f>100*(H7-H6)/H6</f>
        <v>-0.27949494323561086</v>
      </c>
      <c r="J7" s="12">
        <v>6.0024199999999996E-3</v>
      </c>
      <c r="K7" s="12">
        <f>100*(J7-J6)/J6</f>
        <v>0.39069686539355769</v>
      </c>
      <c r="L7" s="12">
        <v>398.66199999999998</v>
      </c>
      <c r="M7" s="12">
        <f>100*(L7-L6)/L6</f>
        <v>0.36226502493560658</v>
      </c>
    </row>
    <row r="8" spans="1:13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x14ac:dyDescent="0.3">
      <c r="A9" s="12">
        <v>3</v>
      </c>
      <c r="B9" s="12">
        <v>6</v>
      </c>
      <c r="C9" s="12">
        <v>3</v>
      </c>
      <c r="D9" s="12">
        <v>2</v>
      </c>
      <c r="E9" s="12">
        <v>3</v>
      </c>
      <c r="F9" s="12">
        <v>3</v>
      </c>
      <c r="G9" s="12">
        <v>3</v>
      </c>
      <c r="H9" s="12">
        <v>9.4657400000000003E-3</v>
      </c>
      <c r="I9" s="12" t="s">
        <v>10</v>
      </c>
      <c r="J9" s="12">
        <v>6.0347200000000004E-3</v>
      </c>
      <c r="K9" s="12" t="s">
        <v>10</v>
      </c>
      <c r="L9" s="12">
        <v>393.37799999999999</v>
      </c>
      <c r="M9" s="12" t="s">
        <v>10</v>
      </c>
    </row>
    <row r="10" spans="1:13" x14ac:dyDescent="0.3">
      <c r="A10" s="12">
        <v>3</v>
      </c>
      <c r="B10" s="12">
        <v>8</v>
      </c>
      <c r="C10" s="12">
        <v>3</v>
      </c>
      <c r="D10" s="12">
        <v>2</v>
      </c>
      <c r="E10" s="12">
        <v>3</v>
      </c>
      <c r="F10" s="12">
        <v>3</v>
      </c>
      <c r="G10" s="12">
        <v>3</v>
      </c>
      <c r="H10" s="12">
        <v>9.3401000000000005E-3</v>
      </c>
      <c r="I10" s="12">
        <f>100*(H10-H9)/H9</f>
        <v>-1.3273130257116694</v>
      </c>
      <c r="J10" s="12">
        <v>5.9888199999999997E-3</v>
      </c>
      <c r="K10" s="12">
        <f>100*(J10-J9)/J9</f>
        <v>-0.76059866903519346</v>
      </c>
      <c r="L10" s="12">
        <v>398.15600000000001</v>
      </c>
      <c r="M10" s="12">
        <f>100*(L10-L9)/L9</f>
        <v>1.2146078326698544</v>
      </c>
    </row>
    <row r="11" spans="1:13" x14ac:dyDescent="0.3">
      <c r="A11" s="12">
        <v>3</v>
      </c>
      <c r="B11" s="12">
        <v>10</v>
      </c>
      <c r="C11" s="12">
        <v>3</v>
      </c>
      <c r="D11" s="12">
        <v>2</v>
      </c>
      <c r="E11" s="12">
        <v>3</v>
      </c>
      <c r="F11" s="12">
        <v>3</v>
      </c>
      <c r="G11" s="12">
        <v>3</v>
      </c>
      <c r="H11" s="12">
        <v>9.3298600000000006E-3</v>
      </c>
      <c r="I11" s="12">
        <f>100*(H11-H10)/H10</f>
        <v>-0.1096348004839338</v>
      </c>
      <c r="J11" s="12">
        <v>6.0135400000000004E-3</v>
      </c>
      <c r="K11" s="12">
        <f>100*(J11-J10)/J10</f>
        <v>0.41276912647233754</v>
      </c>
      <c r="L11" s="12">
        <v>400.41500000000002</v>
      </c>
      <c r="M11" s="12">
        <f>100*(L11-L10)/L10</f>
        <v>0.56736555520951948</v>
      </c>
    </row>
    <row r="12" spans="1:13" x14ac:dyDescent="0.3">
      <c r="A12" s="12">
        <v>3</v>
      </c>
      <c r="B12" s="12">
        <v>12</v>
      </c>
      <c r="C12" s="12">
        <v>3</v>
      </c>
      <c r="D12" s="12">
        <v>2</v>
      </c>
      <c r="E12" s="12">
        <v>3</v>
      </c>
      <c r="F12" s="12">
        <v>3</v>
      </c>
      <c r="G12" s="12">
        <v>3</v>
      </c>
      <c r="H12" s="12">
        <v>9.3100100000000005E-3</v>
      </c>
      <c r="I12" s="12">
        <f>100*(H12-H11)/H11</f>
        <v>-0.21275774770468234</v>
      </c>
      <c r="J12" s="12">
        <v>6.0187699999999997E-3</v>
      </c>
      <c r="K12" s="12">
        <f>100*(J12-J11)/J11</f>
        <v>8.6970403456188825E-2</v>
      </c>
      <c r="L12" s="12">
        <v>401.65600000000001</v>
      </c>
      <c r="M12" s="12">
        <f>100*(L12-L11)/L11</f>
        <v>0.30992844923391616</v>
      </c>
    </row>
    <row r="13" spans="1:13" x14ac:dyDescent="0.3">
      <c r="A13" s="12">
        <v>3</v>
      </c>
      <c r="B13" s="12">
        <v>14</v>
      </c>
      <c r="C13" s="12">
        <v>3</v>
      </c>
      <c r="D13" s="12">
        <v>2</v>
      </c>
      <c r="E13" s="12">
        <v>3</v>
      </c>
      <c r="F13" s="12">
        <v>3</v>
      </c>
      <c r="G13" s="12">
        <v>3</v>
      </c>
      <c r="H13" s="12">
        <v>9.30425E-3</v>
      </c>
      <c r="I13" s="12">
        <f>100*(H13-H12)/H12</f>
        <v>-6.1868891655331056E-2</v>
      </c>
      <c r="J13" s="12">
        <v>6.02455E-3</v>
      </c>
      <c r="K13" s="12">
        <f>100*(J13-J12)/J12</f>
        <v>9.6032910378704761E-2</v>
      </c>
      <c r="L13" s="12">
        <v>402.39400000000001</v>
      </c>
      <c r="M13" s="12">
        <f>100*(L13-L12)/L12</f>
        <v>0.18373931921843556</v>
      </c>
    </row>
    <row r="14" spans="1:13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x14ac:dyDescent="0.3">
      <c r="A15" s="12">
        <v>3</v>
      </c>
      <c r="B15" s="12">
        <v>8</v>
      </c>
      <c r="C15" s="12">
        <v>3</v>
      </c>
      <c r="D15" s="12">
        <v>2</v>
      </c>
      <c r="E15" s="12">
        <v>3</v>
      </c>
      <c r="F15" s="12">
        <v>3</v>
      </c>
      <c r="G15" s="12">
        <v>3</v>
      </c>
      <c r="H15" s="12">
        <v>9.3401000000000005E-3</v>
      </c>
      <c r="I15" s="12" t="s">
        <v>10</v>
      </c>
      <c r="J15" s="12">
        <v>5.9888199999999997E-3</v>
      </c>
      <c r="K15" s="12" t="s">
        <v>10</v>
      </c>
      <c r="L15" s="12">
        <v>398.15600000000001</v>
      </c>
      <c r="M15" s="12" t="s">
        <v>10</v>
      </c>
    </row>
    <row r="16" spans="1:13" x14ac:dyDescent="0.3">
      <c r="A16" s="12">
        <v>3</v>
      </c>
      <c r="B16" s="12">
        <v>8</v>
      </c>
      <c r="C16" s="12">
        <v>4</v>
      </c>
      <c r="D16" s="12">
        <v>2</v>
      </c>
      <c r="E16" s="12">
        <v>3</v>
      </c>
      <c r="F16" s="12">
        <v>3</v>
      </c>
      <c r="G16" s="12">
        <v>3</v>
      </c>
      <c r="H16" s="12">
        <v>9.3467600000000008E-3</v>
      </c>
      <c r="I16" s="12">
        <f>100*(H16-H15)/H15</f>
        <v>7.1305446408500395E-2</v>
      </c>
      <c r="J16" s="12">
        <v>6.0045400000000001E-3</v>
      </c>
      <c r="K16" s="12">
        <f>100*(J16-J15)/J15</f>
        <v>0.26248910469842668</v>
      </c>
      <c r="L16" s="12">
        <v>398.33499999999998</v>
      </c>
      <c r="M16" s="12">
        <f>100*(L16-L15)/L15</f>
        <v>4.4957252936028494E-2</v>
      </c>
    </row>
    <row r="17" spans="1:13" x14ac:dyDescent="0.3">
      <c r="A17" s="12">
        <v>3</v>
      </c>
      <c r="B17" s="12">
        <v>8</v>
      </c>
      <c r="C17" s="12">
        <v>5</v>
      </c>
      <c r="D17" s="12">
        <v>2</v>
      </c>
      <c r="E17" s="12">
        <v>3</v>
      </c>
      <c r="F17" s="12">
        <v>3</v>
      </c>
      <c r="G17" s="12">
        <v>3</v>
      </c>
      <c r="H17" s="12">
        <v>9.3373499999999995E-3</v>
      </c>
      <c r="I17" s="12">
        <f>100*(H17-H16)/H16</f>
        <v>-0.10067659809389951</v>
      </c>
      <c r="J17" s="12">
        <v>5.9998600000000001E-3</v>
      </c>
      <c r="K17" s="12">
        <f>100*(J17-J16)/J16</f>
        <v>-7.7941024624700012E-2</v>
      </c>
      <c r="L17" s="12">
        <v>398.38299999999998</v>
      </c>
      <c r="M17" s="12">
        <f>100*(L17-L16)/L16</f>
        <v>1.205015878594696E-2</v>
      </c>
    </row>
    <row r="18" spans="1:13" x14ac:dyDescent="0.3">
      <c r="A18" s="12">
        <v>3</v>
      </c>
      <c r="B18" s="12">
        <v>8</v>
      </c>
      <c r="C18" s="12">
        <v>6</v>
      </c>
      <c r="D18" s="12">
        <v>2</v>
      </c>
      <c r="E18" s="12">
        <v>3</v>
      </c>
      <c r="F18" s="12">
        <v>3</v>
      </c>
      <c r="G18" s="12">
        <v>3</v>
      </c>
      <c r="H18" s="12">
        <v>9.3202400000000005E-3</v>
      </c>
      <c r="I18" s="12">
        <f>100*(H18-H17)/H17</f>
        <v>-0.1832425688230494</v>
      </c>
      <c r="J18" s="12">
        <v>6.0050399999999997E-3</v>
      </c>
      <c r="K18" s="12">
        <f>100*(J18-J17)/J17</f>
        <v>8.6335347824775824E-2</v>
      </c>
      <c r="L18" s="12">
        <v>399.79</v>
      </c>
      <c r="M18" s="12">
        <f>100*(L18-L17)/L17</f>
        <v>0.3531777209368972</v>
      </c>
    </row>
    <row r="19" spans="1:13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">
      <c r="A20" s="12">
        <v>3</v>
      </c>
      <c r="B20" s="12">
        <v>8</v>
      </c>
      <c r="C20" s="12">
        <v>3</v>
      </c>
      <c r="D20" s="12">
        <v>2</v>
      </c>
      <c r="E20" s="12">
        <v>3</v>
      </c>
      <c r="F20" s="12">
        <v>3</v>
      </c>
      <c r="G20" s="12">
        <v>3</v>
      </c>
      <c r="H20" s="12">
        <v>9.3401000000000005E-3</v>
      </c>
      <c r="I20" s="12" t="s">
        <v>10</v>
      </c>
      <c r="J20" s="12">
        <v>5.9888199999999997E-3</v>
      </c>
      <c r="K20" s="12" t="s">
        <v>10</v>
      </c>
      <c r="L20" s="12">
        <v>398.15600000000001</v>
      </c>
      <c r="M20" s="12" t="s">
        <v>10</v>
      </c>
    </row>
    <row r="21" spans="1:13" x14ac:dyDescent="0.3">
      <c r="A21" s="12">
        <v>3</v>
      </c>
      <c r="B21" s="12">
        <v>8</v>
      </c>
      <c r="C21" s="12">
        <v>3</v>
      </c>
      <c r="D21" s="12">
        <v>3</v>
      </c>
      <c r="E21" s="12">
        <v>3</v>
      </c>
      <c r="F21" s="12">
        <v>3</v>
      </c>
      <c r="G21" s="12">
        <v>3</v>
      </c>
      <c r="H21" s="12">
        <v>9.3401000000000005E-3</v>
      </c>
      <c r="I21" s="12">
        <f>100*(H21-H20)/H20</f>
        <v>0</v>
      </c>
      <c r="J21" s="12">
        <v>5.9888199999999997E-3</v>
      </c>
      <c r="K21" s="12">
        <f>100*(J21-J20)/J20</f>
        <v>0</v>
      </c>
      <c r="L21" s="12">
        <v>398.15600000000001</v>
      </c>
      <c r="M21" s="12">
        <f>100*(L21-L20)/L20</f>
        <v>0</v>
      </c>
    </row>
    <row r="22" spans="1:13" x14ac:dyDescent="0.3">
      <c r="A22" s="12">
        <v>3</v>
      </c>
      <c r="B22" s="12">
        <v>8</v>
      </c>
      <c r="C22" s="12">
        <v>3</v>
      </c>
      <c r="D22" s="12">
        <v>4</v>
      </c>
      <c r="E22" s="12">
        <v>3</v>
      </c>
      <c r="F22" s="12">
        <v>3</v>
      </c>
      <c r="G22" s="12">
        <v>3</v>
      </c>
      <c r="H22" s="12">
        <v>9.3467600000000008E-3</v>
      </c>
      <c r="I22" s="12">
        <f>100*(H22-H21)/H21</f>
        <v>7.1305446408500395E-2</v>
      </c>
      <c r="J22" s="12">
        <v>6.0045400000000001E-3</v>
      </c>
      <c r="K22" s="12">
        <f>100*(J22-J21)/J21</f>
        <v>0.26248910469842668</v>
      </c>
      <c r="L22" s="12">
        <v>398.33499999999998</v>
      </c>
      <c r="M22" s="12">
        <f>100*(L22-L21)/L21</f>
        <v>4.4957252936028494E-2</v>
      </c>
    </row>
    <row r="23" spans="1:13" x14ac:dyDescent="0.3">
      <c r="A23" s="12">
        <v>3</v>
      </c>
      <c r="B23" s="12">
        <v>8</v>
      </c>
      <c r="C23" s="12">
        <v>3</v>
      </c>
      <c r="D23" s="12">
        <v>5</v>
      </c>
      <c r="E23" s="12">
        <v>3</v>
      </c>
      <c r="F23" s="12">
        <v>3</v>
      </c>
      <c r="G23" s="12">
        <v>3</v>
      </c>
      <c r="H23" s="12">
        <v>9.3373499999999995E-3</v>
      </c>
      <c r="I23" s="12">
        <f>100*(H23-H22)/H22</f>
        <v>-0.10067659809389951</v>
      </c>
      <c r="J23" s="12">
        <v>5.9998600000000001E-3</v>
      </c>
      <c r="K23" s="12">
        <f>100*(J23-J22)/J22</f>
        <v>-7.7941024624700012E-2</v>
      </c>
      <c r="L23" s="12">
        <v>398.38299999999998</v>
      </c>
      <c r="M23" s="12">
        <f>100*(L23-L22)/L22</f>
        <v>1.205015878594696E-2</v>
      </c>
    </row>
    <row r="24" spans="1:13" x14ac:dyDescent="0.3">
      <c r="A24" s="12">
        <v>3</v>
      </c>
      <c r="B24" s="12">
        <v>8</v>
      </c>
      <c r="C24" s="12">
        <v>3</v>
      </c>
      <c r="D24" s="12">
        <v>6</v>
      </c>
      <c r="E24" s="12">
        <v>3</v>
      </c>
      <c r="F24" s="12">
        <v>3</v>
      </c>
      <c r="G24" s="12">
        <v>3</v>
      </c>
      <c r="H24" s="12">
        <v>9.3483100000000003E-3</v>
      </c>
      <c r="I24" s="12">
        <f>100*(H24-H23)/H23</f>
        <v>0.11737805694336007</v>
      </c>
      <c r="J24" s="12">
        <v>6.0031399999999997E-3</v>
      </c>
      <c r="K24" s="12">
        <f>100*(J24-J23)/J23</f>
        <v>5.4667942251979254E-2</v>
      </c>
      <c r="L24" s="12">
        <v>398.459</v>
      </c>
      <c r="M24" s="12">
        <f>100*(L24-L23)/L23</f>
        <v>1.9077119254592146E-2</v>
      </c>
    </row>
    <row r="25" spans="1:13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">
      <c r="A26" s="12">
        <v>3</v>
      </c>
      <c r="B26" s="12">
        <v>8</v>
      </c>
      <c r="C26" s="12">
        <v>3</v>
      </c>
      <c r="D26" s="12">
        <v>2</v>
      </c>
      <c r="E26" s="12">
        <v>3</v>
      </c>
      <c r="F26" s="12">
        <v>3</v>
      </c>
      <c r="G26" s="12">
        <v>3</v>
      </c>
      <c r="H26" s="12">
        <v>9.3401000000000005E-3</v>
      </c>
      <c r="I26" s="12" t="s">
        <v>10</v>
      </c>
      <c r="J26" s="12">
        <v>5.9888199999999997E-3</v>
      </c>
      <c r="K26" s="12" t="s">
        <v>10</v>
      </c>
      <c r="L26" s="12">
        <v>398.15600000000001</v>
      </c>
      <c r="M26" s="12" t="s">
        <v>10</v>
      </c>
    </row>
    <row r="27" spans="1:13" x14ac:dyDescent="0.3">
      <c r="A27" s="12">
        <v>3</v>
      </c>
      <c r="B27" s="12">
        <v>8</v>
      </c>
      <c r="C27" s="12">
        <v>3</v>
      </c>
      <c r="D27" s="12">
        <v>2</v>
      </c>
      <c r="E27" s="12">
        <v>4</v>
      </c>
      <c r="F27" s="12">
        <v>3</v>
      </c>
      <c r="G27" s="12">
        <v>3</v>
      </c>
      <c r="H27" s="12">
        <v>9.3554999999999992E-3</v>
      </c>
      <c r="I27" s="12">
        <f t="shared" ref="I27:M40" si="0">100*(H27-H26)/H26</f>
        <v>0.16488046166527925</v>
      </c>
      <c r="J27" s="12">
        <v>6.0341300000000004E-3</v>
      </c>
      <c r="K27" s="12">
        <f t="shared" ref="K27:K37" si="1">100*(J27-J26)/J26</f>
        <v>0.75657642073063913</v>
      </c>
      <c r="L27" s="12">
        <v>420.87299999999999</v>
      </c>
      <c r="M27" s="12">
        <f t="shared" ref="M27:M37" si="2">100*(L27-L26)/L26</f>
        <v>5.7055525974743526</v>
      </c>
    </row>
    <row r="28" spans="1:13" x14ac:dyDescent="0.3">
      <c r="A28" s="12">
        <v>3</v>
      </c>
      <c r="B28" s="12">
        <v>8</v>
      </c>
      <c r="C28" s="12">
        <v>3</v>
      </c>
      <c r="D28" s="12">
        <v>2</v>
      </c>
      <c r="E28" s="12">
        <v>5</v>
      </c>
      <c r="F28" s="12">
        <v>3</v>
      </c>
      <c r="G28" s="12">
        <v>3</v>
      </c>
      <c r="H28" s="12">
        <v>9.3269400000000006E-3</v>
      </c>
      <c r="I28" s="12">
        <f t="shared" si="0"/>
        <v>-0.30527497194162428</v>
      </c>
      <c r="J28" s="12">
        <v>6.0214600000000002E-3</v>
      </c>
      <c r="K28" s="12">
        <f t="shared" si="1"/>
        <v>-0.20997227437924298</v>
      </c>
      <c r="L28" s="12">
        <v>437.452</v>
      </c>
      <c r="M28" s="12">
        <f t="shared" si="2"/>
        <v>3.9391930582384731</v>
      </c>
    </row>
    <row r="29" spans="1:13" x14ac:dyDescent="0.3">
      <c r="A29" s="12">
        <v>3</v>
      </c>
      <c r="B29" s="12">
        <v>8</v>
      </c>
      <c r="C29" s="12">
        <v>3</v>
      </c>
      <c r="D29" s="12">
        <v>2</v>
      </c>
      <c r="E29" s="12">
        <v>6</v>
      </c>
      <c r="F29" s="12">
        <v>3</v>
      </c>
      <c r="G29" s="12">
        <v>3</v>
      </c>
      <c r="H29" s="12">
        <v>9.3432199999999993E-3</v>
      </c>
      <c r="I29" s="12">
        <f t="shared" si="0"/>
        <v>0.17454813690233587</v>
      </c>
      <c r="J29" s="12">
        <v>6.0484099999999997E-3</v>
      </c>
      <c r="K29" s="12">
        <f t="shared" si="1"/>
        <v>0.44756587272853332</v>
      </c>
      <c r="L29" s="12">
        <v>450.142</v>
      </c>
      <c r="M29" s="12">
        <f t="shared" si="2"/>
        <v>2.9008896976125373</v>
      </c>
    </row>
    <row r="30" spans="1:13" x14ac:dyDescent="0.3">
      <c r="A30" s="12">
        <v>3</v>
      </c>
      <c r="B30" s="12">
        <v>8</v>
      </c>
      <c r="C30" s="12">
        <v>3</v>
      </c>
      <c r="D30" s="12">
        <v>2</v>
      </c>
      <c r="E30" s="12">
        <v>7</v>
      </c>
      <c r="F30" s="12">
        <v>3</v>
      </c>
      <c r="G30" s="12">
        <v>3</v>
      </c>
      <c r="H30" s="12">
        <v>9.3313600000000003E-3</v>
      </c>
      <c r="I30" s="12">
        <f t="shared" si="0"/>
        <v>-0.1269369660566588</v>
      </c>
      <c r="J30" s="12">
        <v>6.0417800000000001E-3</v>
      </c>
      <c r="K30" s="12">
        <f t="shared" si="1"/>
        <v>-0.10961558492231276</v>
      </c>
      <c r="L30" s="12">
        <v>460.036</v>
      </c>
      <c r="M30" s="12">
        <f t="shared" si="2"/>
        <v>2.1979730840490346</v>
      </c>
    </row>
    <row r="31" spans="1:13" x14ac:dyDescent="0.3">
      <c r="A31" s="12">
        <v>3</v>
      </c>
      <c r="B31" s="12">
        <v>8</v>
      </c>
      <c r="C31" s="12">
        <v>3</v>
      </c>
      <c r="D31" s="12">
        <v>2</v>
      </c>
      <c r="E31" s="12">
        <v>8</v>
      </c>
      <c r="F31" s="12">
        <v>3</v>
      </c>
      <c r="G31" s="12">
        <v>3</v>
      </c>
      <c r="H31" s="12">
        <v>9.3360100000000005E-3</v>
      </c>
      <c r="I31" s="12">
        <f t="shared" si="0"/>
        <v>4.983196447248997E-2</v>
      </c>
      <c r="J31" s="12">
        <v>6.0511899999999997E-3</v>
      </c>
      <c r="K31" s="12">
        <f t="shared" si="1"/>
        <v>0.15574880250521581</v>
      </c>
      <c r="L31" s="12">
        <v>467.86599999999999</v>
      </c>
      <c r="M31" s="12">
        <f t="shared" si="2"/>
        <v>1.7020407098574859</v>
      </c>
    </row>
    <row r="32" spans="1:13" x14ac:dyDescent="0.3">
      <c r="A32" s="12">
        <v>3</v>
      </c>
      <c r="B32" s="12">
        <v>8</v>
      </c>
      <c r="C32" s="12">
        <v>3</v>
      </c>
      <c r="D32" s="12">
        <v>2</v>
      </c>
      <c r="E32" s="12">
        <v>9</v>
      </c>
      <c r="F32" s="12">
        <v>3</v>
      </c>
      <c r="G32" s="12">
        <v>3</v>
      </c>
      <c r="H32" s="12">
        <v>9.3338299999999996E-3</v>
      </c>
      <c r="I32" s="12">
        <f t="shared" si="0"/>
        <v>-2.3350446282736748E-2</v>
      </c>
      <c r="J32" s="12">
        <v>6.0520299999999999E-3</v>
      </c>
      <c r="K32" s="12">
        <f t="shared" si="1"/>
        <v>1.3881567096723382E-2</v>
      </c>
      <c r="L32" s="12">
        <v>474.36700000000002</v>
      </c>
      <c r="M32" s="12">
        <f t="shared" si="2"/>
        <v>1.3895004125112818</v>
      </c>
    </row>
    <row r="33" spans="1:13" x14ac:dyDescent="0.3">
      <c r="A33" s="12">
        <v>3</v>
      </c>
      <c r="B33" s="12">
        <v>8</v>
      </c>
      <c r="C33" s="12">
        <v>3</v>
      </c>
      <c r="D33" s="12">
        <v>2</v>
      </c>
      <c r="E33" s="12">
        <v>10</v>
      </c>
      <c r="F33" s="12">
        <v>3</v>
      </c>
      <c r="G33" s="12">
        <v>3</v>
      </c>
      <c r="H33" s="12">
        <v>9.3347199999999995E-3</v>
      </c>
      <c r="I33" s="12">
        <f t="shared" si="0"/>
        <v>9.5352068764903448E-3</v>
      </c>
      <c r="J33" s="12">
        <v>6.0552699999999997E-3</v>
      </c>
      <c r="K33" s="12">
        <f t="shared" si="1"/>
        <v>5.3535755771201406E-2</v>
      </c>
      <c r="L33" s="12">
        <v>479.94099999999997</v>
      </c>
      <c r="M33" s="12">
        <f t="shared" si="2"/>
        <v>1.1750395790600854</v>
      </c>
    </row>
    <row r="34" spans="1:13" x14ac:dyDescent="0.3">
      <c r="A34" s="12">
        <v>3</v>
      </c>
      <c r="B34" s="12">
        <v>8</v>
      </c>
      <c r="C34" s="12">
        <v>3</v>
      </c>
      <c r="D34" s="12">
        <v>2</v>
      </c>
      <c r="E34" s="12">
        <v>11</v>
      </c>
      <c r="F34" s="12">
        <v>3</v>
      </c>
      <c r="G34" s="12">
        <v>3</v>
      </c>
      <c r="H34" s="12">
        <v>9.3348900000000002E-3</v>
      </c>
      <c r="I34" s="12">
        <f t="shared" si="0"/>
        <v>1.821157999390717E-3</v>
      </c>
      <c r="J34" s="12">
        <v>6.0571699999999997E-3</v>
      </c>
      <c r="K34" s="12">
        <f t="shared" si="1"/>
        <v>3.1377626431191213E-2</v>
      </c>
      <c r="L34" s="12">
        <v>484.78199999999998</v>
      </c>
      <c r="M34" s="12">
        <f t="shared" si="2"/>
        <v>1.0086656484859615</v>
      </c>
    </row>
    <row r="35" spans="1:13" x14ac:dyDescent="0.3">
      <c r="A35" s="12">
        <v>3</v>
      </c>
      <c r="B35" s="12">
        <v>8</v>
      </c>
      <c r="C35" s="12">
        <v>3</v>
      </c>
      <c r="D35" s="12">
        <v>2</v>
      </c>
      <c r="E35" s="12">
        <v>12</v>
      </c>
      <c r="F35" s="12">
        <v>3</v>
      </c>
      <c r="G35" s="12">
        <v>3</v>
      </c>
      <c r="H35" s="12">
        <v>9.3353099999999994E-3</v>
      </c>
      <c r="I35" s="12">
        <f t="shared" si="0"/>
        <v>4.4992495894353376E-3</v>
      </c>
      <c r="J35" s="12">
        <v>6.0589099999999998E-3</v>
      </c>
      <c r="K35" s="12">
        <f t="shared" si="1"/>
        <v>2.8726286368057605E-2</v>
      </c>
      <c r="L35" s="12">
        <v>488.88799999999998</v>
      </c>
      <c r="M35" s="12">
        <f t="shared" si="2"/>
        <v>0.84697864194627581</v>
      </c>
    </row>
    <row r="36" spans="1:13" x14ac:dyDescent="0.3">
      <c r="A36" s="12">
        <v>3</v>
      </c>
      <c r="B36" s="12">
        <v>8</v>
      </c>
      <c r="C36" s="12">
        <v>3</v>
      </c>
      <c r="D36" s="12">
        <v>2</v>
      </c>
      <c r="E36" s="12">
        <v>13</v>
      </c>
      <c r="F36" s="12">
        <v>3</v>
      </c>
      <c r="G36" s="12">
        <v>3</v>
      </c>
      <c r="H36" s="12">
        <v>9.3357100000000005E-3</v>
      </c>
      <c r="I36" s="12">
        <f t="shared" si="0"/>
        <v>4.2848068248520291E-3</v>
      </c>
      <c r="J36" s="12">
        <v>6.0603200000000001E-3</v>
      </c>
      <c r="K36" s="12">
        <f t="shared" si="1"/>
        <v>2.3271512532787249E-2</v>
      </c>
      <c r="L36" s="12">
        <v>492.46699999999998</v>
      </c>
      <c r="M36" s="12">
        <f t="shared" si="2"/>
        <v>0.7320695128536614</v>
      </c>
    </row>
    <row r="37" spans="1:13" x14ac:dyDescent="0.3">
      <c r="A37" s="12">
        <v>3</v>
      </c>
      <c r="B37" s="12">
        <v>8</v>
      </c>
      <c r="C37" s="12">
        <v>3</v>
      </c>
      <c r="D37" s="12">
        <v>2</v>
      </c>
      <c r="E37" s="12">
        <v>14</v>
      </c>
      <c r="F37" s="12">
        <v>3</v>
      </c>
      <c r="G37" s="12">
        <v>3</v>
      </c>
      <c r="H37" s="12">
        <v>9.3361199999999998E-3</v>
      </c>
      <c r="I37" s="12">
        <f t="shared" si="0"/>
        <v>4.3917388179292183E-3</v>
      </c>
      <c r="J37" s="12">
        <v>6.0615399999999998E-3</v>
      </c>
      <c r="K37" s="12">
        <f t="shared" si="1"/>
        <v>2.0130950180843481E-2</v>
      </c>
      <c r="L37" s="12">
        <v>495.61599999999999</v>
      </c>
      <c r="M37" s="12">
        <f t="shared" si="2"/>
        <v>0.63943370824847168</v>
      </c>
    </row>
    <row r="38" spans="1:13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3">
      <c r="A39" s="12">
        <v>3</v>
      </c>
      <c r="B39" s="12">
        <v>8</v>
      </c>
      <c r="C39" s="12">
        <v>3</v>
      </c>
      <c r="D39" s="12">
        <v>2</v>
      </c>
      <c r="E39" s="12">
        <v>12</v>
      </c>
      <c r="F39" s="12">
        <v>3</v>
      </c>
      <c r="G39" s="12">
        <v>3</v>
      </c>
      <c r="H39" s="12">
        <v>9.3353099999999994E-3</v>
      </c>
      <c r="I39" s="12" t="s">
        <v>10</v>
      </c>
      <c r="J39" s="12">
        <v>6.0589099999999998E-3</v>
      </c>
      <c r="K39" s="12" t="s">
        <v>10</v>
      </c>
      <c r="L39" s="12">
        <v>488.88799999999998</v>
      </c>
      <c r="M39" s="12" t="s">
        <v>10</v>
      </c>
    </row>
    <row r="40" spans="1:13" x14ac:dyDescent="0.3">
      <c r="A40" s="12">
        <v>3</v>
      </c>
      <c r="B40" s="12">
        <v>8</v>
      </c>
      <c r="C40" s="12">
        <v>3</v>
      </c>
      <c r="D40" s="12">
        <v>2</v>
      </c>
      <c r="E40" s="12">
        <v>12</v>
      </c>
      <c r="F40" s="12">
        <v>4</v>
      </c>
      <c r="G40" s="12">
        <v>3</v>
      </c>
      <c r="H40" s="12">
        <v>9.3465600000000003E-3</v>
      </c>
      <c r="I40" s="12">
        <f t="shared" si="0"/>
        <v>0.12051019194864276</v>
      </c>
      <c r="J40" s="12">
        <v>6.0422399999999999E-3</v>
      </c>
      <c r="K40" s="12">
        <f t="shared" si="0"/>
        <v>-0.2751319956889916</v>
      </c>
      <c r="L40" s="12">
        <v>494.495</v>
      </c>
      <c r="M40" s="12">
        <f t="shared" si="0"/>
        <v>1.1468884488880946</v>
      </c>
    </row>
    <row r="41" spans="1:13" x14ac:dyDescent="0.3">
      <c r="A41" s="12">
        <v>3</v>
      </c>
      <c r="B41" s="12">
        <v>8</v>
      </c>
      <c r="C41" s="12">
        <v>3</v>
      </c>
      <c r="D41" s="12">
        <v>2</v>
      </c>
      <c r="E41" s="12">
        <v>12</v>
      </c>
      <c r="F41" s="12">
        <v>5</v>
      </c>
      <c r="G41" s="12">
        <v>3</v>
      </c>
      <c r="H41" s="12">
        <v>9.3570400000000005E-3</v>
      </c>
      <c r="I41" s="12">
        <f t="shared" ref="I41" si="3">100*(H41-H40)/H40</f>
        <v>0.11212681457135257</v>
      </c>
      <c r="J41" s="12">
        <v>6.0296200000000003E-3</v>
      </c>
      <c r="K41" s="12">
        <f t="shared" ref="K41" si="4">100*(J41-J40)/J40</f>
        <v>-0.20886293824806107</v>
      </c>
      <c r="L41" s="12">
        <v>498.01900000000001</v>
      </c>
      <c r="M41" s="12">
        <f t="shared" ref="M41" si="5">100*(L41-L40)/L40</f>
        <v>0.71264623504787727</v>
      </c>
    </row>
    <row r="42" spans="1:13" x14ac:dyDescent="0.3">
      <c r="A42" s="12">
        <v>3</v>
      </c>
      <c r="B42" s="12">
        <v>8</v>
      </c>
      <c r="C42" s="12">
        <v>3</v>
      </c>
      <c r="D42" s="12">
        <v>2</v>
      </c>
      <c r="E42" s="12">
        <v>12</v>
      </c>
      <c r="F42" s="12">
        <v>6</v>
      </c>
      <c r="G42" s="12">
        <v>3</v>
      </c>
      <c r="H42" s="12">
        <v>9.3676999999999996E-3</v>
      </c>
      <c r="I42" s="12">
        <f t="shared" ref="I42" si="6">100*(H42-H41)/H41</f>
        <v>0.11392491642655307</v>
      </c>
      <c r="J42" s="12">
        <v>6.0202099999999998E-3</v>
      </c>
      <c r="K42" s="12">
        <f t="shared" ref="K42" si="7">100*(J42-J41)/J41</f>
        <v>-0.15606290280316992</v>
      </c>
      <c r="L42" s="12">
        <v>500.47300000000001</v>
      </c>
      <c r="M42" s="12">
        <f t="shared" ref="M42" si="8">100*(L42-L41)/L41</f>
        <v>0.49275228455139414</v>
      </c>
    </row>
    <row r="43" spans="1:13" x14ac:dyDescent="0.3">
      <c r="A43" s="12">
        <v>3</v>
      </c>
      <c r="B43" s="12">
        <v>8</v>
      </c>
      <c r="C43" s="12">
        <v>3</v>
      </c>
      <c r="D43" s="12">
        <v>2</v>
      </c>
      <c r="E43" s="12">
        <v>12</v>
      </c>
      <c r="F43" s="12">
        <v>7</v>
      </c>
      <c r="G43" s="12">
        <v>3</v>
      </c>
      <c r="H43" s="12">
        <v>9.3781400000000001E-3</v>
      </c>
      <c r="I43" s="12">
        <f t="shared" ref="I43:I46" si="9">100*(H43-H42)/H42</f>
        <v>0.11144677989261451</v>
      </c>
      <c r="J43" s="12">
        <v>6.0126900000000002E-3</v>
      </c>
      <c r="K43" s="12">
        <f t="shared" ref="K43:K46" si="10">100*(J43-J42)/J42</f>
        <v>-0.12491258610579326</v>
      </c>
      <c r="L43" s="12">
        <v>502.3</v>
      </c>
      <c r="M43" s="12">
        <f t="shared" ref="M43:M50" si="11">100*(L43-L42)/L42</f>
        <v>0.36505465829325423</v>
      </c>
    </row>
    <row r="44" spans="1:13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3">
      <c r="A45" s="12">
        <v>3</v>
      </c>
      <c r="B45" s="12">
        <v>8</v>
      </c>
      <c r="C45" s="12">
        <v>3</v>
      </c>
      <c r="D45" s="12">
        <v>2</v>
      </c>
      <c r="E45" s="12">
        <v>12</v>
      </c>
      <c r="F45" s="12">
        <v>4</v>
      </c>
      <c r="G45" s="12">
        <v>3</v>
      </c>
      <c r="H45" s="12">
        <v>9.3465600000000003E-3</v>
      </c>
      <c r="I45" s="12" t="s">
        <v>10</v>
      </c>
      <c r="J45" s="12">
        <v>6.0422399999999999E-3</v>
      </c>
      <c r="K45" s="12" t="s">
        <v>10</v>
      </c>
      <c r="L45" s="12">
        <v>494.495</v>
      </c>
      <c r="M45" s="12" t="s">
        <v>10</v>
      </c>
    </row>
    <row r="46" spans="1:13" x14ac:dyDescent="0.3">
      <c r="A46" s="12">
        <v>3</v>
      </c>
      <c r="B46" s="12">
        <v>8</v>
      </c>
      <c r="C46" s="12">
        <v>3</v>
      </c>
      <c r="D46" s="12">
        <v>2</v>
      </c>
      <c r="E46" s="12">
        <v>12</v>
      </c>
      <c r="F46" s="12">
        <v>4</v>
      </c>
      <c r="G46" s="12">
        <v>4</v>
      </c>
      <c r="H46" s="12">
        <v>9.3488700000000004E-3</v>
      </c>
      <c r="I46" s="12">
        <f t="shared" si="9"/>
        <v>2.4714975349221093E-2</v>
      </c>
      <c r="J46" s="12">
        <v>6.0486000000000003E-3</v>
      </c>
      <c r="K46" s="12">
        <f t="shared" si="10"/>
        <v>0.10525897680331124</v>
      </c>
      <c r="L46" s="12">
        <v>501.99700000000001</v>
      </c>
      <c r="M46" s="12">
        <f t="shared" si="11"/>
        <v>1.5171033074146369</v>
      </c>
    </row>
    <row r="47" spans="1:13" x14ac:dyDescent="0.3">
      <c r="A47" s="12">
        <v>3</v>
      </c>
      <c r="B47" s="12">
        <v>8</v>
      </c>
      <c r="C47" s="12">
        <v>3</v>
      </c>
      <c r="D47" s="12">
        <v>2</v>
      </c>
      <c r="E47" s="12">
        <v>12</v>
      </c>
      <c r="F47" s="12">
        <v>4</v>
      </c>
      <c r="G47" s="12">
        <v>5</v>
      </c>
      <c r="H47" s="12">
        <v>9.3510199999999998E-3</v>
      </c>
      <c r="I47" s="12">
        <f t="shared" ref="I47" si="12">100*(H47-H46)/H46</f>
        <v>2.2997431775170416E-2</v>
      </c>
      <c r="J47" s="12">
        <v>6.0548099999999999E-3</v>
      </c>
      <c r="K47" s="12">
        <f t="shared" ref="K47" si="13">100*(J47-J46)/J46</f>
        <v>0.10266838607280278</v>
      </c>
      <c r="L47" s="12">
        <v>507.37799999999999</v>
      </c>
      <c r="M47" s="12">
        <f t="shared" si="11"/>
        <v>1.0719187564865869</v>
      </c>
    </row>
    <row r="48" spans="1:13" x14ac:dyDescent="0.3">
      <c r="A48" s="12">
        <v>3</v>
      </c>
      <c r="B48" s="12">
        <v>8</v>
      </c>
      <c r="C48" s="12">
        <v>3</v>
      </c>
      <c r="D48" s="12">
        <v>2</v>
      </c>
      <c r="E48" s="12">
        <v>12</v>
      </c>
      <c r="F48" s="12">
        <v>4</v>
      </c>
      <c r="G48" s="12">
        <v>6</v>
      </c>
      <c r="H48" s="12">
        <v>9.3530599999999998E-3</v>
      </c>
      <c r="I48" s="12">
        <f t="shared" ref="I48" si="14">100*(H48-H47)/H47</f>
        <v>2.1815801912518935E-2</v>
      </c>
      <c r="J48" s="12">
        <v>6.0611099999999998E-3</v>
      </c>
      <c r="K48" s="12">
        <f t="shared" ref="K48" si="15">100*(J48-J47)/J47</f>
        <v>0.10404950774673165</v>
      </c>
      <c r="L48" s="12">
        <v>511.44400000000002</v>
      </c>
      <c r="M48" s="12">
        <f t="shared" si="11"/>
        <v>0.80137491180146381</v>
      </c>
    </row>
    <row r="49" spans="1:13" x14ac:dyDescent="0.3">
      <c r="A49" s="12">
        <v>3</v>
      </c>
      <c r="B49" s="12">
        <v>8</v>
      </c>
      <c r="C49" s="12">
        <v>3</v>
      </c>
      <c r="D49" s="12">
        <v>2</v>
      </c>
      <c r="E49" s="12">
        <v>12</v>
      </c>
      <c r="F49" s="12">
        <v>4</v>
      </c>
      <c r="G49" s="12">
        <v>7</v>
      </c>
      <c r="H49" s="12">
        <v>9.3550600000000001E-3</v>
      </c>
      <c r="I49" s="12">
        <f t="shared" ref="I49:I50" si="16">100*(H49-H48)/H48</f>
        <v>2.1383376135727404E-2</v>
      </c>
      <c r="J49" s="12">
        <v>6.0677500000000002E-3</v>
      </c>
      <c r="K49" s="12">
        <f t="shared" ref="K49:K50" si="17">100*(J49-J48)/J48</f>
        <v>0.10955089084343404</v>
      </c>
      <c r="L49" s="12">
        <v>514.63800000000003</v>
      </c>
      <c r="M49" s="12">
        <f t="shared" si="11"/>
        <v>0.62450629980995309</v>
      </c>
    </row>
    <row r="50" spans="1:13" x14ac:dyDescent="0.3">
      <c r="A50" s="12">
        <v>3</v>
      </c>
      <c r="B50" s="12">
        <v>8</v>
      </c>
      <c r="C50" s="12">
        <v>3</v>
      </c>
      <c r="D50" s="12">
        <v>2</v>
      </c>
      <c r="E50" s="12">
        <v>12</v>
      </c>
      <c r="F50" s="12">
        <v>4</v>
      </c>
      <c r="G50" s="12">
        <v>8</v>
      </c>
      <c r="H50" s="12">
        <v>9.3570100000000007E-3</v>
      </c>
      <c r="I50" s="12">
        <f t="shared" si="16"/>
        <v>2.0844334509886226E-2</v>
      </c>
      <c r="J50" s="12">
        <v>6.0747500000000003E-3</v>
      </c>
      <c r="K50" s="12">
        <f t="shared" si="17"/>
        <v>0.11536401466771144</v>
      </c>
      <c r="L50" s="12">
        <v>517.21699999999998</v>
      </c>
      <c r="M50" s="12">
        <f t="shared" si="11"/>
        <v>0.50112894889222148</v>
      </c>
    </row>
    <row r="51" spans="1:13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3">
      <c r="A52" s="12">
        <v>3</v>
      </c>
      <c r="B52" s="12">
        <v>8</v>
      </c>
      <c r="C52" s="12">
        <v>3</v>
      </c>
      <c r="D52" s="12">
        <v>2</v>
      </c>
      <c r="E52" s="12">
        <v>8</v>
      </c>
      <c r="F52" s="12">
        <v>4</v>
      </c>
      <c r="G52" s="12">
        <v>6</v>
      </c>
      <c r="H52" s="12">
        <v>9.3545699999999996E-3</v>
      </c>
      <c r="I52" s="12" t="s">
        <v>10</v>
      </c>
      <c r="J52" s="12">
        <v>6.0535299999999997E-3</v>
      </c>
      <c r="K52" s="12" t="s">
        <v>10</v>
      </c>
      <c r="L52" s="12">
        <v>494.68900000000002</v>
      </c>
      <c r="M52" s="12" t="s">
        <v>10</v>
      </c>
    </row>
    <row r="53" spans="1:13" x14ac:dyDescent="0.3">
      <c r="A53" s="12">
        <v>3</v>
      </c>
      <c r="B53" s="12">
        <v>8</v>
      </c>
      <c r="C53" s="12">
        <v>3</v>
      </c>
      <c r="D53" s="12">
        <v>2</v>
      </c>
      <c r="E53" s="12">
        <v>9</v>
      </c>
      <c r="F53" s="12">
        <v>4</v>
      </c>
      <c r="G53" s="12">
        <v>6</v>
      </c>
      <c r="H53" s="12">
        <v>9.3520600000000006E-3</v>
      </c>
      <c r="I53" s="12">
        <f t="shared" ref="I53" si="18">100*(H53-H52)/H52</f>
        <v>-2.6831805203221221E-2</v>
      </c>
      <c r="J53" s="12">
        <v>6.0535500000000004E-3</v>
      </c>
      <c r="K53" s="12">
        <f t="shared" ref="K53:K62" si="19">100*(J53-J52)/J52</f>
        <v>3.3038574188528984E-4</v>
      </c>
      <c r="L53" s="12">
        <v>500.02600000000001</v>
      </c>
      <c r="M53" s="12">
        <f>100*(L53-L52)/L52</f>
        <v>1.0788596471722616</v>
      </c>
    </row>
    <row r="54" spans="1:13" x14ac:dyDescent="0.3">
      <c r="A54" s="12">
        <v>3</v>
      </c>
      <c r="B54" s="12">
        <v>8</v>
      </c>
      <c r="C54" s="12">
        <v>3</v>
      </c>
      <c r="D54" s="12">
        <v>2</v>
      </c>
      <c r="E54" s="12">
        <v>10</v>
      </c>
      <c r="F54" s="12">
        <v>4</v>
      </c>
      <c r="G54" s="12">
        <v>6</v>
      </c>
      <c r="H54" s="12">
        <v>9.3529000000000008E-3</v>
      </c>
      <c r="I54" s="12">
        <f t="shared" ref="I54" si="20">100*(H54-H53)/H53</f>
        <v>8.9819783021090061E-3</v>
      </c>
      <c r="J54" s="12">
        <v>6.0574699999999997E-3</v>
      </c>
      <c r="K54" s="12">
        <f t="shared" si="19"/>
        <v>6.4755391464500517E-2</v>
      </c>
      <c r="L54" s="12">
        <v>504.464</v>
      </c>
      <c r="M54" s="12">
        <f>100*(L54-L53)/L53</f>
        <v>0.88755384719994324</v>
      </c>
    </row>
    <row r="55" spans="1:13" x14ac:dyDescent="0.3">
      <c r="A55" s="12">
        <v>3</v>
      </c>
      <c r="B55" s="12">
        <v>8</v>
      </c>
      <c r="C55" s="12">
        <v>3</v>
      </c>
      <c r="D55" s="12">
        <v>2</v>
      </c>
      <c r="E55" s="12">
        <v>11</v>
      </c>
      <c r="F55" s="12">
        <v>4</v>
      </c>
      <c r="G55" s="12">
        <v>6</v>
      </c>
      <c r="H55" s="12">
        <v>9.3528199999999995E-3</v>
      </c>
      <c r="I55" s="12">
        <f t="shared" ref="I55" si="21">100*(H55-H54)/H54</f>
        <v>-8.5534967765355787E-4</v>
      </c>
      <c r="J55" s="12">
        <v>6.0593000000000001E-3</v>
      </c>
      <c r="K55" s="12">
        <f t="shared" si="19"/>
        <v>3.0210632491789603E-2</v>
      </c>
      <c r="L55" s="12">
        <v>508.226</v>
      </c>
      <c r="M55" s="12">
        <f>100*(L55-L54)/L54</f>
        <v>0.74574201528751316</v>
      </c>
    </row>
    <row r="56" spans="1:13" x14ac:dyDescent="0.3">
      <c r="A56" s="12">
        <v>3</v>
      </c>
      <c r="B56" s="12">
        <v>8</v>
      </c>
      <c r="C56" s="12">
        <v>3</v>
      </c>
      <c r="D56" s="12">
        <v>2</v>
      </c>
      <c r="E56" s="12">
        <v>12</v>
      </c>
      <c r="F56" s="12">
        <v>4</v>
      </c>
      <c r="G56" s="12">
        <v>6</v>
      </c>
      <c r="H56" s="12">
        <v>9.3530599999999998E-3</v>
      </c>
      <c r="I56" s="12">
        <f t="shared" ref="I56" si="22">100*(H56-H55)/H55</f>
        <v>2.5660709818034499E-3</v>
      </c>
      <c r="J56" s="12">
        <v>6.0611099999999998E-3</v>
      </c>
      <c r="K56" s="12">
        <f t="shared" ref="K56" si="23">100*(J56-J55)/J55</f>
        <v>2.9871437294731389E-2</v>
      </c>
      <c r="L56" s="12">
        <v>511.44400000000002</v>
      </c>
      <c r="M56" s="12">
        <f t="shared" ref="M56" si="24">100*(L56-L55)/L55</f>
        <v>0.63318287533499229</v>
      </c>
    </row>
    <row r="57" spans="1:13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3">
      <c r="A58" s="12">
        <v>3</v>
      </c>
      <c r="B58" s="12">
        <v>8</v>
      </c>
      <c r="C58" s="12">
        <v>3</v>
      </c>
      <c r="D58" s="12">
        <v>2</v>
      </c>
      <c r="E58" s="12">
        <v>9</v>
      </c>
      <c r="F58" s="12">
        <v>4</v>
      </c>
      <c r="G58" s="12">
        <v>5</v>
      </c>
      <c r="H58" s="12">
        <v>9.3502099999999994E-3</v>
      </c>
      <c r="I58" s="12" t="s">
        <v>10</v>
      </c>
      <c r="J58" s="12">
        <v>6.0473599999999999E-3</v>
      </c>
      <c r="K58" s="12" t="s">
        <v>10</v>
      </c>
      <c r="L58" s="12">
        <v>494.98399999999998</v>
      </c>
      <c r="M58" s="12" t="s">
        <v>10</v>
      </c>
    </row>
    <row r="59" spans="1:13" x14ac:dyDescent="0.3">
      <c r="A59" s="12">
        <v>3</v>
      </c>
      <c r="B59" s="12">
        <v>8</v>
      </c>
      <c r="C59" s="12">
        <v>3</v>
      </c>
      <c r="D59" s="12">
        <v>2</v>
      </c>
      <c r="E59" s="12">
        <v>9</v>
      </c>
      <c r="F59" s="12">
        <v>4</v>
      </c>
      <c r="G59" s="12">
        <v>6</v>
      </c>
      <c r="H59" s="12">
        <v>9.3520600000000006E-3</v>
      </c>
      <c r="I59" s="12">
        <f t="shared" ref="I59:M62" si="25">100*(H59-H58)/H58</f>
        <v>1.9785651873071904E-2</v>
      </c>
      <c r="J59" s="12">
        <v>6.0535500000000004E-3</v>
      </c>
      <c r="K59" s="12">
        <f t="shared" si="25"/>
        <v>0.10235871520796737</v>
      </c>
      <c r="L59" s="12">
        <v>500.02600000000001</v>
      </c>
      <c r="M59" s="12">
        <f t="shared" si="25"/>
        <v>1.0186187836374569</v>
      </c>
    </row>
    <row r="60" spans="1:13" x14ac:dyDescent="0.3">
      <c r="A60" s="12">
        <v>3</v>
      </c>
      <c r="B60" s="12">
        <v>8</v>
      </c>
      <c r="C60" s="12">
        <v>3</v>
      </c>
      <c r="D60" s="12">
        <v>2</v>
      </c>
      <c r="E60" s="12">
        <v>9</v>
      </c>
      <c r="F60" s="12">
        <v>4</v>
      </c>
      <c r="G60" s="12">
        <v>7</v>
      </c>
      <c r="H60" s="12">
        <v>9.3538500000000004E-3</v>
      </c>
      <c r="I60" s="12">
        <f t="shared" si="25"/>
        <v>1.9140168048534523E-2</v>
      </c>
      <c r="J60" s="12">
        <v>6.0599E-3</v>
      </c>
      <c r="K60" s="12">
        <f t="shared" si="19"/>
        <v>0.10489712647949691</v>
      </c>
      <c r="L60" s="12">
        <v>504.02199999999999</v>
      </c>
      <c r="M60" s="12">
        <f>100*(L60-L59)/L59</f>
        <v>0.7991584437609206</v>
      </c>
    </row>
    <row r="61" spans="1:13" x14ac:dyDescent="0.3">
      <c r="A61" s="12">
        <v>3</v>
      </c>
      <c r="B61" s="12">
        <v>8</v>
      </c>
      <c r="C61" s="12">
        <v>3</v>
      </c>
      <c r="D61" s="12">
        <v>2</v>
      </c>
      <c r="E61" s="12">
        <v>9</v>
      </c>
      <c r="F61" s="12">
        <v>4</v>
      </c>
      <c r="G61" s="12">
        <v>8</v>
      </c>
      <c r="H61" s="12">
        <v>9.3556200000000003E-3</v>
      </c>
      <c r="I61" s="12">
        <f t="shared" si="25"/>
        <v>1.8922689587708767E-2</v>
      </c>
      <c r="J61" s="12">
        <v>6.0665399999999996E-3</v>
      </c>
      <c r="K61" s="12">
        <f t="shared" si="19"/>
        <v>0.10957276522714232</v>
      </c>
      <c r="L61" s="12">
        <v>507.27199999999999</v>
      </c>
      <c r="M61" s="12">
        <f>100*(L61-L60)/L60</f>
        <v>0.64481312323668416</v>
      </c>
    </row>
    <row r="62" spans="1:13" x14ac:dyDescent="0.3">
      <c r="A62" s="12">
        <v>3</v>
      </c>
      <c r="B62" s="12">
        <v>8</v>
      </c>
      <c r="C62" s="12">
        <v>3</v>
      </c>
      <c r="D62" s="12">
        <v>2</v>
      </c>
      <c r="E62" s="12">
        <v>9</v>
      </c>
      <c r="F62" s="12">
        <v>4</v>
      </c>
      <c r="G62" s="12">
        <v>9</v>
      </c>
      <c r="H62" s="12">
        <v>9.3573700000000003E-3</v>
      </c>
      <c r="I62" s="12">
        <f t="shared" si="25"/>
        <v>1.8705334333801664E-2</v>
      </c>
      <c r="J62" s="12">
        <v>6.0735099999999998E-3</v>
      </c>
      <c r="K62" s="12">
        <f t="shared" si="19"/>
        <v>0.11489250874469203</v>
      </c>
      <c r="L62" s="12">
        <v>509.98399999999998</v>
      </c>
      <c r="M62" s="12">
        <f>100*(L62-L61)/L61</f>
        <v>0.53462442240060348</v>
      </c>
    </row>
    <row r="63" spans="1:13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3">
      <c r="A64" s="12">
        <v>3</v>
      </c>
      <c r="B64" s="12">
        <v>8</v>
      </c>
      <c r="C64" s="12">
        <v>3</v>
      </c>
      <c r="D64" s="12">
        <v>2</v>
      </c>
      <c r="E64" s="12">
        <v>9</v>
      </c>
      <c r="F64" s="12">
        <v>4</v>
      </c>
      <c r="G64" s="12">
        <v>6</v>
      </c>
      <c r="H64" s="12">
        <v>9.3520600000000006E-3</v>
      </c>
      <c r="I64" s="12" t="s">
        <v>10</v>
      </c>
      <c r="J64" s="12">
        <v>6.0535500000000004E-3</v>
      </c>
      <c r="K64" s="12" t="s">
        <v>10</v>
      </c>
      <c r="L64" s="12">
        <v>500.02600000000001</v>
      </c>
      <c r="M64" s="12" t="s">
        <v>10</v>
      </c>
    </row>
    <row r="65" spans="1:13" x14ac:dyDescent="0.3">
      <c r="A65" s="12">
        <v>3</v>
      </c>
      <c r="B65" s="12">
        <v>8</v>
      </c>
      <c r="C65" s="12">
        <v>3</v>
      </c>
      <c r="D65" s="12">
        <v>3</v>
      </c>
      <c r="E65" s="12">
        <v>9</v>
      </c>
      <c r="F65" s="12">
        <v>4</v>
      </c>
      <c r="G65" s="12">
        <v>6</v>
      </c>
      <c r="H65" s="12">
        <v>9.3520600000000006E-3</v>
      </c>
      <c r="I65" s="12">
        <f t="shared" ref="I65:M68" si="26">100*(H65-H64)/H64</f>
        <v>0</v>
      </c>
      <c r="J65" s="12">
        <v>6.0535500000000004E-3</v>
      </c>
      <c r="K65" s="12">
        <f t="shared" si="26"/>
        <v>0</v>
      </c>
      <c r="L65" s="12">
        <v>500.02600000000001</v>
      </c>
      <c r="M65" s="12">
        <f t="shared" si="26"/>
        <v>0</v>
      </c>
    </row>
    <row r="66" spans="1:13" x14ac:dyDescent="0.3">
      <c r="A66" s="12">
        <v>3</v>
      </c>
      <c r="B66" s="12">
        <v>8</v>
      </c>
      <c r="C66" s="12">
        <v>3</v>
      </c>
      <c r="D66" s="12">
        <v>4</v>
      </c>
      <c r="E66" s="12">
        <v>9</v>
      </c>
      <c r="F66" s="12">
        <v>4</v>
      </c>
      <c r="G66" s="12">
        <v>6</v>
      </c>
      <c r="H66" s="12">
        <v>9.3416200000000001E-3</v>
      </c>
      <c r="I66" s="12">
        <f t="shared" si="26"/>
        <v>-0.11163315889761666</v>
      </c>
      <c r="J66" s="12">
        <v>6.05494E-3</v>
      </c>
      <c r="K66" s="12">
        <f t="shared" si="26"/>
        <v>2.2961733197868213E-2</v>
      </c>
      <c r="L66" s="12">
        <v>500.31</v>
      </c>
      <c r="M66" s="12">
        <f t="shared" si="26"/>
        <v>5.6797046553577576E-2</v>
      </c>
    </row>
    <row r="67" spans="1:13" x14ac:dyDescent="0.3">
      <c r="A67" s="12">
        <v>3</v>
      </c>
      <c r="B67" s="12">
        <v>8</v>
      </c>
      <c r="C67" s="12">
        <v>3</v>
      </c>
      <c r="D67" s="12">
        <v>5</v>
      </c>
      <c r="E67" s="12">
        <v>9</v>
      </c>
      <c r="F67" s="12">
        <v>4</v>
      </c>
      <c r="G67" s="12">
        <v>6</v>
      </c>
      <c r="H67" s="12">
        <v>9.3366200000000003E-3</v>
      </c>
      <c r="I67" s="12">
        <f t="shared" si="26"/>
        <v>-5.3523906988293207E-2</v>
      </c>
      <c r="J67" s="12">
        <v>6.0554299999999997E-3</v>
      </c>
      <c r="K67" s="12">
        <f t="shared" si="26"/>
        <v>8.0925657397049686E-3</v>
      </c>
      <c r="L67" s="12">
        <v>500.37900000000002</v>
      </c>
      <c r="M67" s="12">
        <f t="shared" si="26"/>
        <v>1.3791449301436474E-2</v>
      </c>
    </row>
    <row r="68" spans="1:13" x14ac:dyDescent="0.3">
      <c r="A68" s="12">
        <v>3</v>
      </c>
      <c r="B68" s="12">
        <v>8</v>
      </c>
      <c r="C68" s="12">
        <v>3</v>
      </c>
      <c r="D68" s="12">
        <v>6</v>
      </c>
      <c r="E68" s="12">
        <v>9</v>
      </c>
      <c r="F68" s="12">
        <v>4</v>
      </c>
      <c r="G68" s="12">
        <v>6</v>
      </c>
      <c r="H68" s="12">
        <v>9.3391099999999994E-3</v>
      </c>
      <c r="I68" s="12">
        <f t="shared" si="26"/>
        <v>2.6669180067295125E-2</v>
      </c>
      <c r="J68" s="12">
        <v>6.0529599999999996E-3</v>
      </c>
      <c r="K68" s="12">
        <f t="shared" si="26"/>
        <v>-4.0789836559915256E-2</v>
      </c>
      <c r="L68" s="12">
        <v>500.55900000000003</v>
      </c>
      <c r="M68" s="12">
        <f t="shared" si="26"/>
        <v>3.5972732668638534E-2</v>
      </c>
    </row>
    <row r="69" spans="1:13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3">
      <c r="A70" s="12">
        <v>3</v>
      </c>
      <c r="B70" s="12">
        <v>8</v>
      </c>
      <c r="C70" s="12">
        <v>3</v>
      </c>
      <c r="D70" s="12">
        <v>2</v>
      </c>
      <c r="E70" s="12">
        <v>9</v>
      </c>
      <c r="F70" s="12">
        <v>4</v>
      </c>
      <c r="G70" s="12">
        <v>6</v>
      </c>
      <c r="H70" s="12">
        <v>9.3520600000000006E-3</v>
      </c>
      <c r="I70" s="12" t="s">
        <v>10</v>
      </c>
      <c r="J70" s="12">
        <v>6.0535500000000004E-3</v>
      </c>
      <c r="K70" s="12" t="s">
        <v>10</v>
      </c>
      <c r="L70" s="12">
        <v>500.02600000000001</v>
      </c>
      <c r="M70" s="12" t="s">
        <v>10</v>
      </c>
    </row>
    <row r="71" spans="1:13" x14ac:dyDescent="0.3">
      <c r="A71" s="12">
        <v>3</v>
      </c>
      <c r="B71" s="12">
        <v>8</v>
      </c>
      <c r="C71" s="12">
        <v>4</v>
      </c>
      <c r="D71" s="12">
        <v>2</v>
      </c>
      <c r="E71" s="12">
        <v>9</v>
      </c>
      <c r="F71" s="12">
        <v>4</v>
      </c>
      <c r="G71" s="12">
        <v>6</v>
      </c>
      <c r="H71" s="12">
        <v>9.3416200000000001E-3</v>
      </c>
      <c r="I71" s="12">
        <f t="shared" ref="I71:M84" si="27">100*(H71-H70)/H70</f>
        <v>-0.11163315889761666</v>
      </c>
      <c r="J71" s="12">
        <v>6.05494E-3</v>
      </c>
      <c r="K71" s="12">
        <f t="shared" ref="K71" si="28">100*(J71-J70)/J70</f>
        <v>2.2961733197868213E-2</v>
      </c>
      <c r="L71" s="12">
        <v>500.31</v>
      </c>
      <c r="M71" s="12">
        <f t="shared" ref="M71" si="29">100*(L71-L70)/L70</f>
        <v>5.6797046553577576E-2</v>
      </c>
    </row>
    <row r="72" spans="1:13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3">
      <c r="A73" s="12">
        <v>3</v>
      </c>
      <c r="B73" s="12">
        <v>6</v>
      </c>
      <c r="C73" s="12">
        <v>3</v>
      </c>
      <c r="D73" s="12">
        <v>2</v>
      </c>
      <c r="E73" s="12">
        <v>9</v>
      </c>
      <c r="F73" s="12">
        <v>4</v>
      </c>
      <c r="G73" s="12">
        <v>6</v>
      </c>
      <c r="H73" s="12">
        <v>9.4648600000000003E-3</v>
      </c>
      <c r="I73" s="12" t="s">
        <v>10</v>
      </c>
      <c r="J73" s="12">
        <v>6.0988600000000002E-3</v>
      </c>
      <c r="K73" s="12" t="s">
        <v>10</v>
      </c>
      <c r="L73" s="12">
        <v>493.91500000000002</v>
      </c>
      <c r="M73" s="12" t="s">
        <v>10</v>
      </c>
    </row>
    <row r="74" spans="1:13" x14ac:dyDescent="0.3">
      <c r="A74" s="12">
        <v>3</v>
      </c>
      <c r="B74" s="12">
        <v>8</v>
      </c>
      <c r="C74" s="12">
        <v>3</v>
      </c>
      <c r="D74" s="12">
        <v>2</v>
      </c>
      <c r="E74" s="12">
        <v>9</v>
      </c>
      <c r="F74" s="12">
        <v>4</v>
      </c>
      <c r="G74" s="12">
        <v>6</v>
      </c>
      <c r="H74" s="12">
        <v>9.3520600000000006E-3</v>
      </c>
      <c r="I74" s="12">
        <f t="shared" si="27"/>
        <v>-1.1917767404906117</v>
      </c>
      <c r="J74" s="12">
        <v>6.0535500000000004E-3</v>
      </c>
      <c r="K74" s="12">
        <f t="shared" si="27"/>
        <v>-0.74292572710309457</v>
      </c>
      <c r="L74" s="12">
        <v>500.02600000000001</v>
      </c>
      <c r="M74" s="12">
        <f t="shared" si="27"/>
        <v>1.237257422835911</v>
      </c>
    </row>
    <row r="75" spans="1:13" x14ac:dyDescent="0.3">
      <c r="A75" s="12">
        <v>3</v>
      </c>
      <c r="B75" s="12">
        <v>10</v>
      </c>
      <c r="C75" s="12">
        <v>3</v>
      </c>
      <c r="D75" s="12">
        <v>2</v>
      </c>
      <c r="E75" s="12">
        <v>9</v>
      </c>
      <c r="F75" s="12">
        <v>4</v>
      </c>
      <c r="G75" s="12">
        <v>6</v>
      </c>
      <c r="H75" s="12">
        <v>9.3127799999999997E-3</v>
      </c>
      <c r="I75" s="12">
        <f t="shared" si="27"/>
        <v>-0.42001441393661831</v>
      </c>
      <c r="J75" s="12">
        <v>6.0529299999999998E-3</v>
      </c>
      <c r="K75" s="12">
        <f t="shared" si="27"/>
        <v>-1.0241924160214333E-2</v>
      </c>
      <c r="L75" s="12">
        <v>503.209</v>
      </c>
      <c r="M75" s="12">
        <f t="shared" si="27"/>
        <v>0.63656689852127546</v>
      </c>
    </row>
    <row r="76" spans="1:13" x14ac:dyDescent="0.3">
      <c r="A76" s="12">
        <v>3</v>
      </c>
      <c r="B76" s="12">
        <v>12</v>
      </c>
      <c r="C76" s="12">
        <v>3</v>
      </c>
      <c r="D76" s="12">
        <v>2</v>
      </c>
      <c r="E76" s="12">
        <v>9</v>
      </c>
      <c r="F76" s="12">
        <v>4</v>
      </c>
      <c r="G76" s="12">
        <v>6</v>
      </c>
      <c r="H76" s="12">
        <v>9.2921600000000007E-3</v>
      </c>
      <c r="I76" s="12">
        <f t="shared" si="27"/>
        <v>-0.22141616144694681</v>
      </c>
      <c r="J76" s="12">
        <v>6.0543999999999997E-3</v>
      </c>
      <c r="K76" s="12">
        <f t="shared" si="27"/>
        <v>2.4285759128222919E-2</v>
      </c>
      <c r="L76" s="12">
        <v>504.9</v>
      </c>
      <c r="M76" s="12">
        <f t="shared" si="27"/>
        <v>0.3360432742657572</v>
      </c>
    </row>
    <row r="77" spans="1:13" x14ac:dyDescent="0.3">
      <c r="A77" s="12">
        <v>3</v>
      </c>
      <c r="B77" s="12">
        <v>14</v>
      </c>
      <c r="C77" s="12">
        <v>3</v>
      </c>
      <c r="D77" s="12">
        <v>2</v>
      </c>
      <c r="E77" s="12">
        <v>9</v>
      </c>
      <c r="F77" s="12">
        <v>4</v>
      </c>
      <c r="G77" s="12">
        <v>6</v>
      </c>
      <c r="H77" s="12">
        <v>9.2836399999999993E-3</v>
      </c>
      <c r="I77" s="12">
        <f t="shared" si="27"/>
        <v>-9.1690199049536847E-2</v>
      </c>
      <c r="J77" s="12">
        <v>6.0615699999999996E-3</v>
      </c>
      <c r="K77" s="12">
        <f t="shared" si="27"/>
        <v>0.1184262684989416</v>
      </c>
      <c r="L77" s="12">
        <v>505.99799999999999</v>
      </c>
      <c r="M77" s="12">
        <f t="shared" si="27"/>
        <v>0.21746880570410243</v>
      </c>
    </row>
    <row r="78" spans="1:13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3">
      <c r="A79" s="12">
        <v>3</v>
      </c>
      <c r="B79" s="12">
        <v>8</v>
      </c>
      <c r="C79" s="12">
        <v>3</v>
      </c>
      <c r="D79" s="12">
        <v>2</v>
      </c>
      <c r="E79" s="12">
        <v>9</v>
      </c>
      <c r="F79" s="12">
        <v>4</v>
      </c>
      <c r="G79" s="12">
        <v>6</v>
      </c>
      <c r="H79" s="12">
        <v>9.3520600000000006E-3</v>
      </c>
      <c r="I79" s="12" t="s">
        <v>10</v>
      </c>
      <c r="J79" s="12">
        <v>6.0535500000000004E-3</v>
      </c>
      <c r="K79" s="12" t="s">
        <v>10</v>
      </c>
      <c r="L79" s="12">
        <v>500.02600000000001</v>
      </c>
      <c r="M79" s="12" t="s">
        <v>10</v>
      </c>
    </row>
    <row r="80" spans="1:13" x14ac:dyDescent="0.3">
      <c r="A80" s="12">
        <v>4</v>
      </c>
      <c r="B80" s="12">
        <v>8</v>
      </c>
      <c r="C80" s="12">
        <v>3</v>
      </c>
      <c r="D80" s="12">
        <v>2</v>
      </c>
      <c r="E80" s="12">
        <v>9</v>
      </c>
      <c r="F80" s="12">
        <v>4</v>
      </c>
      <c r="G80" s="12">
        <v>6</v>
      </c>
      <c r="H80" s="12">
        <v>9.3520600000000006E-3</v>
      </c>
      <c r="I80" s="12">
        <f t="shared" si="27"/>
        <v>0</v>
      </c>
      <c r="J80" s="12">
        <v>6.0535500000000004E-3</v>
      </c>
      <c r="K80" s="12">
        <f t="shared" si="27"/>
        <v>0</v>
      </c>
      <c r="L80" s="12">
        <v>500.02600000000001</v>
      </c>
      <c r="M80" s="12">
        <f t="shared" si="27"/>
        <v>0</v>
      </c>
    </row>
    <row r="81" spans="1:13" x14ac:dyDescent="0.3">
      <c r="A81" s="12">
        <v>5</v>
      </c>
      <c r="B81" s="12">
        <v>8</v>
      </c>
      <c r="C81" s="12">
        <v>3</v>
      </c>
      <c r="D81" s="12">
        <v>2</v>
      </c>
      <c r="E81" s="12">
        <v>9</v>
      </c>
      <c r="F81" s="12">
        <v>4</v>
      </c>
      <c r="G81" s="12">
        <v>6</v>
      </c>
      <c r="H81" s="12">
        <v>9.3520600000000006E-3</v>
      </c>
      <c r="I81" s="12">
        <f t="shared" si="27"/>
        <v>0</v>
      </c>
      <c r="J81" s="12">
        <v>6.0535500000000004E-3</v>
      </c>
      <c r="K81" s="12">
        <f t="shared" si="27"/>
        <v>0</v>
      </c>
      <c r="L81" s="12">
        <v>500.02600000000001</v>
      </c>
      <c r="M81" s="12">
        <f t="shared" si="27"/>
        <v>0</v>
      </c>
    </row>
    <row r="82" spans="1:13" x14ac:dyDescent="0.3">
      <c r="A82" s="12">
        <v>6</v>
      </c>
      <c r="B82" s="12">
        <v>8</v>
      </c>
      <c r="C82" s="12">
        <v>3</v>
      </c>
      <c r="D82" s="12">
        <v>2</v>
      </c>
      <c r="E82" s="12">
        <v>9</v>
      </c>
      <c r="F82" s="12">
        <v>4</v>
      </c>
      <c r="G82" s="12">
        <v>6</v>
      </c>
      <c r="H82" s="12">
        <v>9.3462200000000006E-3</v>
      </c>
      <c r="I82" s="12">
        <f t="shared" si="27"/>
        <v>-6.2446134862265766E-2</v>
      </c>
      <c r="J82" s="12">
        <v>6.0461600000000001E-3</v>
      </c>
      <c r="K82" s="12">
        <f t="shared" si="27"/>
        <v>-0.12207712829662508</v>
      </c>
      <c r="L82" s="12">
        <v>501.274</v>
      </c>
      <c r="M82" s="12">
        <f t="shared" si="27"/>
        <v>0.2495870214748814</v>
      </c>
    </row>
    <row r="83" spans="1:13" x14ac:dyDescent="0.3">
      <c r="A83" s="12">
        <v>7</v>
      </c>
      <c r="B83" s="12">
        <v>8</v>
      </c>
      <c r="C83" s="12">
        <v>3</v>
      </c>
      <c r="D83" s="12">
        <v>2</v>
      </c>
      <c r="E83" s="12">
        <v>9</v>
      </c>
      <c r="F83" s="12">
        <v>4</v>
      </c>
      <c r="G83" s="12">
        <v>6</v>
      </c>
      <c r="H83" s="12">
        <v>9.3036600000000001E-3</v>
      </c>
      <c r="I83" s="12">
        <f t="shared" si="27"/>
        <v>-0.45537126239271614</v>
      </c>
      <c r="J83" s="12">
        <v>6.0464400000000001E-3</v>
      </c>
      <c r="K83" s="12">
        <f t="shared" si="27"/>
        <v>4.6310385434734092E-3</v>
      </c>
      <c r="L83" s="12">
        <v>502.71899999999999</v>
      </c>
      <c r="M83" s="12">
        <f t="shared" si="27"/>
        <v>0.28826549950725416</v>
      </c>
    </row>
    <row r="84" spans="1:13" x14ac:dyDescent="0.3">
      <c r="A84" s="12">
        <v>8</v>
      </c>
      <c r="B84" s="12">
        <v>8</v>
      </c>
      <c r="C84" s="12">
        <v>3</v>
      </c>
      <c r="D84" s="12">
        <v>2</v>
      </c>
      <c r="E84" s="12">
        <v>9</v>
      </c>
      <c r="F84" s="12">
        <v>4</v>
      </c>
      <c r="G84" s="12">
        <v>6</v>
      </c>
      <c r="H84" s="12">
        <v>9.2924900000000005E-3</v>
      </c>
      <c r="I84" s="12">
        <f t="shared" si="27"/>
        <v>-0.1200602773532092</v>
      </c>
      <c r="J84" s="12">
        <v>6.0508999999999997E-3</v>
      </c>
      <c r="K84" s="12">
        <f t="shared" si="27"/>
        <v>7.3762412262414478E-2</v>
      </c>
      <c r="L84" s="12">
        <v>502.80099999999999</v>
      </c>
      <c r="M84" s="12">
        <f t="shared" si="27"/>
        <v>1.6311299155192787E-2</v>
      </c>
    </row>
  </sheetData>
  <mergeCells count="5">
    <mergeCell ref="A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27FC-E876-421A-8C00-1BAB275761A4}">
  <dimension ref="A1:K95"/>
  <sheetViews>
    <sheetView topLeftCell="A29" workbookViewId="0">
      <selection activeCell="A53" sqref="A53:G53"/>
    </sheetView>
  </sheetViews>
  <sheetFormatPr defaultRowHeight="14.4" x14ac:dyDescent="0.3"/>
  <cols>
    <col min="11" max="11" width="63" bestFit="1" customWidth="1"/>
  </cols>
  <sheetData>
    <row r="1" spans="1:11" ht="14.4" customHeight="1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1" t="s">
        <v>33</v>
      </c>
      <c r="I1" s="30" t="s">
        <v>27</v>
      </c>
      <c r="J1" s="30"/>
      <c r="K1" s="31" t="s">
        <v>32</v>
      </c>
    </row>
    <row r="2" spans="1:11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31"/>
      <c r="I2" s="11" t="s">
        <v>23</v>
      </c>
      <c r="J2" s="11" t="s">
        <v>28</v>
      </c>
      <c r="K2" s="31"/>
    </row>
    <row r="3" spans="1:11" x14ac:dyDescent="0.3">
      <c r="A3" s="12">
        <v>3</v>
      </c>
      <c r="B3" s="12">
        <v>8</v>
      </c>
      <c r="C3" s="12">
        <v>3</v>
      </c>
      <c r="D3" s="12">
        <v>2</v>
      </c>
      <c r="E3" s="12">
        <v>9</v>
      </c>
      <c r="F3" s="12">
        <v>4</v>
      </c>
      <c r="G3" s="12">
        <v>6</v>
      </c>
      <c r="H3" s="12">
        <v>3.6</v>
      </c>
      <c r="I3" s="15">
        <v>500.02600000000001</v>
      </c>
      <c r="J3" s="12" t="s">
        <v>10</v>
      </c>
      <c r="K3" s="12" t="s">
        <v>35</v>
      </c>
    </row>
    <row r="4" spans="1:11" x14ac:dyDescent="0.3">
      <c r="A4" s="12">
        <v>3</v>
      </c>
      <c r="B4" s="12">
        <v>8</v>
      </c>
      <c r="C4" s="12">
        <v>3</v>
      </c>
      <c r="D4" s="12">
        <v>2</v>
      </c>
      <c r="E4" s="12">
        <v>9</v>
      </c>
      <c r="F4" s="12">
        <v>4</v>
      </c>
      <c r="G4" s="12">
        <v>6</v>
      </c>
      <c r="H4" s="12">
        <v>3.6</v>
      </c>
      <c r="I4" s="15">
        <v>541.00599999999997</v>
      </c>
      <c r="J4" s="16">
        <f t="shared" ref="J4:J9" si="0">100*(I4-I3)/I3</f>
        <v>8.195573830160825</v>
      </c>
      <c r="K4" s="12" t="s">
        <v>34</v>
      </c>
    </row>
    <row r="5" spans="1:11" x14ac:dyDescent="0.3">
      <c r="A5" s="12">
        <v>4</v>
      </c>
      <c r="B5" s="12">
        <v>8</v>
      </c>
      <c r="C5" s="12">
        <v>3</v>
      </c>
      <c r="D5" s="12">
        <v>2</v>
      </c>
      <c r="E5" s="12">
        <v>9</v>
      </c>
      <c r="F5" s="12">
        <v>4</v>
      </c>
      <c r="G5" s="12">
        <v>6</v>
      </c>
      <c r="H5" s="12"/>
      <c r="I5" s="15">
        <v>541.00599999999997</v>
      </c>
      <c r="J5" s="16">
        <f t="shared" si="0"/>
        <v>0</v>
      </c>
      <c r="K5" s="12"/>
    </row>
    <row r="6" spans="1:11" x14ac:dyDescent="0.3">
      <c r="A6" s="12">
        <v>5</v>
      </c>
      <c r="B6" s="12">
        <v>8</v>
      </c>
      <c r="C6" s="12">
        <v>3</v>
      </c>
      <c r="D6" s="12">
        <v>2</v>
      </c>
      <c r="E6" s="12">
        <v>9</v>
      </c>
      <c r="F6" s="12">
        <v>4</v>
      </c>
      <c r="G6" s="12">
        <v>6</v>
      </c>
      <c r="H6" s="12"/>
      <c r="I6" s="15">
        <v>541.00599999999997</v>
      </c>
      <c r="J6" s="16">
        <f t="shared" si="0"/>
        <v>0</v>
      </c>
      <c r="K6" s="12"/>
    </row>
    <row r="7" spans="1:11" x14ac:dyDescent="0.3">
      <c r="A7" s="12">
        <v>6</v>
      </c>
      <c r="B7" s="12">
        <v>8</v>
      </c>
      <c r="C7" s="12">
        <v>3</v>
      </c>
      <c r="D7" s="12">
        <v>2</v>
      </c>
      <c r="E7" s="12">
        <v>9</v>
      </c>
      <c r="F7" s="12">
        <v>4</v>
      </c>
      <c r="G7" s="12">
        <v>6</v>
      </c>
      <c r="H7" s="12">
        <v>10.5</v>
      </c>
      <c r="I7" s="15">
        <v>542.26300000000003</v>
      </c>
      <c r="J7" s="16">
        <f t="shared" si="0"/>
        <v>0.23234492778269777</v>
      </c>
      <c r="K7" s="12"/>
    </row>
    <row r="8" spans="1:11" x14ac:dyDescent="0.3">
      <c r="A8" s="12">
        <v>7</v>
      </c>
      <c r="B8" s="12">
        <v>8</v>
      </c>
      <c r="C8" s="12">
        <v>3</v>
      </c>
      <c r="D8" s="12">
        <v>2</v>
      </c>
      <c r="E8" s="12">
        <v>9</v>
      </c>
      <c r="F8" s="12">
        <v>4</v>
      </c>
      <c r="G8" s="12">
        <v>6</v>
      </c>
      <c r="H8" s="12">
        <v>11.5</v>
      </c>
      <c r="I8" s="15">
        <v>545.221</v>
      </c>
      <c r="J8" s="16">
        <f t="shared" si="0"/>
        <v>0.54549176322189963</v>
      </c>
      <c r="K8" s="12"/>
    </row>
    <row r="9" spans="1:11" x14ac:dyDescent="0.3">
      <c r="A9" s="12">
        <v>8</v>
      </c>
      <c r="B9" s="12">
        <v>8</v>
      </c>
      <c r="C9" s="12">
        <v>3</v>
      </c>
      <c r="D9" s="12">
        <v>2</v>
      </c>
      <c r="E9" s="12">
        <v>9</v>
      </c>
      <c r="F9" s="12">
        <v>4</v>
      </c>
      <c r="G9" s="12">
        <v>6</v>
      </c>
      <c r="H9" s="12">
        <v>13.2</v>
      </c>
      <c r="I9" s="15">
        <v>545.43200000000002</v>
      </c>
      <c r="J9" s="16">
        <f t="shared" si="0"/>
        <v>3.8699903341949914E-2</v>
      </c>
      <c r="K9" s="12"/>
    </row>
    <row r="10" spans="1:11" x14ac:dyDescent="0.3">
      <c r="A10" s="12"/>
      <c r="B10" s="12"/>
      <c r="C10" s="12"/>
      <c r="D10" s="12"/>
      <c r="E10" s="12"/>
      <c r="F10" s="12"/>
      <c r="G10" s="12"/>
      <c r="H10" s="12"/>
      <c r="I10" s="15"/>
      <c r="J10" s="16"/>
      <c r="K10" s="12"/>
    </row>
    <row r="11" spans="1:11" x14ac:dyDescent="0.3">
      <c r="A11" s="12">
        <v>3</v>
      </c>
      <c r="B11" s="12">
        <v>6</v>
      </c>
      <c r="C11" s="12">
        <v>3</v>
      </c>
      <c r="D11" s="12">
        <v>2</v>
      </c>
      <c r="E11" s="12">
        <v>9</v>
      </c>
      <c r="F11" s="12">
        <v>4</v>
      </c>
      <c r="G11" s="12">
        <v>6</v>
      </c>
      <c r="H11" s="12">
        <v>8.8000000000000007</v>
      </c>
      <c r="I11" s="15">
        <v>530.66099999999994</v>
      </c>
      <c r="J11" s="16" t="s">
        <v>10</v>
      </c>
      <c r="K11" s="12"/>
    </row>
    <row r="12" spans="1:11" x14ac:dyDescent="0.3">
      <c r="A12" s="12">
        <v>3</v>
      </c>
      <c r="B12" s="12">
        <v>8</v>
      </c>
      <c r="C12" s="12">
        <v>3</v>
      </c>
      <c r="D12" s="12">
        <v>2</v>
      </c>
      <c r="E12" s="12">
        <v>9</v>
      </c>
      <c r="F12" s="12">
        <v>4</v>
      </c>
      <c r="G12" s="12">
        <v>6</v>
      </c>
      <c r="H12" s="12">
        <v>10.7</v>
      </c>
      <c r="I12" s="15">
        <v>541.00599999999997</v>
      </c>
      <c r="J12" s="16">
        <f>100*(I12-I11)/I11</f>
        <v>1.9494554904166743</v>
      </c>
      <c r="K12" s="12"/>
    </row>
    <row r="13" spans="1:11" x14ac:dyDescent="0.3">
      <c r="A13" s="12">
        <v>3</v>
      </c>
      <c r="B13" s="12">
        <v>10</v>
      </c>
      <c r="C13" s="12">
        <v>3</v>
      </c>
      <c r="D13" s="12">
        <v>2</v>
      </c>
      <c r="E13" s="12">
        <v>9</v>
      </c>
      <c r="F13" s="12">
        <v>4</v>
      </c>
      <c r="G13" s="12">
        <v>6</v>
      </c>
      <c r="H13" s="12">
        <v>16.100000000000001</v>
      </c>
      <c r="I13" s="15">
        <v>546.83600000000001</v>
      </c>
      <c r="J13" s="16">
        <f>100*(I13-I12)/I12</f>
        <v>1.0776220596444477</v>
      </c>
      <c r="K13" s="12"/>
    </row>
    <row r="14" spans="1:11" x14ac:dyDescent="0.3">
      <c r="A14" s="12">
        <v>3</v>
      </c>
      <c r="B14" s="12">
        <v>12</v>
      </c>
      <c r="C14" s="12">
        <v>3</v>
      </c>
      <c r="D14" s="12">
        <v>2</v>
      </c>
      <c r="E14" s="12">
        <v>9</v>
      </c>
      <c r="F14" s="12">
        <v>4</v>
      </c>
      <c r="G14" s="12">
        <v>6</v>
      </c>
      <c r="H14" s="12"/>
      <c r="I14" s="15">
        <v>550.50300000000004</v>
      </c>
      <c r="J14" s="16">
        <f>100*(I14-I13)/I13</f>
        <v>0.67058496514494836</v>
      </c>
      <c r="K14" s="12"/>
    </row>
    <row r="15" spans="1:11" x14ac:dyDescent="0.3">
      <c r="A15" s="12"/>
      <c r="B15" s="12"/>
      <c r="C15" s="12"/>
      <c r="D15" s="12"/>
      <c r="E15" s="12"/>
      <c r="F15" s="12"/>
      <c r="G15" s="12"/>
      <c r="H15" s="12"/>
      <c r="I15" s="15"/>
      <c r="J15" s="16"/>
      <c r="K15" s="12"/>
    </row>
    <row r="16" spans="1:11" x14ac:dyDescent="0.3">
      <c r="A16" s="12">
        <v>3</v>
      </c>
      <c r="B16" s="12">
        <v>10</v>
      </c>
      <c r="C16" s="12">
        <v>3</v>
      </c>
      <c r="D16" s="12">
        <v>2</v>
      </c>
      <c r="E16" s="12">
        <v>9</v>
      </c>
      <c r="F16" s="12">
        <v>4</v>
      </c>
      <c r="G16" s="12">
        <v>6</v>
      </c>
      <c r="H16" s="12">
        <v>16.100000000000001</v>
      </c>
      <c r="I16" s="15">
        <v>546.83600000000001</v>
      </c>
      <c r="J16" s="16" t="s">
        <v>10</v>
      </c>
      <c r="K16" s="12"/>
    </row>
    <row r="17" spans="1:11" x14ac:dyDescent="0.3">
      <c r="A17" s="12">
        <v>3</v>
      </c>
      <c r="B17" s="12">
        <v>10</v>
      </c>
      <c r="C17" s="12">
        <v>3</v>
      </c>
      <c r="D17" s="12">
        <v>2</v>
      </c>
      <c r="E17" s="12">
        <v>9</v>
      </c>
      <c r="F17" s="12">
        <v>5</v>
      </c>
      <c r="G17" s="12">
        <v>6</v>
      </c>
      <c r="H17" s="12"/>
      <c r="I17" s="15">
        <v>547.95000000000005</v>
      </c>
      <c r="J17" s="16">
        <f>100*(I17-I16)/I16</f>
        <v>0.20371738510266929</v>
      </c>
      <c r="K17" s="12"/>
    </row>
    <row r="18" spans="1:11" x14ac:dyDescent="0.3">
      <c r="A18" s="12"/>
      <c r="B18" s="12"/>
      <c r="C18" s="12"/>
      <c r="D18" s="12"/>
      <c r="E18" s="12"/>
      <c r="F18" s="12"/>
      <c r="G18" s="12"/>
      <c r="H18" s="12"/>
      <c r="I18" s="15"/>
      <c r="J18" s="16"/>
      <c r="K18" s="12"/>
    </row>
    <row r="19" spans="1:11" x14ac:dyDescent="0.3">
      <c r="A19" s="12">
        <v>3</v>
      </c>
      <c r="B19" s="12">
        <v>10</v>
      </c>
      <c r="C19" s="12">
        <v>3</v>
      </c>
      <c r="D19" s="12">
        <v>2</v>
      </c>
      <c r="E19" s="12">
        <v>9</v>
      </c>
      <c r="F19" s="12">
        <v>4</v>
      </c>
      <c r="G19" s="12">
        <v>6</v>
      </c>
      <c r="H19" s="12">
        <v>16.100000000000001</v>
      </c>
      <c r="I19" s="15">
        <v>546.83600000000001</v>
      </c>
      <c r="J19" s="16" t="s">
        <v>10</v>
      </c>
      <c r="K19" s="12"/>
    </row>
    <row r="20" spans="1:11" x14ac:dyDescent="0.3">
      <c r="A20" s="12">
        <v>3</v>
      </c>
      <c r="B20" s="12">
        <v>10</v>
      </c>
      <c r="C20" s="12">
        <v>3</v>
      </c>
      <c r="D20" s="12">
        <v>2</v>
      </c>
      <c r="E20" s="12">
        <v>10</v>
      </c>
      <c r="F20" s="12">
        <v>4</v>
      </c>
      <c r="G20" s="12">
        <v>6</v>
      </c>
      <c r="H20" s="12"/>
      <c r="I20" s="15">
        <v>548.346</v>
      </c>
      <c r="J20" s="16">
        <f>100*(I20-I19)/I19</f>
        <v>0.27613397801168738</v>
      </c>
      <c r="K20" s="12"/>
    </row>
    <row r="21" spans="1:11" x14ac:dyDescent="0.3">
      <c r="A21" s="12"/>
      <c r="B21" s="12"/>
      <c r="C21" s="12"/>
      <c r="D21" s="12"/>
      <c r="E21" s="12"/>
      <c r="F21" s="12"/>
      <c r="G21" s="12"/>
      <c r="H21" s="12"/>
      <c r="I21" s="15"/>
      <c r="J21" s="16"/>
      <c r="K21" s="12"/>
    </row>
    <row r="22" spans="1:11" x14ac:dyDescent="0.3">
      <c r="A22" s="12">
        <v>3</v>
      </c>
      <c r="B22" s="12">
        <v>10</v>
      </c>
      <c r="C22" s="12">
        <v>3</v>
      </c>
      <c r="D22" s="12">
        <v>2</v>
      </c>
      <c r="E22" s="12">
        <v>9</v>
      </c>
      <c r="F22" s="12">
        <v>4</v>
      </c>
      <c r="G22" s="12">
        <v>6</v>
      </c>
      <c r="H22" s="12">
        <v>16.100000000000001</v>
      </c>
      <c r="I22" s="15">
        <v>546.83600000000001</v>
      </c>
      <c r="J22" s="16" t="s">
        <v>10</v>
      </c>
      <c r="K22" s="12"/>
    </row>
    <row r="23" spans="1:11" x14ac:dyDescent="0.3">
      <c r="A23" s="12">
        <v>3</v>
      </c>
      <c r="B23" s="12">
        <v>10</v>
      </c>
      <c r="C23" s="12">
        <v>3</v>
      </c>
      <c r="D23" s="12">
        <v>2</v>
      </c>
      <c r="E23" s="12">
        <v>9</v>
      </c>
      <c r="F23" s="12">
        <v>4</v>
      </c>
      <c r="G23" s="12">
        <v>7</v>
      </c>
      <c r="H23" s="12"/>
      <c r="I23" s="15">
        <v>546.46500000000003</v>
      </c>
      <c r="J23" s="16">
        <f>100*(I23-I22)/I22</f>
        <v>-6.7844838306179711E-2</v>
      </c>
      <c r="K23" s="12"/>
    </row>
    <row r="24" spans="1:11" x14ac:dyDescent="0.3">
      <c r="A24" s="12"/>
      <c r="B24" s="12"/>
      <c r="C24" s="12"/>
      <c r="D24" s="12"/>
      <c r="E24" s="12"/>
      <c r="F24" s="12"/>
      <c r="G24" s="12"/>
      <c r="H24" s="12"/>
      <c r="I24" s="15"/>
      <c r="J24" s="16"/>
      <c r="K24" s="12"/>
    </row>
    <row r="25" spans="1:11" x14ac:dyDescent="0.3">
      <c r="A25" s="12">
        <v>3</v>
      </c>
      <c r="B25" s="12">
        <v>10</v>
      </c>
      <c r="C25" s="12">
        <v>3</v>
      </c>
      <c r="D25" s="12">
        <v>2</v>
      </c>
      <c r="E25" s="12">
        <v>9</v>
      </c>
      <c r="F25" s="12">
        <v>4</v>
      </c>
      <c r="G25" s="12">
        <v>6</v>
      </c>
      <c r="H25" s="12">
        <v>13.4</v>
      </c>
      <c r="I25" s="15">
        <v>546.83600000000001</v>
      </c>
      <c r="J25" s="16" t="s">
        <v>10</v>
      </c>
      <c r="K25" s="12"/>
    </row>
    <row r="26" spans="1:11" x14ac:dyDescent="0.3">
      <c r="A26" s="12">
        <v>3</v>
      </c>
      <c r="B26" s="12">
        <v>10</v>
      </c>
      <c r="C26" s="12">
        <v>3</v>
      </c>
      <c r="D26" s="12">
        <v>2</v>
      </c>
      <c r="E26" s="12">
        <v>9</v>
      </c>
      <c r="F26" s="12">
        <v>4</v>
      </c>
      <c r="G26" s="12">
        <v>6</v>
      </c>
      <c r="H26" s="12">
        <v>13.4</v>
      </c>
      <c r="I26" s="15">
        <v>570.98500000000001</v>
      </c>
      <c r="J26" s="16">
        <f t="shared" ref="J26:J45" si="1">100*(I26-I25)/I25</f>
        <v>4.4161320761617739</v>
      </c>
      <c r="K26" s="12" t="s">
        <v>36</v>
      </c>
    </row>
    <row r="27" spans="1:11" x14ac:dyDescent="0.3">
      <c r="A27" s="12"/>
      <c r="B27" s="12"/>
      <c r="C27" s="12"/>
      <c r="D27" s="12"/>
      <c r="E27" s="12"/>
      <c r="F27" s="12"/>
      <c r="G27" s="12"/>
      <c r="H27" s="12"/>
      <c r="I27" s="15"/>
      <c r="J27" s="16"/>
      <c r="K27" s="12"/>
    </row>
    <row r="28" spans="1:11" x14ac:dyDescent="0.3">
      <c r="A28" s="12">
        <v>3</v>
      </c>
      <c r="B28" s="12">
        <v>6</v>
      </c>
      <c r="C28" s="12">
        <v>3</v>
      </c>
      <c r="D28" s="12">
        <v>2</v>
      </c>
      <c r="E28" s="12">
        <v>9</v>
      </c>
      <c r="F28" s="12">
        <v>4</v>
      </c>
      <c r="G28" s="12">
        <v>6</v>
      </c>
      <c r="H28" s="12"/>
      <c r="I28" s="15">
        <v>584.99900000000002</v>
      </c>
      <c r="J28" s="16"/>
      <c r="K28" s="12"/>
    </row>
    <row r="29" spans="1:11" x14ac:dyDescent="0.3">
      <c r="A29" s="12">
        <v>3</v>
      </c>
      <c r="B29" s="12">
        <v>8</v>
      </c>
      <c r="C29" s="12">
        <v>3</v>
      </c>
      <c r="D29" s="12">
        <v>2</v>
      </c>
      <c r="E29" s="12">
        <v>9</v>
      </c>
      <c r="F29" s="12">
        <v>4</v>
      </c>
      <c r="G29" s="12">
        <v>6</v>
      </c>
      <c r="H29" s="12"/>
      <c r="I29" s="15">
        <v>575.33699999999999</v>
      </c>
      <c r="J29" s="16">
        <f t="shared" si="1"/>
        <v>-1.6516267549175356</v>
      </c>
      <c r="K29" s="12"/>
    </row>
    <row r="30" spans="1:11" x14ac:dyDescent="0.3">
      <c r="A30" s="12">
        <v>3</v>
      </c>
      <c r="B30" s="12">
        <v>10</v>
      </c>
      <c r="C30" s="12">
        <v>3</v>
      </c>
      <c r="D30" s="12">
        <v>2</v>
      </c>
      <c r="E30" s="12">
        <v>9</v>
      </c>
      <c r="F30" s="12">
        <v>4</v>
      </c>
      <c r="G30" s="12">
        <v>6</v>
      </c>
      <c r="H30" s="12">
        <v>13.4</v>
      </c>
      <c r="I30" s="15">
        <v>570.98500000000001</v>
      </c>
      <c r="J30" s="16">
        <f t="shared" si="1"/>
        <v>-0.75642623366826323</v>
      </c>
      <c r="K30" s="12"/>
    </row>
    <row r="31" spans="1:11" x14ac:dyDescent="0.3">
      <c r="A31" s="12">
        <v>3</v>
      </c>
      <c r="B31" s="12">
        <v>12</v>
      </c>
      <c r="C31" s="12">
        <v>3</v>
      </c>
      <c r="D31" s="12">
        <v>2</v>
      </c>
      <c r="E31" s="12">
        <v>9</v>
      </c>
      <c r="F31" s="12">
        <v>4</v>
      </c>
      <c r="G31" s="12">
        <v>6</v>
      </c>
      <c r="H31" s="12"/>
      <c r="I31" s="15">
        <v>568.596</v>
      </c>
      <c r="J31" s="16">
        <f t="shared" si="1"/>
        <v>-0.41839978283142465</v>
      </c>
      <c r="K31" s="12"/>
    </row>
    <row r="32" spans="1:11" x14ac:dyDescent="0.3">
      <c r="A32" s="12">
        <v>3</v>
      </c>
      <c r="B32" s="12">
        <v>14</v>
      </c>
      <c r="C32" s="12">
        <v>3</v>
      </c>
      <c r="D32" s="12">
        <v>2</v>
      </c>
      <c r="E32" s="12">
        <v>9</v>
      </c>
      <c r="F32" s="12">
        <v>4</v>
      </c>
      <c r="G32" s="12">
        <v>6</v>
      </c>
      <c r="H32" s="12"/>
      <c r="I32" s="15">
        <v>567.125</v>
      </c>
      <c r="J32" s="16">
        <f t="shared" si="1"/>
        <v>-0.25870741264447933</v>
      </c>
      <c r="K32" s="12"/>
    </row>
    <row r="33" spans="1:11" x14ac:dyDescent="0.3">
      <c r="A33" s="12"/>
      <c r="B33" s="12"/>
      <c r="C33" s="12"/>
      <c r="D33" s="12"/>
      <c r="E33" s="12"/>
      <c r="F33" s="12"/>
      <c r="G33" s="12"/>
      <c r="H33" s="12"/>
      <c r="I33" s="15"/>
      <c r="J33" s="16"/>
      <c r="K33" s="12"/>
    </row>
    <row r="34" spans="1:11" x14ac:dyDescent="0.3">
      <c r="A34" s="12">
        <v>3</v>
      </c>
      <c r="B34" s="12">
        <v>8</v>
      </c>
      <c r="C34" s="12">
        <v>3</v>
      </c>
      <c r="D34" s="12">
        <v>2</v>
      </c>
      <c r="E34" s="12">
        <v>3</v>
      </c>
      <c r="F34" s="12">
        <v>4</v>
      </c>
      <c r="G34" s="12">
        <v>6</v>
      </c>
      <c r="H34" s="12"/>
      <c r="I34" s="15">
        <v>553.97299999999996</v>
      </c>
      <c r="J34" s="16"/>
      <c r="K34" s="12"/>
    </row>
    <row r="35" spans="1:11" x14ac:dyDescent="0.3">
      <c r="A35" s="12">
        <v>3</v>
      </c>
      <c r="B35" s="12">
        <v>8</v>
      </c>
      <c r="C35" s="12">
        <v>3</v>
      </c>
      <c r="D35" s="12">
        <v>2</v>
      </c>
      <c r="E35" s="12">
        <v>4</v>
      </c>
      <c r="F35" s="12">
        <v>4</v>
      </c>
      <c r="G35" s="12">
        <v>6</v>
      </c>
      <c r="H35" s="12"/>
      <c r="I35" s="15">
        <v>561.83000000000004</v>
      </c>
      <c r="J35" s="16">
        <f t="shared" si="1"/>
        <v>1.4183001698638895</v>
      </c>
      <c r="K35" s="12"/>
    </row>
    <row r="36" spans="1:11" x14ac:dyDescent="0.3">
      <c r="A36" s="12">
        <v>3</v>
      </c>
      <c r="B36" s="12">
        <v>8</v>
      </c>
      <c r="C36" s="12">
        <v>3</v>
      </c>
      <c r="D36" s="12">
        <v>2</v>
      </c>
      <c r="E36" s="12">
        <v>5</v>
      </c>
      <c r="F36" s="12">
        <v>4</v>
      </c>
      <c r="G36" s="12">
        <v>6</v>
      </c>
      <c r="H36" s="12"/>
      <c r="I36" s="15">
        <v>566.697</v>
      </c>
      <c r="J36" s="16">
        <f t="shared" si="1"/>
        <v>0.86627627574176558</v>
      </c>
      <c r="K36" s="12"/>
    </row>
    <row r="37" spans="1:11" x14ac:dyDescent="0.3">
      <c r="A37" s="12">
        <v>3</v>
      </c>
      <c r="B37" s="12">
        <v>8</v>
      </c>
      <c r="C37" s="12">
        <v>3</v>
      </c>
      <c r="D37" s="12">
        <v>2</v>
      </c>
      <c r="E37" s="12">
        <v>6</v>
      </c>
      <c r="F37" s="12">
        <v>4</v>
      </c>
      <c r="G37" s="12">
        <v>6</v>
      </c>
      <c r="H37" s="12"/>
      <c r="I37" s="15">
        <v>570.13199999999995</v>
      </c>
      <c r="J37" s="16">
        <f t="shared" si="1"/>
        <v>0.60614402405517331</v>
      </c>
      <c r="K37" s="12"/>
    </row>
    <row r="38" spans="1:11" x14ac:dyDescent="0.3">
      <c r="A38" s="12">
        <v>3</v>
      </c>
      <c r="B38" s="12">
        <v>8</v>
      </c>
      <c r="C38" s="12">
        <v>3</v>
      </c>
      <c r="D38" s="12">
        <v>2</v>
      </c>
      <c r="E38" s="12">
        <v>7</v>
      </c>
      <c r="F38" s="12">
        <v>4</v>
      </c>
      <c r="G38" s="12">
        <v>6</v>
      </c>
      <c r="H38" s="12"/>
      <c r="I38" s="15">
        <v>572.43700000000001</v>
      </c>
      <c r="J38" s="16">
        <f t="shared" si="1"/>
        <v>0.40429233931792352</v>
      </c>
      <c r="K38" s="12"/>
    </row>
    <row r="39" spans="1:11" x14ac:dyDescent="0.3">
      <c r="A39" s="12">
        <v>3</v>
      </c>
      <c r="B39" s="12">
        <v>8</v>
      </c>
      <c r="C39" s="12">
        <v>3</v>
      </c>
      <c r="D39" s="12">
        <v>2</v>
      </c>
      <c r="E39" s="12">
        <v>8</v>
      </c>
      <c r="F39" s="12">
        <v>4</v>
      </c>
      <c r="G39" s="12">
        <v>6</v>
      </c>
      <c r="H39" s="12"/>
      <c r="I39" s="15">
        <v>574.09400000000005</v>
      </c>
      <c r="J39" s="16">
        <f t="shared" si="1"/>
        <v>0.2894641681093359</v>
      </c>
      <c r="K39" s="12"/>
    </row>
    <row r="40" spans="1:11" x14ac:dyDescent="0.3">
      <c r="A40" s="12">
        <v>3</v>
      </c>
      <c r="B40" s="12">
        <v>8</v>
      </c>
      <c r="C40" s="12">
        <v>3</v>
      </c>
      <c r="D40" s="12">
        <v>2</v>
      </c>
      <c r="E40" s="12">
        <v>9</v>
      </c>
      <c r="F40" s="12">
        <v>4</v>
      </c>
      <c r="G40" s="12">
        <v>6</v>
      </c>
      <c r="H40" s="12"/>
      <c r="I40" s="15">
        <v>575.33699999999999</v>
      </c>
      <c r="J40" s="16">
        <f t="shared" si="1"/>
        <v>0.21651506547707136</v>
      </c>
      <c r="K40" s="12"/>
    </row>
    <row r="41" spans="1:11" x14ac:dyDescent="0.3">
      <c r="A41" s="12">
        <v>3</v>
      </c>
      <c r="B41" s="12">
        <v>8</v>
      </c>
      <c r="C41" s="12">
        <v>3</v>
      </c>
      <c r="D41" s="12">
        <v>2</v>
      </c>
      <c r="E41" s="12">
        <v>10</v>
      </c>
      <c r="F41" s="12">
        <v>4</v>
      </c>
      <c r="G41" s="12">
        <v>6</v>
      </c>
      <c r="H41" s="12"/>
      <c r="I41" s="15">
        <v>576.31100000000004</v>
      </c>
      <c r="J41" s="16">
        <f t="shared" si="1"/>
        <v>0.16929208446528668</v>
      </c>
      <c r="K41" s="12"/>
    </row>
    <row r="42" spans="1:11" x14ac:dyDescent="0.3">
      <c r="A42" s="12"/>
      <c r="B42" s="12"/>
      <c r="C42" s="12"/>
      <c r="D42" s="12"/>
      <c r="E42" s="12"/>
      <c r="F42" s="12"/>
      <c r="G42" s="12"/>
      <c r="H42" s="12"/>
      <c r="I42" s="15"/>
      <c r="J42" s="16"/>
      <c r="K42" s="12"/>
    </row>
    <row r="43" spans="1:11" x14ac:dyDescent="0.3">
      <c r="A43" s="12">
        <v>3</v>
      </c>
      <c r="B43" s="12">
        <v>8</v>
      </c>
      <c r="C43" s="12">
        <v>3</v>
      </c>
      <c r="D43" s="12">
        <v>2</v>
      </c>
      <c r="E43" s="12">
        <v>4</v>
      </c>
      <c r="F43" s="12">
        <v>4</v>
      </c>
      <c r="G43" s="12">
        <v>4</v>
      </c>
      <c r="H43" s="12"/>
      <c r="I43" s="15">
        <v>551.91999999999996</v>
      </c>
      <c r="J43" s="16"/>
      <c r="K43" s="12"/>
    </row>
    <row r="44" spans="1:11" x14ac:dyDescent="0.3">
      <c r="A44" s="12">
        <v>3</v>
      </c>
      <c r="B44" s="12">
        <v>8</v>
      </c>
      <c r="C44" s="12">
        <v>3</v>
      </c>
      <c r="D44" s="12">
        <v>2</v>
      </c>
      <c r="E44" s="12">
        <v>4</v>
      </c>
      <c r="F44" s="12">
        <v>4</v>
      </c>
      <c r="G44" s="12">
        <v>5</v>
      </c>
      <c r="H44" s="12"/>
      <c r="I44" s="15">
        <v>557.72199999999998</v>
      </c>
      <c r="J44" s="16">
        <f t="shared" si="1"/>
        <v>1.051239310044938</v>
      </c>
      <c r="K44" s="12"/>
    </row>
    <row r="45" spans="1:11" x14ac:dyDescent="0.3">
      <c r="A45" s="12">
        <v>3</v>
      </c>
      <c r="B45" s="12">
        <v>8</v>
      </c>
      <c r="C45" s="12">
        <v>3</v>
      </c>
      <c r="D45" s="12">
        <v>2</v>
      </c>
      <c r="E45" s="12">
        <v>4</v>
      </c>
      <c r="F45" s="12">
        <v>4</v>
      </c>
      <c r="G45" s="12">
        <v>6</v>
      </c>
      <c r="H45" s="12"/>
      <c r="I45" s="15">
        <v>561.83000000000004</v>
      </c>
      <c r="J45" s="16">
        <f t="shared" si="1"/>
        <v>0.7365676806724607</v>
      </c>
      <c r="K45" s="12"/>
    </row>
    <row r="46" spans="1:11" x14ac:dyDescent="0.3">
      <c r="A46" s="12"/>
      <c r="B46" s="12"/>
      <c r="C46" s="12"/>
      <c r="D46" s="12"/>
      <c r="E46" s="12"/>
      <c r="F46" s="12"/>
      <c r="G46" s="12"/>
      <c r="H46" s="12"/>
      <c r="I46" s="15"/>
      <c r="J46" s="16"/>
      <c r="K46" s="12"/>
    </row>
    <row r="47" spans="1:11" x14ac:dyDescent="0.3">
      <c r="A47" s="12">
        <v>3</v>
      </c>
      <c r="B47" s="12">
        <v>8</v>
      </c>
      <c r="C47" s="12">
        <v>3</v>
      </c>
      <c r="D47" s="12">
        <v>2</v>
      </c>
      <c r="E47" s="12">
        <v>4</v>
      </c>
      <c r="F47" s="12">
        <v>4</v>
      </c>
      <c r="G47" s="12">
        <v>5</v>
      </c>
      <c r="H47" s="12"/>
      <c r="I47" s="15">
        <v>557.72199999999998</v>
      </c>
      <c r="J47" s="16" t="s">
        <v>10</v>
      </c>
      <c r="K47" s="12"/>
    </row>
    <row r="48" spans="1:11" x14ac:dyDescent="0.3">
      <c r="A48" s="12">
        <v>3</v>
      </c>
      <c r="B48" s="12">
        <v>8</v>
      </c>
      <c r="C48" s="12">
        <v>3</v>
      </c>
      <c r="D48" s="12">
        <v>2</v>
      </c>
      <c r="E48" s="12">
        <v>4</v>
      </c>
      <c r="F48" s="12">
        <v>4</v>
      </c>
      <c r="G48" s="12">
        <v>5</v>
      </c>
      <c r="H48" s="12"/>
      <c r="I48" s="15">
        <v>556.91200000000003</v>
      </c>
      <c r="J48" s="16">
        <f t="shared" ref="J48" si="2">100*(I48-I47)/I47</f>
        <v>-0.14523364687065338</v>
      </c>
      <c r="K48" s="12" t="s">
        <v>37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5"/>
      <c r="J49" s="16"/>
      <c r="K49" s="12"/>
    </row>
    <row r="50" spans="1:11" x14ac:dyDescent="0.3">
      <c r="A50" s="12">
        <v>3</v>
      </c>
      <c r="B50" s="12">
        <v>8</v>
      </c>
      <c r="C50" s="12">
        <v>3</v>
      </c>
      <c r="D50" s="12">
        <v>2</v>
      </c>
      <c r="E50" s="12">
        <v>4</v>
      </c>
      <c r="F50" s="12">
        <v>4</v>
      </c>
      <c r="G50" s="12">
        <v>5</v>
      </c>
      <c r="H50" s="12"/>
      <c r="I50" s="15">
        <v>557.72199999999998</v>
      </c>
      <c r="J50" s="16"/>
      <c r="K50" s="12" t="s">
        <v>42</v>
      </c>
    </row>
    <row r="51" spans="1:11" x14ac:dyDescent="0.3">
      <c r="A51" s="12">
        <v>3</v>
      </c>
      <c r="B51" s="12">
        <v>8</v>
      </c>
      <c r="C51" s="12">
        <v>3</v>
      </c>
      <c r="D51" s="12">
        <v>2</v>
      </c>
      <c r="E51" s="12">
        <v>4</v>
      </c>
      <c r="F51" s="12">
        <v>4</v>
      </c>
      <c r="G51" s="12">
        <v>5</v>
      </c>
      <c r="H51" s="12"/>
      <c r="I51" s="15">
        <v>557.72199999999998</v>
      </c>
      <c r="J51" s="16">
        <f t="shared" ref="J51:J61" si="3">100*(I51-I50)/I50</f>
        <v>0</v>
      </c>
      <c r="K51" s="12" t="s">
        <v>41</v>
      </c>
    </row>
    <row r="52" spans="1:11" x14ac:dyDescent="0.3">
      <c r="A52" s="12">
        <v>3</v>
      </c>
      <c r="B52" s="12">
        <v>8</v>
      </c>
      <c r="C52" s="12">
        <v>3</v>
      </c>
      <c r="D52" s="12">
        <v>2</v>
      </c>
      <c r="E52" s="12">
        <v>4</v>
      </c>
      <c r="F52" s="12">
        <v>4</v>
      </c>
      <c r="G52" s="12">
        <v>5</v>
      </c>
      <c r="H52" s="12"/>
      <c r="I52" s="15">
        <v>557.73299999999995</v>
      </c>
      <c r="J52" s="16">
        <f t="shared" si="3"/>
        <v>1.9723087846574565E-3</v>
      </c>
      <c r="K52" s="12" t="s">
        <v>40</v>
      </c>
    </row>
    <row r="53" spans="1:11" x14ac:dyDescent="0.3">
      <c r="A53" s="12">
        <v>3</v>
      </c>
      <c r="B53" s="12">
        <v>8</v>
      </c>
      <c r="C53" s="12">
        <v>3</v>
      </c>
      <c r="D53" s="12">
        <v>2</v>
      </c>
      <c r="E53" s="12">
        <v>4</v>
      </c>
      <c r="F53" s="12">
        <v>4</v>
      </c>
      <c r="G53" s="12">
        <v>5</v>
      </c>
      <c r="H53" s="12"/>
      <c r="I53" s="15">
        <v>557.72199999999998</v>
      </c>
      <c r="J53" s="16">
        <f t="shared" si="3"/>
        <v>-1.9722698854052491E-3</v>
      </c>
      <c r="K53" s="12" t="s">
        <v>38</v>
      </c>
    </row>
    <row r="54" spans="1:11" x14ac:dyDescent="0.3">
      <c r="A54" s="12">
        <v>3</v>
      </c>
      <c r="B54" s="12">
        <v>8</v>
      </c>
      <c r="C54" s="12">
        <v>3</v>
      </c>
      <c r="D54" s="12">
        <v>2</v>
      </c>
      <c r="E54" s="12">
        <v>4</v>
      </c>
      <c r="F54" s="12">
        <v>4</v>
      </c>
      <c r="G54" s="12">
        <v>5</v>
      </c>
      <c r="H54" s="12"/>
      <c r="I54" s="15">
        <v>557.72</v>
      </c>
      <c r="J54" s="16">
        <f t="shared" si="3"/>
        <v>-3.5860159720303421E-4</v>
      </c>
      <c r="K54" s="12" t="s">
        <v>39</v>
      </c>
    </row>
    <row r="55" spans="1:11" x14ac:dyDescent="0.3">
      <c r="A55" s="12"/>
      <c r="B55" s="12"/>
      <c r="C55" s="12"/>
      <c r="D55" s="12"/>
      <c r="E55" s="12"/>
      <c r="F55" s="12"/>
      <c r="G55" s="12"/>
      <c r="H55" s="12"/>
      <c r="I55" s="15"/>
      <c r="J55" s="12"/>
      <c r="K55" s="12"/>
    </row>
    <row r="56" spans="1:11" x14ac:dyDescent="0.3">
      <c r="A56" s="12"/>
      <c r="B56" s="12"/>
      <c r="C56" s="12"/>
      <c r="D56" s="12"/>
      <c r="E56" s="12"/>
      <c r="F56" s="12"/>
      <c r="G56" s="12"/>
      <c r="H56" s="12"/>
      <c r="I56" s="15"/>
      <c r="J56" s="12" t="s">
        <v>10</v>
      </c>
      <c r="K56" s="12"/>
    </row>
    <row r="57" spans="1:11" x14ac:dyDescent="0.3">
      <c r="A57" s="12"/>
      <c r="B57" s="12"/>
      <c r="C57" s="12"/>
      <c r="D57" s="12"/>
      <c r="E57" s="12"/>
      <c r="F57" s="12"/>
      <c r="G57" s="12"/>
      <c r="H57" s="12"/>
      <c r="I57" s="15"/>
      <c r="J57" s="12" t="e">
        <f t="shared" si="3"/>
        <v>#DIV/0!</v>
      </c>
      <c r="K57" s="12"/>
    </row>
    <row r="58" spans="1:11" x14ac:dyDescent="0.3">
      <c r="A58" s="12"/>
      <c r="B58" s="12"/>
      <c r="C58" s="12"/>
      <c r="D58" s="12"/>
      <c r="E58" s="12"/>
      <c r="F58" s="12"/>
      <c r="G58" s="12"/>
      <c r="H58" s="12"/>
      <c r="I58" s="15"/>
      <c r="J58" s="12" t="e">
        <f t="shared" si="3"/>
        <v>#DIV/0!</v>
      </c>
      <c r="K58" s="12"/>
    </row>
    <row r="59" spans="1:11" x14ac:dyDescent="0.3">
      <c r="A59" s="12"/>
      <c r="B59" s="12"/>
      <c r="C59" s="12"/>
      <c r="D59" s="12"/>
      <c r="E59" s="12"/>
      <c r="F59" s="12"/>
      <c r="G59" s="12"/>
      <c r="H59" s="12"/>
      <c r="I59" s="15"/>
      <c r="J59" s="12" t="e">
        <f t="shared" si="3"/>
        <v>#DIV/0!</v>
      </c>
      <c r="K59" s="12"/>
    </row>
    <row r="60" spans="1:11" x14ac:dyDescent="0.3">
      <c r="A60" s="12"/>
      <c r="B60" s="12"/>
      <c r="C60" s="12"/>
      <c r="D60" s="12"/>
      <c r="E60" s="12"/>
      <c r="F60" s="12"/>
      <c r="G60" s="12"/>
      <c r="H60" s="12"/>
      <c r="I60" s="15"/>
      <c r="J60" s="12" t="e">
        <f t="shared" si="3"/>
        <v>#DIV/0!</v>
      </c>
      <c r="K60" s="12"/>
    </row>
    <row r="61" spans="1:11" x14ac:dyDescent="0.3">
      <c r="A61" s="12"/>
      <c r="B61" s="12"/>
      <c r="C61" s="12"/>
      <c r="D61" s="12"/>
      <c r="E61" s="12"/>
      <c r="F61" s="12"/>
      <c r="G61" s="12"/>
      <c r="H61" s="12"/>
      <c r="I61" s="15"/>
      <c r="J61" s="12" t="e">
        <f t="shared" si="3"/>
        <v>#DIV/0!</v>
      </c>
      <c r="K61" s="12"/>
    </row>
    <row r="62" spans="1:11" x14ac:dyDescent="0.3">
      <c r="A62" s="12"/>
      <c r="B62" s="12"/>
      <c r="C62" s="12"/>
      <c r="D62" s="12"/>
      <c r="E62" s="12"/>
      <c r="F62" s="12"/>
      <c r="G62" s="12"/>
      <c r="H62" s="12"/>
      <c r="I62" s="15"/>
      <c r="J62" s="12"/>
      <c r="K62" s="12"/>
    </row>
    <row r="63" spans="1:11" x14ac:dyDescent="0.3">
      <c r="A63" s="12"/>
      <c r="B63" s="12"/>
      <c r="C63" s="12"/>
      <c r="D63" s="12"/>
      <c r="E63" s="12"/>
      <c r="F63" s="12"/>
      <c r="G63" s="12"/>
      <c r="H63" s="12"/>
      <c r="I63" s="15"/>
      <c r="J63" s="12" t="s">
        <v>10</v>
      </c>
      <c r="K63" s="12"/>
    </row>
    <row r="64" spans="1:11" x14ac:dyDescent="0.3">
      <c r="A64" s="12"/>
      <c r="B64" s="12"/>
      <c r="C64" s="12"/>
      <c r="D64" s="12"/>
      <c r="E64" s="12"/>
      <c r="F64" s="12"/>
      <c r="G64" s="12"/>
      <c r="H64" s="12"/>
      <c r="I64" s="15"/>
      <c r="J64" s="12" t="e">
        <f>100*(I64-I63)/I63</f>
        <v>#DIV/0!</v>
      </c>
      <c r="K64" s="12"/>
    </row>
    <row r="65" spans="1:11" x14ac:dyDescent="0.3">
      <c r="A65" s="12"/>
      <c r="B65" s="12"/>
      <c r="C65" s="12"/>
      <c r="D65" s="12"/>
      <c r="E65" s="12"/>
      <c r="F65" s="12"/>
      <c r="G65" s="12"/>
      <c r="H65" s="12"/>
      <c r="I65" s="15"/>
      <c r="J65" s="12" t="e">
        <f>100*(I65-I64)/I64</f>
        <v>#DIV/0!</v>
      </c>
      <c r="K65" s="12"/>
    </row>
    <row r="66" spans="1:11" x14ac:dyDescent="0.3">
      <c r="A66" s="12"/>
      <c r="B66" s="12"/>
      <c r="C66" s="12"/>
      <c r="D66" s="12"/>
      <c r="E66" s="12"/>
      <c r="F66" s="12"/>
      <c r="G66" s="12"/>
      <c r="H66" s="12"/>
      <c r="I66" s="15"/>
      <c r="J66" s="12" t="e">
        <f>100*(I66-I65)/I65</f>
        <v>#DIV/0!</v>
      </c>
      <c r="K66" s="12"/>
    </row>
    <row r="67" spans="1:11" x14ac:dyDescent="0.3">
      <c r="A67" s="12"/>
      <c r="B67" s="12"/>
      <c r="C67" s="12"/>
      <c r="D67" s="12"/>
      <c r="E67" s="12"/>
      <c r="F67" s="12"/>
      <c r="G67" s="12"/>
      <c r="H67" s="12"/>
      <c r="I67" s="15"/>
      <c r="J67" s="12" t="e">
        <f t="shared" ref="J67" si="4">100*(I67-I66)/I66</f>
        <v>#DIV/0!</v>
      </c>
      <c r="K67" s="12"/>
    </row>
    <row r="68" spans="1:11" x14ac:dyDescent="0.3">
      <c r="A68" s="12"/>
      <c r="B68" s="12"/>
      <c r="C68" s="12"/>
      <c r="D68" s="12"/>
      <c r="E68" s="12"/>
      <c r="F68" s="12"/>
      <c r="G68" s="12"/>
      <c r="H68" s="12"/>
      <c r="I68" s="15"/>
      <c r="J68" s="12"/>
      <c r="K68" s="12"/>
    </row>
    <row r="69" spans="1:11" x14ac:dyDescent="0.3">
      <c r="A69" s="12"/>
      <c r="B69" s="12"/>
      <c r="C69" s="12"/>
      <c r="D69" s="12"/>
      <c r="E69" s="12"/>
      <c r="F69" s="12"/>
      <c r="G69" s="12"/>
      <c r="H69" s="12"/>
      <c r="I69" s="15"/>
      <c r="J69" s="12" t="s">
        <v>10</v>
      </c>
      <c r="K69" s="12"/>
    </row>
    <row r="70" spans="1:11" x14ac:dyDescent="0.3">
      <c r="A70" s="12"/>
      <c r="B70" s="12"/>
      <c r="C70" s="12"/>
      <c r="D70" s="12"/>
      <c r="E70" s="12"/>
      <c r="F70" s="12"/>
      <c r="G70" s="12"/>
      <c r="H70" s="12"/>
      <c r="I70" s="15"/>
      <c r="J70" s="12" t="e">
        <f t="shared" ref="J70" si="5">100*(I70-I69)/I69</f>
        <v>#DIV/0!</v>
      </c>
      <c r="K70" s="12"/>
    </row>
    <row r="71" spans="1:11" x14ac:dyDescent="0.3">
      <c r="A71" s="12"/>
      <c r="B71" s="12"/>
      <c r="C71" s="12"/>
      <c r="D71" s="12"/>
      <c r="E71" s="12"/>
      <c r="F71" s="12"/>
      <c r="G71" s="12"/>
      <c r="H71" s="12"/>
      <c r="I71" s="15"/>
      <c r="J71" s="12" t="e">
        <f>100*(I71-I70)/I70</f>
        <v>#DIV/0!</v>
      </c>
      <c r="K71" s="12"/>
    </row>
    <row r="72" spans="1:11" x14ac:dyDescent="0.3">
      <c r="A72" s="12"/>
      <c r="B72" s="12"/>
      <c r="C72" s="12"/>
      <c r="D72" s="12"/>
      <c r="E72" s="12"/>
      <c r="F72" s="12"/>
      <c r="G72" s="12"/>
      <c r="H72" s="12"/>
      <c r="I72" s="15"/>
      <c r="J72" s="12" t="e">
        <f>100*(I72-I71)/I71</f>
        <v>#DIV/0!</v>
      </c>
      <c r="K72" s="12"/>
    </row>
    <row r="73" spans="1:11" x14ac:dyDescent="0.3">
      <c r="A73" s="12"/>
      <c r="B73" s="12"/>
      <c r="C73" s="12"/>
      <c r="D73" s="12"/>
      <c r="E73" s="12"/>
      <c r="F73" s="12"/>
      <c r="G73" s="12"/>
      <c r="H73" s="12"/>
      <c r="I73" s="15"/>
      <c r="J73" s="12" t="e">
        <f>100*(I73-I72)/I72</f>
        <v>#DIV/0!</v>
      </c>
      <c r="K73" s="12"/>
    </row>
    <row r="74" spans="1:11" x14ac:dyDescent="0.3">
      <c r="A74" s="12"/>
      <c r="B74" s="12"/>
      <c r="C74" s="12"/>
      <c r="D74" s="12"/>
      <c r="E74" s="12"/>
      <c r="F74" s="12"/>
      <c r="G74" s="12"/>
      <c r="H74" s="12"/>
      <c r="I74" s="15"/>
      <c r="J74" s="12"/>
      <c r="K74" s="12"/>
    </row>
    <row r="75" spans="1:11" x14ac:dyDescent="0.3">
      <c r="A75" s="12"/>
      <c r="B75" s="12"/>
      <c r="C75" s="12"/>
      <c r="D75" s="12"/>
      <c r="E75" s="12"/>
      <c r="F75" s="12"/>
      <c r="G75" s="12"/>
      <c r="H75" s="12"/>
      <c r="I75" s="15"/>
      <c r="J75" s="12" t="s">
        <v>10</v>
      </c>
      <c r="K75" s="12"/>
    </row>
    <row r="76" spans="1:11" x14ac:dyDescent="0.3">
      <c r="A76" s="12"/>
      <c r="B76" s="12"/>
      <c r="C76" s="12"/>
      <c r="D76" s="12"/>
      <c r="E76" s="12"/>
      <c r="F76" s="12"/>
      <c r="G76" s="12"/>
      <c r="H76" s="12"/>
      <c r="I76" s="15"/>
      <c r="J76" s="12" t="e">
        <f t="shared" ref="J76:J79" si="6">100*(I76-I75)/I75</f>
        <v>#DIV/0!</v>
      </c>
      <c r="K76" s="12"/>
    </row>
    <row r="77" spans="1:11" x14ac:dyDescent="0.3">
      <c r="A77" s="12"/>
      <c r="B77" s="12"/>
      <c r="C77" s="12"/>
      <c r="D77" s="12"/>
      <c r="E77" s="12"/>
      <c r="F77" s="12"/>
      <c r="G77" s="12"/>
      <c r="H77" s="12"/>
      <c r="I77" s="15"/>
      <c r="J77" s="12" t="e">
        <f t="shared" si="6"/>
        <v>#DIV/0!</v>
      </c>
      <c r="K77" s="12"/>
    </row>
    <row r="78" spans="1:11" x14ac:dyDescent="0.3">
      <c r="A78" s="12"/>
      <c r="B78" s="12"/>
      <c r="C78" s="12"/>
      <c r="D78" s="12"/>
      <c r="E78" s="12"/>
      <c r="F78" s="12"/>
      <c r="G78" s="12"/>
      <c r="H78" s="12"/>
      <c r="I78" s="15"/>
      <c r="J78" s="12" t="e">
        <f t="shared" si="6"/>
        <v>#DIV/0!</v>
      </c>
      <c r="K78" s="12"/>
    </row>
    <row r="79" spans="1:11" x14ac:dyDescent="0.3">
      <c r="A79" s="12"/>
      <c r="B79" s="12"/>
      <c r="C79" s="12"/>
      <c r="D79" s="12"/>
      <c r="E79" s="12"/>
      <c r="F79" s="12"/>
      <c r="G79" s="12"/>
      <c r="H79" s="12"/>
      <c r="I79" s="15"/>
      <c r="J79" s="12" t="e">
        <f t="shared" si="6"/>
        <v>#DIV/0!</v>
      </c>
      <c r="K79" s="12"/>
    </row>
    <row r="80" spans="1:11" x14ac:dyDescent="0.3">
      <c r="A80" s="12"/>
      <c r="B80" s="12"/>
      <c r="C80" s="12"/>
      <c r="D80" s="12"/>
      <c r="E80" s="12"/>
      <c r="F80" s="12"/>
      <c r="G80" s="12"/>
      <c r="H80" s="12"/>
      <c r="I80" s="15"/>
      <c r="J80" s="12"/>
      <c r="K80" s="12"/>
    </row>
    <row r="81" spans="1:11" x14ac:dyDescent="0.3">
      <c r="A81" s="12"/>
      <c r="B81" s="12"/>
      <c r="C81" s="12"/>
      <c r="D81" s="12"/>
      <c r="E81" s="12"/>
      <c r="F81" s="12"/>
      <c r="G81" s="12"/>
      <c r="H81" s="12"/>
      <c r="I81" s="15"/>
      <c r="J81" s="12" t="s">
        <v>10</v>
      </c>
      <c r="K81" s="12"/>
    </row>
    <row r="82" spans="1:11" x14ac:dyDescent="0.3">
      <c r="A82" s="12"/>
      <c r="B82" s="12"/>
      <c r="C82" s="12"/>
      <c r="D82" s="12"/>
      <c r="E82" s="12"/>
      <c r="F82" s="12"/>
      <c r="G82" s="12"/>
      <c r="H82" s="12"/>
      <c r="I82" s="15"/>
      <c r="J82" s="12" t="e">
        <f t="shared" ref="J82" si="7">100*(I82-I81)/I81</f>
        <v>#DIV/0!</v>
      </c>
      <c r="K82" s="12"/>
    </row>
    <row r="83" spans="1:11" x14ac:dyDescent="0.3">
      <c r="A83" s="12"/>
      <c r="B83" s="12"/>
      <c r="C83" s="12"/>
      <c r="D83" s="12"/>
      <c r="E83" s="12"/>
      <c r="F83" s="12"/>
      <c r="G83" s="12"/>
      <c r="H83" s="12"/>
      <c r="I83" s="15"/>
      <c r="J83" s="12"/>
      <c r="K83" s="12"/>
    </row>
    <row r="84" spans="1:11" x14ac:dyDescent="0.3">
      <c r="A84" s="12"/>
      <c r="B84" s="12"/>
      <c r="C84" s="12"/>
      <c r="D84" s="12"/>
      <c r="E84" s="12"/>
      <c r="F84" s="12"/>
      <c r="G84" s="12"/>
      <c r="H84" s="12"/>
      <c r="I84" s="15"/>
      <c r="J84" s="12" t="s">
        <v>10</v>
      </c>
      <c r="K84" s="12"/>
    </row>
    <row r="85" spans="1:1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 t="e">
        <f t="shared" ref="J85:J95" si="8">100*(I85-I84)/I84</f>
        <v>#DIV/0!</v>
      </c>
      <c r="K85" s="12"/>
    </row>
    <row r="86" spans="1:1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 t="e">
        <f t="shared" si="8"/>
        <v>#DIV/0!</v>
      </c>
      <c r="K86" s="12"/>
    </row>
    <row r="87" spans="1:1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 t="e">
        <f t="shared" si="8"/>
        <v>#DIV/0!</v>
      </c>
      <c r="K87" s="12"/>
    </row>
    <row r="88" spans="1:1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 t="e">
        <f t="shared" si="8"/>
        <v>#DIV/0!</v>
      </c>
      <c r="K88" s="12"/>
    </row>
    <row r="89" spans="1:1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</row>
    <row r="90" spans="1:1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 t="s">
        <v>10</v>
      </c>
      <c r="K90" s="12"/>
    </row>
    <row r="91" spans="1:1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 t="e">
        <f t="shared" si="8"/>
        <v>#DIV/0!</v>
      </c>
      <c r="K91" s="12"/>
    </row>
    <row r="92" spans="1:1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 t="e">
        <f t="shared" si="8"/>
        <v>#DIV/0!</v>
      </c>
      <c r="K92" s="12"/>
    </row>
    <row r="93" spans="1:1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 t="e">
        <f t="shared" si="8"/>
        <v>#DIV/0!</v>
      </c>
      <c r="K93" s="12"/>
    </row>
    <row r="94" spans="1:1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 t="e">
        <f t="shared" si="8"/>
        <v>#DIV/0!</v>
      </c>
      <c r="K94" s="12"/>
    </row>
    <row r="95" spans="1:1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 t="e">
        <f t="shared" si="8"/>
        <v>#DIV/0!</v>
      </c>
      <c r="K95" s="12"/>
    </row>
  </sheetData>
  <mergeCells count="5">
    <mergeCell ref="K1:K2"/>
    <mergeCell ref="A1:E1"/>
    <mergeCell ref="F1:G1"/>
    <mergeCell ref="I1:J1"/>
    <mergeCell ref="H1:H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0769-3034-44B3-BFD5-B141A8F261B2}">
  <dimension ref="A1:F16"/>
  <sheetViews>
    <sheetView workbookViewId="0">
      <selection activeCell="B17" sqref="B17"/>
    </sheetView>
  </sheetViews>
  <sheetFormatPr defaultRowHeight="14.4" x14ac:dyDescent="0.3"/>
  <sheetData>
    <row r="1" spans="1:6" x14ac:dyDescent="0.3">
      <c r="A1" t="s">
        <v>43</v>
      </c>
      <c r="C1">
        <v>533.43600000000004</v>
      </c>
    </row>
    <row r="2" spans="1:6" x14ac:dyDescent="0.3">
      <c r="A2" t="s">
        <v>44</v>
      </c>
      <c r="C2">
        <v>526.81700000000001</v>
      </c>
      <c r="D2">
        <f>100*(C2-C1)/C1</f>
        <v>-1.2408236414490263</v>
      </c>
    </row>
    <row r="3" spans="1:6" x14ac:dyDescent="0.3">
      <c r="A3" t="s">
        <v>45</v>
      </c>
      <c r="C3">
        <v>504.19</v>
      </c>
      <c r="D3">
        <f>100*(C3-C2)/C2</f>
        <v>-4.2950398335664959</v>
      </c>
    </row>
    <row r="11" spans="1:6" x14ac:dyDescent="0.3">
      <c r="A11" t="s">
        <v>48</v>
      </c>
      <c r="B11" s="14">
        <v>1E-4</v>
      </c>
      <c r="C11">
        <v>1</v>
      </c>
      <c r="D11">
        <v>0</v>
      </c>
      <c r="E11" s="14">
        <v>9.9999999999999995E-8</v>
      </c>
      <c r="F11" s="14">
        <v>1.0000000000000001E-5</v>
      </c>
    </row>
    <row r="12" spans="1:6" x14ac:dyDescent="0.3">
      <c r="A12" t="s">
        <v>46</v>
      </c>
      <c r="B12">
        <v>4.7616499999999999E-2</v>
      </c>
      <c r="C12" s="14">
        <v>7.5489900000000002E-6</v>
      </c>
      <c r="D12" s="32" t="s">
        <v>50</v>
      </c>
      <c r="E12" s="32" t="s">
        <v>50</v>
      </c>
      <c r="F12" s="32" t="s">
        <v>50</v>
      </c>
    </row>
    <row r="13" spans="1:6" x14ac:dyDescent="0.3">
      <c r="A13" t="s">
        <v>47</v>
      </c>
      <c r="B13">
        <v>0.41568100000000002</v>
      </c>
      <c r="C13">
        <v>4.5425399999999998</v>
      </c>
      <c r="D13" s="32"/>
      <c r="E13" s="32"/>
      <c r="F13" s="32"/>
    </row>
    <row r="14" spans="1:6" x14ac:dyDescent="0.3">
      <c r="A14" t="s">
        <v>49</v>
      </c>
      <c r="C14">
        <v>4172.55</v>
      </c>
      <c r="D14" s="32"/>
      <c r="E14" s="32"/>
      <c r="F14" s="32"/>
    </row>
    <row r="16" spans="1:6" x14ac:dyDescent="0.3">
      <c r="B16">
        <f>100*B12/B13</f>
        <v>11.455058085406836</v>
      </c>
    </row>
  </sheetData>
  <mergeCells count="3">
    <mergeCell ref="D12:D14"/>
    <mergeCell ref="E12:E14"/>
    <mergeCell ref="F12:F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D961-8793-4AD5-B2FD-C63E09C22BA9}">
  <dimension ref="A1:P74"/>
  <sheetViews>
    <sheetView workbookViewId="0">
      <selection activeCell="G18" sqref="G18"/>
    </sheetView>
  </sheetViews>
  <sheetFormatPr defaultRowHeight="14.4" x14ac:dyDescent="0.3"/>
  <cols>
    <col min="9" max="9" width="10" customWidth="1"/>
    <col min="10" max="10" width="8.88671875" customWidth="1"/>
    <col min="13" max="13" width="10.5546875" customWidth="1"/>
  </cols>
  <sheetData>
    <row r="1" spans="1:16" ht="36" customHeight="1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3" t="s">
        <v>54</v>
      </c>
      <c r="I1" s="33"/>
      <c r="J1" s="33"/>
      <c r="K1" s="33"/>
      <c r="L1" s="33" t="s">
        <v>55</v>
      </c>
      <c r="M1" s="33"/>
      <c r="N1" s="33"/>
      <c r="O1" s="33"/>
      <c r="P1" s="13" t="s">
        <v>53</v>
      </c>
    </row>
    <row r="2" spans="1:16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8" t="s">
        <v>51</v>
      </c>
      <c r="I2" s="18" t="s">
        <v>28</v>
      </c>
      <c r="J2" s="18" t="s">
        <v>52</v>
      </c>
      <c r="K2" s="18" t="s">
        <v>28</v>
      </c>
      <c r="L2" s="18" t="s">
        <v>51</v>
      </c>
      <c r="M2" s="18" t="s">
        <v>28</v>
      </c>
      <c r="N2" s="18" t="s">
        <v>52</v>
      </c>
      <c r="O2" s="18" t="s">
        <v>28</v>
      </c>
      <c r="P2" s="13"/>
    </row>
    <row r="3" spans="1:16" x14ac:dyDescent="0.3">
      <c r="A3" s="13">
        <v>3</v>
      </c>
      <c r="B3" s="13">
        <v>4</v>
      </c>
      <c r="C3" s="13">
        <v>3</v>
      </c>
      <c r="D3" s="13">
        <v>2</v>
      </c>
      <c r="E3" s="13">
        <v>4</v>
      </c>
      <c r="F3" s="13">
        <v>4</v>
      </c>
      <c r="G3" s="13">
        <v>5</v>
      </c>
      <c r="H3" s="13" t="s">
        <v>10</v>
      </c>
      <c r="I3" s="13"/>
      <c r="J3" s="13" t="s">
        <v>10</v>
      </c>
      <c r="K3" s="13" t="s">
        <v>10</v>
      </c>
      <c r="L3" s="13" t="s">
        <v>10</v>
      </c>
      <c r="M3" s="13"/>
      <c r="N3" s="13" t="s">
        <v>10</v>
      </c>
      <c r="O3" s="13" t="s">
        <v>10</v>
      </c>
      <c r="P3" s="21">
        <v>4</v>
      </c>
    </row>
    <row r="4" spans="1:16" x14ac:dyDescent="0.3">
      <c r="A4" s="13">
        <v>3</v>
      </c>
      <c r="B4" s="13">
        <v>6</v>
      </c>
      <c r="C4" s="13">
        <v>3</v>
      </c>
      <c r="D4" s="13">
        <v>2</v>
      </c>
      <c r="E4" s="13">
        <v>4</v>
      </c>
      <c r="F4" s="13">
        <v>4</v>
      </c>
      <c r="G4" s="13">
        <v>5</v>
      </c>
      <c r="H4" s="14">
        <v>6.8055982678149002E-4</v>
      </c>
      <c r="I4" s="14"/>
      <c r="J4" s="13">
        <v>0.99997424961373205</v>
      </c>
      <c r="K4" s="13"/>
      <c r="L4" s="20">
        <v>7.8774817995458195E-4</v>
      </c>
      <c r="M4" s="20"/>
      <c r="N4" s="13">
        <v>0.99997050850561098</v>
      </c>
      <c r="O4" s="13"/>
      <c r="P4" s="21">
        <v>3</v>
      </c>
    </row>
    <row r="5" spans="1:16" x14ac:dyDescent="0.3">
      <c r="A5" s="13">
        <v>3</v>
      </c>
      <c r="B5" s="13">
        <v>8</v>
      </c>
      <c r="C5" s="13">
        <v>3</v>
      </c>
      <c r="D5" s="13">
        <v>2</v>
      </c>
      <c r="E5" s="13">
        <v>4</v>
      </c>
      <c r="F5" s="13">
        <v>4</v>
      </c>
      <c r="G5" s="13">
        <v>5</v>
      </c>
      <c r="H5" s="20">
        <v>3.4362061053867901E-4</v>
      </c>
      <c r="I5" s="22">
        <f>100*(H5-H4)/H4</f>
        <v>-49.509125132505567</v>
      </c>
      <c r="J5" s="13">
        <v>0.99999152231468003</v>
      </c>
      <c r="K5" s="22">
        <f>100*(J5-J4)/J4</f>
        <v>1.7273145738153767E-3</v>
      </c>
      <c r="L5" s="20">
        <v>3.877620247494E-4</v>
      </c>
      <c r="M5" s="22">
        <f>100*(L5-L4)/L4</f>
        <v>-50.775890745725789</v>
      </c>
      <c r="N5" s="13">
        <v>0.99999149725853798</v>
      </c>
      <c r="O5" s="22">
        <f>100*(N5-N4)/N4</f>
        <v>2.0989371934942739E-3</v>
      </c>
      <c r="P5" s="21">
        <v>1</v>
      </c>
    </row>
    <row r="6" spans="1:16" x14ac:dyDescent="0.3">
      <c r="A6" s="13">
        <v>3</v>
      </c>
      <c r="B6" s="13">
        <v>10</v>
      </c>
      <c r="C6" s="13">
        <v>3</v>
      </c>
      <c r="D6" s="13">
        <v>2</v>
      </c>
      <c r="E6" s="13">
        <v>4</v>
      </c>
      <c r="F6" s="13">
        <v>4</v>
      </c>
      <c r="G6" s="13">
        <v>5</v>
      </c>
      <c r="H6" s="20">
        <v>3.0857998376591E-4</v>
      </c>
      <c r="I6" s="22">
        <f t="shared" ref="I6:K27" si="0">100*(H6-H5)/H5</f>
        <v>-10.197475267224906</v>
      </c>
      <c r="J6" s="13">
        <v>0.99999386167242699</v>
      </c>
      <c r="K6" s="22">
        <f t="shared" si="0"/>
        <v>2.3393775794679984E-4</v>
      </c>
      <c r="L6" s="20">
        <v>4.22643954799184E-4</v>
      </c>
      <c r="M6" s="22">
        <f t="shared" ref="M6" si="1">100*(L6-L5)/L5</f>
        <v>8.9957055676938023</v>
      </c>
      <c r="N6" s="13">
        <v>0.99998954959587805</v>
      </c>
      <c r="O6" s="22">
        <f t="shared" ref="O6" si="2">100*(N6-N5)/N5</f>
        <v>-1.9476792205419356E-4</v>
      </c>
      <c r="P6" s="21">
        <v>2</v>
      </c>
    </row>
    <row r="7" spans="1:16" x14ac:dyDescent="0.3">
      <c r="A7" s="13">
        <v>3</v>
      </c>
      <c r="B7" s="13">
        <v>12</v>
      </c>
      <c r="C7" s="13">
        <v>3</v>
      </c>
      <c r="D7" s="13">
        <v>2</v>
      </c>
      <c r="E7" s="13">
        <v>4</v>
      </c>
      <c r="F7" s="13">
        <v>4</v>
      </c>
      <c r="G7" s="13">
        <v>5</v>
      </c>
      <c r="H7" s="20">
        <v>2.9238346452724898E-4</v>
      </c>
      <c r="I7" s="22">
        <f t="shared" si="0"/>
        <v>-5.2487264536729539</v>
      </c>
      <c r="J7" s="13">
        <v>0.99999339624695305</v>
      </c>
      <c r="K7" s="22">
        <f t="shared" si="0"/>
        <v>-4.654283308904642E-5</v>
      </c>
      <c r="L7" s="20">
        <v>4.0115671126047598E-4</v>
      </c>
      <c r="M7" s="22">
        <f t="shared" ref="M7:M27" si="3">100*(L7-L6)/L6</f>
        <v>-5.0840058859749968</v>
      </c>
      <c r="N7" s="13">
        <v>0.999990261832018</v>
      </c>
      <c r="O7" s="22">
        <f t="shared" ref="O7:O27" si="4">100*(N7-N6)/N6</f>
        <v>7.122435831880248E-5</v>
      </c>
      <c r="P7" s="21">
        <v>5</v>
      </c>
    </row>
    <row r="8" spans="1:16" x14ac:dyDescent="0.3">
      <c r="A8" s="13">
        <v>3</v>
      </c>
      <c r="B8" s="13">
        <v>14</v>
      </c>
      <c r="C8" s="13">
        <v>3</v>
      </c>
      <c r="D8" s="13">
        <v>2</v>
      </c>
      <c r="E8" s="13">
        <v>4</v>
      </c>
      <c r="F8" s="13">
        <v>4</v>
      </c>
      <c r="G8" s="13">
        <v>5</v>
      </c>
      <c r="H8" s="20">
        <v>2.6334568462853399E-4</v>
      </c>
      <c r="I8" s="22">
        <f t="shared" si="0"/>
        <v>-9.931402908049467</v>
      </c>
      <c r="J8" s="13">
        <v>0.99999487169773504</v>
      </c>
      <c r="K8" s="22">
        <f t="shared" si="0"/>
        <v>1.4754605255727876E-4</v>
      </c>
      <c r="L8" s="20">
        <v>3.4048534392002702E-4</v>
      </c>
      <c r="M8" s="22">
        <f t="shared" si="3"/>
        <v>-15.124106275029831</v>
      </c>
      <c r="N8" s="13">
        <v>0.99999363215386805</v>
      </c>
      <c r="O8" s="22">
        <f t="shared" si="4"/>
        <v>3.3703546711290978E-4</v>
      </c>
      <c r="P8" s="21">
        <v>6</v>
      </c>
    </row>
    <row r="9" spans="1:16" x14ac:dyDescent="0.3">
      <c r="A9" s="13">
        <v>3</v>
      </c>
      <c r="B9" s="13">
        <v>16</v>
      </c>
      <c r="C9" s="13">
        <v>3</v>
      </c>
      <c r="D9" s="13">
        <v>2</v>
      </c>
      <c r="E9" s="13">
        <v>4</v>
      </c>
      <c r="F9" s="13">
        <v>4</v>
      </c>
      <c r="G9" s="13">
        <v>5</v>
      </c>
      <c r="H9" s="20">
        <v>2.7179015560375303E-4</v>
      </c>
      <c r="I9" s="22">
        <f t="shared" si="0"/>
        <v>3.2066107280742044</v>
      </c>
      <c r="J9" s="13">
        <v>0.99999415514844903</v>
      </c>
      <c r="K9" s="22">
        <f t="shared" si="0"/>
        <v>-7.1655296071744762E-5</v>
      </c>
      <c r="L9" s="20">
        <v>3.4702557620000399E-4</v>
      </c>
      <c r="M9" s="22">
        <f t="shared" si="3"/>
        <v>1.9208557421822923</v>
      </c>
      <c r="N9" s="13">
        <v>0.99999302652979205</v>
      </c>
      <c r="O9" s="22">
        <f t="shared" si="4"/>
        <v>-6.0562793254544307E-5</v>
      </c>
      <c r="P9" s="21">
        <v>7</v>
      </c>
    </row>
    <row r="10" spans="1:16" x14ac:dyDescent="0.3">
      <c r="A10" s="13">
        <v>3</v>
      </c>
      <c r="B10" s="13">
        <v>18</v>
      </c>
      <c r="C10" s="13">
        <v>3</v>
      </c>
      <c r="D10" s="13">
        <v>2</v>
      </c>
      <c r="E10" s="13">
        <v>4</v>
      </c>
      <c r="F10" s="13">
        <v>4</v>
      </c>
      <c r="G10" s="13">
        <v>5</v>
      </c>
      <c r="H10" s="20">
        <v>2.5845097025252098E-4</v>
      </c>
      <c r="I10" s="22">
        <f t="shared" si="0"/>
        <v>-4.9078986402581286</v>
      </c>
      <c r="J10" s="13">
        <v>0.99999539511580104</v>
      </c>
      <c r="K10" s="22">
        <f t="shared" si="0"/>
        <v>1.2399745994854953E-4</v>
      </c>
      <c r="L10" s="20">
        <v>2.9880165524585401E-4</v>
      </c>
      <c r="M10" s="22">
        <f t="shared" si="3"/>
        <v>-13.896359306484289</v>
      </c>
      <c r="N10" s="13">
        <v>0.99999484919816195</v>
      </c>
      <c r="O10" s="22">
        <f t="shared" si="4"/>
        <v>1.8226810803118504E-4</v>
      </c>
      <c r="P10" s="21">
        <v>8</v>
      </c>
    </row>
    <row r="11" spans="1:16" x14ac:dyDescent="0.3">
      <c r="A11" s="13">
        <v>4</v>
      </c>
      <c r="B11" s="13">
        <v>18</v>
      </c>
      <c r="C11" s="13">
        <v>3</v>
      </c>
      <c r="D11" s="13">
        <v>2</v>
      </c>
      <c r="E11" s="13">
        <v>4</v>
      </c>
      <c r="F11" s="13">
        <v>4</v>
      </c>
      <c r="G11" s="13">
        <v>5</v>
      </c>
      <c r="H11" s="20">
        <v>1.9022266257208301E-4</v>
      </c>
      <c r="I11" s="22">
        <f t="shared" si="0"/>
        <v>-26.398936561845801</v>
      </c>
      <c r="J11" s="13">
        <v>0.99999398709083498</v>
      </c>
      <c r="K11" s="22">
        <f t="shared" si="0"/>
        <v>-1.4080314498870661E-4</v>
      </c>
      <c r="L11" s="20">
        <v>2.1920997300951101E-4</v>
      </c>
      <c r="M11" s="22">
        <f t="shared" si="3"/>
        <v>-26.636961622871517</v>
      </c>
      <c r="N11" s="13">
        <v>0.99999339058791703</v>
      </c>
      <c r="O11" s="22">
        <f t="shared" si="4"/>
        <v>-1.4586177579709177E-4</v>
      </c>
      <c r="P11" s="21">
        <v>9</v>
      </c>
    </row>
    <row r="12" spans="1:16" x14ac:dyDescent="0.3">
      <c r="A12" s="13">
        <v>5</v>
      </c>
      <c r="B12" s="13">
        <v>18</v>
      </c>
      <c r="C12" s="13">
        <v>3</v>
      </c>
      <c r="D12" s="13">
        <v>2</v>
      </c>
      <c r="E12" s="13">
        <v>4</v>
      </c>
      <c r="F12" s="13">
        <v>4</v>
      </c>
      <c r="G12" s="13">
        <v>5</v>
      </c>
      <c r="H12" s="20">
        <v>1.3837811430692499E-4</v>
      </c>
      <c r="I12" s="22">
        <f t="shared" si="0"/>
        <v>-27.254664383383886</v>
      </c>
      <c r="J12" s="13">
        <v>0.99999743099405303</v>
      </c>
      <c r="K12" s="22">
        <f t="shared" si="0"/>
        <v>3.443923926049511E-4</v>
      </c>
      <c r="L12" s="20">
        <v>1.1059749666897699E-4</v>
      </c>
      <c r="M12" s="22">
        <f t="shared" si="3"/>
        <v>-49.547233115995851</v>
      </c>
      <c r="N12" s="13">
        <v>0.99999851463502298</v>
      </c>
      <c r="O12" s="22">
        <f t="shared" si="4"/>
        <v>5.1240809731159639E-4</v>
      </c>
      <c r="P12" s="21">
        <v>10</v>
      </c>
    </row>
    <row r="13" spans="1:16" x14ac:dyDescent="0.3">
      <c r="A13" s="13">
        <v>6</v>
      </c>
      <c r="B13" s="13">
        <v>18</v>
      </c>
      <c r="C13" s="13">
        <v>3</v>
      </c>
      <c r="D13" s="13">
        <v>2</v>
      </c>
      <c r="E13" s="13">
        <v>4</v>
      </c>
      <c r="F13" s="13">
        <v>4</v>
      </c>
      <c r="G13" s="13">
        <v>5</v>
      </c>
      <c r="H13" s="20">
        <v>8.7778682721139495E-5</v>
      </c>
      <c r="I13" s="22">
        <f t="shared" si="0"/>
        <v>-36.566065261993025</v>
      </c>
      <c r="J13" s="13">
        <v>0.99999901500471799</v>
      </c>
      <c r="K13" s="22">
        <f t="shared" si="0"/>
        <v>1.5840147343111001E-4</v>
      </c>
      <c r="L13" s="20">
        <v>9.1782938928216206E-5</v>
      </c>
      <c r="M13" s="22">
        <f t="shared" si="3"/>
        <v>-17.011739241326193</v>
      </c>
      <c r="N13" s="13">
        <v>0.99999885700971602</v>
      </c>
      <c r="O13" s="22">
        <f t="shared" si="4"/>
        <v>3.4237520159301453E-5</v>
      </c>
      <c r="P13" s="21">
        <v>11</v>
      </c>
    </row>
    <row r="14" spans="1:16" x14ac:dyDescent="0.3">
      <c r="A14" s="13">
        <v>7</v>
      </c>
      <c r="B14" s="13">
        <v>18</v>
      </c>
      <c r="C14" s="13">
        <v>3</v>
      </c>
      <c r="D14" s="13">
        <v>2</v>
      </c>
      <c r="E14" s="13">
        <v>4</v>
      </c>
      <c r="F14" s="13">
        <v>4</v>
      </c>
      <c r="G14" s="13">
        <v>5</v>
      </c>
      <c r="H14" s="20">
        <v>6.4272599740654001E-5</v>
      </c>
      <c r="I14" s="22">
        <f t="shared" si="0"/>
        <v>-26.778805800903857</v>
      </c>
      <c r="J14" s="13">
        <v>0.99999941864428599</v>
      </c>
      <c r="K14" s="22">
        <f t="shared" si="0"/>
        <v>4.0363996557529315E-5</v>
      </c>
      <c r="L14" s="20">
        <v>7.4196146130589501E-5</v>
      </c>
      <c r="M14" s="22">
        <f t="shared" si="3"/>
        <v>-19.161287493072546</v>
      </c>
      <c r="N14" s="13">
        <v>0.99999913231168602</v>
      </c>
      <c r="O14" s="22">
        <f t="shared" si="4"/>
        <v>2.7530228466642356E-5</v>
      </c>
      <c r="P14" s="21">
        <v>12</v>
      </c>
    </row>
    <row r="15" spans="1:16" x14ac:dyDescent="0.3">
      <c r="A15" s="13">
        <v>8</v>
      </c>
      <c r="B15" s="13">
        <v>18</v>
      </c>
      <c r="C15" s="13">
        <v>3</v>
      </c>
      <c r="D15" s="13">
        <v>2</v>
      </c>
      <c r="E15" s="13">
        <v>4</v>
      </c>
      <c r="F15" s="13">
        <v>4</v>
      </c>
      <c r="G15" s="13">
        <v>5</v>
      </c>
      <c r="H15" s="20">
        <v>5.59695652376109E-5</v>
      </c>
      <c r="I15" s="22">
        <f t="shared" si="0"/>
        <v>-12.918466868535935</v>
      </c>
      <c r="J15" s="13">
        <v>0.99999960293957602</v>
      </c>
      <c r="K15" s="22">
        <f t="shared" si="0"/>
        <v>1.8429539717001749E-5</v>
      </c>
      <c r="L15" s="20">
        <v>5.17434263717268E-5</v>
      </c>
      <c r="M15" s="22">
        <f t="shared" si="3"/>
        <v>-30.261301873205941</v>
      </c>
      <c r="N15" s="13">
        <v>0.99999964056228596</v>
      </c>
      <c r="O15" s="22">
        <f t="shared" si="4"/>
        <v>5.0825104094335225E-5</v>
      </c>
      <c r="P15" s="21">
        <v>13</v>
      </c>
    </row>
    <row r="16" spans="1:16" x14ac:dyDescent="0.3">
      <c r="A16" s="13">
        <v>8</v>
      </c>
      <c r="B16" s="13">
        <v>18</v>
      </c>
      <c r="C16" s="13">
        <v>8</v>
      </c>
      <c r="D16" s="13">
        <v>4</v>
      </c>
      <c r="E16" s="13">
        <v>4</v>
      </c>
      <c r="F16" s="13">
        <v>4</v>
      </c>
      <c r="G16" s="13">
        <v>5</v>
      </c>
      <c r="H16" s="20">
        <v>1.3872606388595101E-4</v>
      </c>
      <c r="I16" s="22">
        <f t="shared" si="0"/>
        <v>147.85982041670158</v>
      </c>
      <c r="J16" s="13">
        <v>0.99999874779755804</v>
      </c>
      <c r="K16" s="22">
        <f t="shared" si="0"/>
        <v>-8.5514235751795074E-5</v>
      </c>
      <c r="L16" s="20">
        <v>1.91041701116648E-4</v>
      </c>
      <c r="M16" s="22">
        <f t="shared" si="3"/>
        <v>269.20960692513273</v>
      </c>
      <c r="N16" s="13">
        <v>0.99999822219297496</v>
      </c>
      <c r="O16" s="22">
        <f t="shared" si="4"/>
        <v>-1.4183698208170833E-4</v>
      </c>
      <c r="P16" s="21">
        <v>14</v>
      </c>
    </row>
    <row r="17" spans="1:16" x14ac:dyDescent="0.3">
      <c r="A17" s="13">
        <v>8</v>
      </c>
      <c r="B17" s="13">
        <v>18</v>
      </c>
      <c r="C17" s="13">
        <v>10</v>
      </c>
      <c r="D17" s="13">
        <v>4</v>
      </c>
      <c r="E17" s="13">
        <v>4</v>
      </c>
      <c r="F17" s="13">
        <v>4</v>
      </c>
      <c r="G17" s="13">
        <v>5</v>
      </c>
      <c r="H17" s="20">
        <v>1.3269290483998301E-4</v>
      </c>
      <c r="I17" s="22">
        <f t="shared" si="0"/>
        <v>-4.3489729881819228</v>
      </c>
      <c r="J17" s="13">
        <v>0.99999879481578202</v>
      </c>
      <c r="K17" s="22">
        <f t="shared" si="0"/>
        <v>4.7018282857307773E-6</v>
      </c>
      <c r="L17" s="20">
        <v>1.45148950856543E-4</v>
      </c>
      <c r="M17" s="22">
        <f t="shared" si="3"/>
        <v>-24.022373121606254</v>
      </c>
      <c r="N17" s="13">
        <v>0.99999879418871296</v>
      </c>
      <c r="O17" s="22">
        <f t="shared" si="4"/>
        <v>5.719967548966713E-5</v>
      </c>
      <c r="P17" s="21">
        <v>15</v>
      </c>
    </row>
    <row r="18" spans="1:16" x14ac:dyDescent="0.3">
      <c r="A18" s="13">
        <v>8</v>
      </c>
      <c r="B18" s="13">
        <v>18</v>
      </c>
      <c r="C18" s="13">
        <v>10</v>
      </c>
      <c r="D18" s="13">
        <v>6</v>
      </c>
      <c r="E18" s="13">
        <v>4</v>
      </c>
      <c r="F18" s="13">
        <v>4</v>
      </c>
      <c r="G18" s="13">
        <v>5</v>
      </c>
      <c r="H18" s="20">
        <v>1.20317792932339E-4</v>
      </c>
      <c r="I18" s="22">
        <f t="shared" si="0"/>
        <v>-9.32612932286575</v>
      </c>
      <c r="J18" s="13">
        <v>0.99999907525760801</v>
      </c>
      <c r="K18" s="22">
        <f t="shared" si="0"/>
        <v>2.8044216396832708E-5</v>
      </c>
      <c r="L18" s="20">
        <v>1.6583356223749801E-4</v>
      </c>
      <c r="M18" s="22">
        <f t="shared" si="3"/>
        <v>14.250610327454938</v>
      </c>
      <c r="N18" s="13">
        <v>0.99999856401396203</v>
      </c>
      <c r="O18" s="22">
        <f t="shared" si="4"/>
        <v>-2.3017502847355179E-5</v>
      </c>
      <c r="P18" s="21">
        <v>16</v>
      </c>
    </row>
    <row r="19" spans="1:16" x14ac:dyDescent="0.3">
      <c r="A19" s="13">
        <v>8</v>
      </c>
      <c r="B19" s="13">
        <v>18</v>
      </c>
      <c r="C19" s="13">
        <v>10</v>
      </c>
      <c r="D19" s="13">
        <v>6</v>
      </c>
      <c r="E19" s="13">
        <v>6</v>
      </c>
      <c r="F19" s="13">
        <v>4</v>
      </c>
      <c r="G19" s="13">
        <v>4</v>
      </c>
      <c r="H19" s="20">
        <v>8.9139741933329499E-5</v>
      </c>
      <c r="I19" s="22">
        <f t="shared" si="0"/>
        <v>-25.913084207372847</v>
      </c>
      <c r="J19" s="13">
        <v>0.99999906051551801</v>
      </c>
      <c r="K19" s="22">
        <f t="shared" si="0"/>
        <v>-1.4742103625839768E-6</v>
      </c>
      <c r="L19" s="20">
        <v>1.42387615678559E-4</v>
      </c>
      <c r="M19" s="22">
        <f t="shared" si="3"/>
        <v>-14.138239716132354</v>
      </c>
      <c r="N19" s="13">
        <v>0.99999828592918105</v>
      </c>
      <c r="O19" s="22">
        <f t="shared" si="4"/>
        <v>-2.7808518030667298E-5</v>
      </c>
      <c r="P19" s="21">
        <v>17</v>
      </c>
    </row>
    <row r="20" spans="1:16" x14ac:dyDescent="0.3">
      <c r="A20" s="13">
        <v>8</v>
      </c>
      <c r="B20" s="13">
        <v>18</v>
      </c>
      <c r="C20" s="13">
        <v>10</v>
      </c>
      <c r="D20" s="13">
        <v>6</v>
      </c>
      <c r="E20" s="13">
        <v>8</v>
      </c>
      <c r="F20" s="13">
        <v>4</v>
      </c>
      <c r="G20" s="13">
        <v>4</v>
      </c>
      <c r="H20" s="20">
        <v>4.2316706847829101E-5</v>
      </c>
      <c r="I20" s="22">
        <f t="shared" si="0"/>
        <v>-52.527676286656586</v>
      </c>
      <c r="J20" s="13">
        <v>0.99999963727663199</v>
      </c>
      <c r="K20" s="22">
        <f t="shared" si="0"/>
        <v>5.7676165583815466E-5</v>
      </c>
      <c r="L20" s="20">
        <v>5.7141676545186898E-5</v>
      </c>
      <c r="M20" s="22">
        <f t="shared" si="3"/>
        <v>-59.868928015351685</v>
      </c>
      <c r="N20" s="13">
        <v>0.99999950768074797</v>
      </c>
      <c r="O20" s="22">
        <f t="shared" si="4"/>
        <v>1.2217536610878061E-4</v>
      </c>
      <c r="P20" s="21">
        <v>18</v>
      </c>
    </row>
    <row r="21" spans="1:16" x14ac:dyDescent="0.3">
      <c r="A21" s="13">
        <v>8</v>
      </c>
      <c r="B21" s="13">
        <v>18</v>
      </c>
      <c r="C21" s="13">
        <v>10</v>
      </c>
      <c r="D21" s="13">
        <v>6</v>
      </c>
      <c r="E21" s="13">
        <v>10</v>
      </c>
      <c r="F21" s="13">
        <v>4</v>
      </c>
      <c r="G21" s="13">
        <v>4</v>
      </c>
      <c r="H21" s="20">
        <v>3.3723053634170898E-5</v>
      </c>
      <c r="I21" s="22">
        <f t="shared" si="0"/>
        <v>-20.307944199346572</v>
      </c>
      <c r="J21" s="13">
        <v>0.99999975353265502</v>
      </c>
      <c r="K21" s="22">
        <f t="shared" si="0"/>
        <v>1.1625606519935022E-5</v>
      </c>
      <c r="L21" s="20">
        <v>3.8554399103503701E-5</v>
      </c>
      <c r="M21" s="22">
        <f t="shared" si="3"/>
        <v>-32.52840757478409</v>
      </c>
      <c r="N21" s="13">
        <v>0.99999959332644395</v>
      </c>
      <c r="O21" s="22">
        <f t="shared" si="4"/>
        <v>8.5645738144731604E-6</v>
      </c>
      <c r="P21" s="21">
        <v>19</v>
      </c>
    </row>
    <row r="22" spans="1:16" x14ac:dyDescent="0.3">
      <c r="A22" s="13">
        <v>8</v>
      </c>
      <c r="B22" s="13">
        <v>18</v>
      </c>
      <c r="C22" s="13">
        <v>10</v>
      </c>
      <c r="D22" s="13">
        <v>6</v>
      </c>
      <c r="E22" s="13">
        <v>12</v>
      </c>
      <c r="F22" s="13">
        <v>4</v>
      </c>
      <c r="G22" s="13">
        <v>4</v>
      </c>
      <c r="H22" s="20">
        <v>2.00719029723844E-5</v>
      </c>
      <c r="I22" s="22">
        <f t="shared" si="0"/>
        <v>-40.480173622100637</v>
      </c>
      <c r="J22" s="13">
        <v>0.99999987460958795</v>
      </c>
      <c r="K22" s="22">
        <f t="shared" si="0"/>
        <v>1.2107696276558661E-5</v>
      </c>
      <c r="L22" s="20">
        <v>3.2669080509692698E-5</v>
      </c>
      <c r="M22" s="22">
        <f t="shared" si="3"/>
        <v>-15.264972949030255</v>
      </c>
      <c r="N22" s="13">
        <v>0.99999976631388099</v>
      </c>
      <c r="O22" s="22">
        <f t="shared" si="4"/>
        <v>1.729875073909722E-5</v>
      </c>
      <c r="P22" s="21">
        <v>20</v>
      </c>
    </row>
    <row r="23" spans="1:16" x14ac:dyDescent="0.3">
      <c r="A23" s="13">
        <v>8</v>
      </c>
      <c r="B23" s="13">
        <v>18</v>
      </c>
      <c r="C23" s="13">
        <v>10</v>
      </c>
      <c r="D23" s="13">
        <v>6</v>
      </c>
      <c r="E23" s="13">
        <v>14</v>
      </c>
      <c r="F23" s="13">
        <v>4</v>
      </c>
      <c r="G23" s="13">
        <v>4</v>
      </c>
      <c r="H23" s="20">
        <v>2.0521889299124699E-5</v>
      </c>
      <c r="I23" s="22">
        <f t="shared" si="0"/>
        <v>2.2418717714977259</v>
      </c>
      <c r="J23" s="13">
        <v>0.99999987008188895</v>
      </c>
      <c r="K23" s="22">
        <f t="shared" si="0"/>
        <v>-4.5276995612362488E-7</v>
      </c>
      <c r="L23" s="20">
        <v>2.97855817897645E-5</v>
      </c>
      <c r="M23" s="22">
        <f t="shared" si="3"/>
        <v>-8.826384688337594</v>
      </c>
      <c r="N23" s="13">
        <v>0.99999977246595095</v>
      </c>
      <c r="O23" s="22">
        <f t="shared" si="4"/>
        <v>6.152071402224873E-7</v>
      </c>
      <c r="P23" s="21">
        <v>21</v>
      </c>
    </row>
    <row r="24" spans="1:16" x14ac:dyDescent="0.3">
      <c r="A24" s="13">
        <v>8</v>
      </c>
      <c r="B24" s="13">
        <v>18</v>
      </c>
      <c r="C24" s="13">
        <v>10</v>
      </c>
      <c r="D24" s="13">
        <v>6</v>
      </c>
      <c r="E24" s="13">
        <v>14</v>
      </c>
      <c r="F24" s="13">
        <v>4</v>
      </c>
      <c r="G24" s="13">
        <v>5</v>
      </c>
      <c r="H24" s="20">
        <v>1.3874802038874699E-5</v>
      </c>
      <c r="I24" s="22">
        <f t="shared" si="0"/>
        <v>-32.390230564851123</v>
      </c>
      <c r="J24" s="13">
        <v>0.99999992211589495</v>
      </c>
      <c r="K24" s="22">
        <f t="shared" si="0"/>
        <v>5.2034012753012105E-6</v>
      </c>
      <c r="L24" s="20">
        <v>2.54366084887956E-5</v>
      </c>
      <c r="M24" s="22">
        <f t="shared" si="3"/>
        <v>-14.600934544993104</v>
      </c>
      <c r="N24" s="13">
        <v>0.99999985407963798</v>
      </c>
      <c r="O24" s="22">
        <f t="shared" si="4"/>
        <v>8.1613705600642892E-6</v>
      </c>
      <c r="P24" s="21">
        <v>22</v>
      </c>
    </row>
    <row r="25" spans="1:16" x14ac:dyDescent="0.3">
      <c r="A25" s="13">
        <v>8</v>
      </c>
      <c r="B25" s="13">
        <v>18</v>
      </c>
      <c r="C25" s="13">
        <v>10</v>
      </c>
      <c r="D25" s="13">
        <v>6</v>
      </c>
      <c r="E25" s="13">
        <v>14</v>
      </c>
      <c r="F25" s="13">
        <v>4</v>
      </c>
      <c r="G25" s="13">
        <v>6</v>
      </c>
      <c r="H25" s="20">
        <v>1.6886197387587799E-5</v>
      </c>
      <c r="I25" s="22">
        <f t="shared" si="0"/>
        <v>21.704059922986371</v>
      </c>
      <c r="J25" s="13">
        <v>0.99999990658995697</v>
      </c>
      <c r="K25" s="22">
        <f t="shared" si="0"/>
        <v>-1.5525939188934016E-6</v>
      </c>
      <c r="L25" s="20">
        <v>1.33706563385717E-5</v>
      </c>
      <c r="M25" s="22">
        <f t="shared" si="3"/>
        <v>-47.435381000335603</v>
      </c>
      <c r="N25" s="13">
        <v>0.99999991647480302</v>
      </c>
      <c r="O25" s="22">
        <f t="shared" si="4"/>
        <v>6.2395174139427389E-6</v>
      </c>
      <c r="P25" s="21">
        <v>23</v>
      </c>
    </row>
    <row r="26" spans="1:16" x14ac:dyDescent="0.3">
      <c r="A26" s="13">
        <v>8</v>
      </c>
      <c r="B26" s="13">
        <v>18</v>
      </c>
      <c r="C26" s="13">
        <v>10</v>
      </c>
      <c r="D26" s="13">
        <v>6</v>
      </c>
      <c r="E26" s="13">
        <v>14</v>
      </c>
      <c r="F26" s="13">
        <v>4</v>
      </c>
      <c r="G26" s="13">
        <v>7</v>
      </c>
      <c r="H26" s="20">
        <v>1.18066824463782E-5</v>
      </c>
      <c r="I26" s="22">
        <f t="shared" si="0"/>
        <v>-30.080869153781752</v>
      </c>
      <c r="J26" s="13">
        <v>0.99999992253207204</v>
      </c>
      <c r="K26" s="22">
        <f t="shared" si="0"/>
        <v>1.5942116561651891E-6</v>
      </c>
      <c r="L26" s="20">
        <v>1.52174421848306E-5</v>
      </c>
      <c r="M26" s="22">
        <f t="shared" si="3"/>
        <v>13.812230301150493</v>
      </c>
      <c r="N26" s="13">
        <v>0.99999989765818398</v>
      </c>
      <c r="O26" s="22">
        <f t="shared" si="4"/>
        <v>-1.8816620612346599E-6</v>
      </c>
      <c r="P26" s="21">
        <v>24</v>
      </c>
    </row>
    <row r="27" spans="1:16" x14ac:dyDescent="0.3">
      <c r="A27" s="13">
        <v>8</v>
      </c>
      <c r="B27" s="13">
        <v>18</v>
      </c>
      <c r="C27" s="13">
        <v>10</v>
      </c>
      <c r="D27" s="13">
        <v>6</v>
      </c>
      <c r="E27" s="13">
        <v>14</v>
      </c>
      <c r="F27" s="13">
        <v>4</v>
      </c>
      <c r="G27" s="13">
        <v>5</v>
      </c>
      <c r="H27" s="20"/>
      <c r="I27" s="22">
        <f t="shared" si="0"/>
        <v>-99.999999999999986</v>
      </c>
      <c r="J27" s="13"/>
      <c r="K27" s="22">
        <f t="shared" si="0"/>
        <v>-100</v>
      </c>
      <c r="L27" s="20"/>
      <c r="M27" s="22">
        <f t="shared" si="3"/>
        <v>-100</v>
      </c>
      <c r="N27" s="13"/>
      <c r="O27" s="22">
        <f t="shared" si="4"/>
        <v>-100</v>
      </c>
      <c r="P27" s="21"/>
    </row>
    <row r="29" spans="1:16" x14ac:dyDescent="0.3">
      <c r="A29" s="13">
        <v>8</v>
      </c>
      <c r="B29" s="13">
        <v>18</v>
      </c>
      <c r="C29" s="13">
        <v>10</v>
      </c>
      <c r="D29" s="13">
        <v>6</v>
      </c>
      <c r="E29" s="13">
        <v>10</v>
      </c>
      <c r="F29" s="13">
        <v>4</v>
      </c>
      <c r="G29" s="13">
        <v>4</v>
      </c>
      <c r="H29" s="20"/>
      <c r="I29" s="22"/>
      <c r="J29" s="13"/>
      <c r="K29" s="22"/>
      <c r="L29" s="20"/>
      <c r="M29" s="22"/>
      <c r="N29" s="13"/>
      <c r="O29" s="22"/>
      <c r="P29" s="21">
        <v>19</v>
      </c>
    </row>
    <row r="30" spans="1:16" x14ac:dyDescent="0.3">
      <c r="A30" s="13">
        <v>8</v>
      </c>
      <c r="B30" s="13">
        <v>12</v>
      </c>
      <c r="C30" s="13">
        <v>10</v>
      </c>
      <c r="D30" s="13">
        <v>6</v>
      </c>
      <c r="E30" s="13">
        <v>10</v>
      </c>
      <c r="F30" s="13">
        <v>4</v>
      </c>
      <c r="G30" s="13">
        <v>4</v>
      </c>
      <c r="H30" s="20">
        <v>8.1792059263040702E-5</v>
      </c>
      <c r="I30" s="22"/>
      <c r="J30" s="13">
        <v>0.99999943618768905</v>
      </c>
      <c r="K30" s="22"/>
      <c r="L30" s="20">
        <v>7.3641408988428094E-5</v>
      </c>
      <c r="M30" s="22"/>
      <c r="N30" s="13">
        <v>0.999999404365289</v>
      </c>
      <c r="O30" s="22"/>
      <c r="P30" s="21" t="s">
        <v>56</v>
      </c>
    </row>
    <row r="31" spans="1:16" x14ac:dyDescent="0.3">
      <c r="A31" s="13"/>
      <c r="B31" s="13"/>
      <c r="C31" s="13"/>
      <c r="D31" s="13"/>
      <c r="E31" s="13"/>
      <c r="F31" s="13"/>
      <c r="G31" s="13"/>
      <c r="H31" s="20"/>
      <c r="I31" s="22"/>
      <c r="J31" s="13"/>
      <c r="K31" s="22"/>
      <c r="L31" s="20"/>
      <c r="M31" s="22"/>
      <c r="N31" s="13"/>
      <c r="O31" s="22"/>
      <c r="P31" s="21"/>
    </row>
    <row r="33" spans="1:16" x14ac:dyDescent="0.3">
      <c r="A33" s="13">
        <v>8</v>
      </c>
      <c r="B33" s="13">
        <v>18</v>
      </c>
      <c r="C33" s="13">
        <v>10</v>
      </c>
      <c r="D33" s="13">
        <v>6</v>
      </c>
      <c r="E33" s="13">
        <v>10</v>
      </c>
      <c r="F33" s="13">
        <v>4</v>
      </c>
      <c r="G33" s="13">
        <v>4</v>
      </c>
      <c r="H33" s="20"/>
      <c r="I33" s="22"/>
      <c r="J33" s="13"/>
      <c r="K33" s="22"/>
      <c r="L33" s="20"/>
      <c r="M33" s="22"/>
      <c r="N33" s="13"/>
      <c r="O33" s="22"/>
      <c r="P33" s="21">
        <v>19</v>
      </c>
    </row>
    <row r="34" spans="1:16" x14ac:dyDescent="0.3">
      <c r="A34" s="13">
        <v>8</v>
      </c>
      <c r="B34" s="13">
        <v>16</v>
      </c>
      <c r="C34" s="13">
        <v>10</v>
      </c>
      <c r="D34" s="13">
        <v>6</v>
      </c>
      <c r="E34" s="13">
        <v>10</v>
      </c>
      <c r="F34" s="13">
        <v>4</v>
      </c>
      <c r="G34" s="13">
        <v>4</v>
      </c>
      <c r="H34" s="20">
        <v>7.0195610330931005E-5</v>
      </c>
      <c r="I34" s="22"/>
      <c r="J34" s="13">
        <v>0.99999958916836496</v>
      </c>
      <c r="K34" s="22"/>
      <c r="L34" s="20">
        <v>6.2911052606179701E-5</v>
      </c>
      <c r="M34" s="22"/>
      <c r="N34" s="13">
        <v>0.99999952941567605</v>
      </c>
      <c r="O34" s="22"/>
      <c r="P34" s="21" t="s">
        <v>57</v>
      </c>
    </row>
    <row r="36" spans="1:16" x14ac:dyDescent="0.3">
      <c r="A36" s="13">
        <v>8</v>
      </c>
      <c r="B36" s="13">
        <v>18</v>
      </c>
      <c r="C36" s="13">
        <v>10</v>
      </c>
      <c r="D36" s="13">
        <v>6</v>
      </c>
      <c r="E36" s="13">
        <v>10</v>
      </c>
      <c r="F36" s="13">
        <v>4</v>
      </c>
      <c r="G36" s="13">
        <v>4</v>
      </c>
      <c r="H36" s="20"/>
      <c r="I36" s="22"/>
      <c r="J36" s="13"/>
      <c r="K36" s="22"/>
      <c r="L36" s="20"/>
      <c r="M36" s="22"/>
      <c r="N36" s="13"/>
      <c r="O36" s="22"/>
      <c r="P36" s="21">
        <v>19</v>
      </c>
    </row>
    <row r="37" spans="1:16" x14ac:dyDescent="0.3">
      <c r="A37" s="13">
        <v>8</v>
      </c>
      <c r="B37" s="13">
        <v>17</v>
      </c>
      <c r="C37" s="13">
        <v>10</v>
      </c>
      <c r="D37" s="13">
        <v>6</v>
      </c>
      <c r="E37" s="13">
        <v>10</v>
      </c>
      <c r="F37" s="13">
        <v>4</v>
      </c>
      <c r="G37" s="13">
        <v>4</v>
      </c>
      <c r="H37" s="20">
        <v>6.8176343957154905E-5</v>
      </c>
      <c r="I37" s="22"/>
      <c r="J37" s="13">
        <v>0.99999959366182001</v>
      </c>
      <c r="K37" s="22"/>
      <c r="L37" s="20">
        <v>6.4757838452438599E-5</v>
      </c>
      <c r="M37" s="22"/>
      <c r="N37" s="13">
        <v>0.99999951857297198</v>
      </c>
      <c r="O37" s="22"/>
      <c r="P37" s="21" t="s">
        <v>58</v>
      </c>
    </row>
    <row r="38" spans="1:16" x14ac:dyDescent="0.3">
      <c r="A38" s="13">
        <v>8</v>
      </c>
      <c r="B38" s="13">
        <v>16</v>
      </c>
      <c r="C38" s="13">
        <v>10</v>
      </c>
      <c r="D38" s="13">
        <v>6</v>
      </c>
      <c r="E38" s="13">
        <v>10</v>
      </c>
      <c r="F38" s="13">
        <v>4</v>
      </c>
      <c r="G38" s="13">
        <v>4</v>
      </c>
      <c r="H38" s="20">
        <v>2.4915751450253698E-6</v>
      </c>
      <c r="I38" s="22"/>
      <c r="J38" s="13">
        <v>0.999999985598505</v>
      </c>
      <c r="K38" s="22"/>
      <c r="L38" s="20">
        <v>1.8467858462588901E-6</v>
      </c>
      <c r="M38" s="22"/>
      <c r="N38" s="13">
        <v>0.99999998940896795</v>
      </c>
      <c r="O38" s="22"/>
      <c r="P38" s="21" t="s">
        <v>57</v>
      </c>
    </row>
    <row r="40" spans="1:16" x14ac:dyDescent="0.3">
      <c r="A40" s="13">
        <v>8</v>
      </c>
      <c r="B40" s="13">
        <v>18</v>
      </c>
      <c r="C40" s="13">
        <v>10</v>
      </c>
      <c r="D40" s="13">
        <v>6</v>
      </c>
      <c r="E40" s="13">
        <v>10</v>
      </c>
      <c r="F40" s="13">
        <v>4</v>
      </c>
      <c r="G40" s="13">
        <v>4</v>
      </c>
      <c r="H40" s="20"/>
      <c r="I40" s="22"/>
      <c r="J40" s="13"/>
      <c r="K40" s="22"/>
      <c r="L40" s="20"/>
      <c r="M40" s="22"/>
      <c r="N40" s="13"/>
      <c r="O40" s="22"/>
      <c r="P40" s="21">
        <v>19</v>
      </c>
    </row>
    <row r="41" spans="1:16" x14ac:dyDescent="0.3">
      <c r="A41" s="13">
        <v>8</v>
      </c>
      <c r="B41" s="13">
        <v>18</v>
      </c>
      <c r="C41" s="13">
        <v>10</v>
      </c>
      <c r="D41" s="13">
        <v>6</v>
      </c>
      <c r="E41" s="13">
        <v>9</v>
      </c>
      <c r="F41" s="13">
        <v>4</v>
      </c>
      <c r="G41" s="13">
        <v>4</v>
      </c>
      <c r="H41" s="20">
        <v>2.1175949121293901E-5</v>
      </c>
      <c r="I41" s="22"/>
      <c r="J41" s="13">
        <v>0.99999986629305504</v>
      </c>
      <c r="K41" s="22"/>
      <c r="L41" s="20">
        <v>3.2711529748431102E-5</v>
      </c>
      <c r="M41" s="22"/>
      <c r="N41" s="13">
        <v>0.99999972889156896</v>
      </c>
      <c r="O41" s="22"/>
      <c r="P41" s="21" t="s">
        <v>59</v>
      </c>
    </row>
    <row r="42" spans="1:16" ht="15" customHeight="1" x14ac:dyDescent="0.3">
      <c r="A42" s="13">
        <v>8</v>
      </c>
      <c r="B42" s="13">
        <v>18</v>
      </c>
      <c r="C42" s="13">
        <v>10</v>
      </c>
      <c r="D42" s="13">
        <v>6</v>
      </c>
      <c r="E42" s="13">
        <v>8</v>
      </c>
      <c r="F42" s="13">
        <v>4</v>
      </c>
      <c r="G42" s="13">
        <v>4</v>
      </c>
      <c r="H42" s="20">
        <v>2.8293332473370298E-5</v>
      </c>
      <c r="I42" s="22"/>
      <c r="J42" s="13">
        <v>0.99999979696939101</v>
      </c>
      <c r="K42" s="22"/>
      <c r="L42" s="20">
        <v>3.4882052030355199E-5</v>
      </c>
      <c r="M42" s="22"/>
      <c r="N42" s="13">
        <v>0.99999972562297101</v>
      </c>
      <c r="O42" s="22"/>
      <c r="P42" s="21" t="s">
        <v>60</v>
      </c>
    </row>
    <row r="43" spans="1:16" x14ac:dyDescent="0.3">
      <c r="A43" s="13">
        <v>8</v>
      </c>
      <c r="B43" s="13">
        <v>18</v>
      </c>
      <c r="C43" s="13">
        <v>10</v>
      </c>
      <c r="D43" s="13">
        <v>6</v>
      </c>
      <c r="E43" s="13">
        <v>7</v>
      </c>
      <c r="F43" s="13">
        <v>4</v>
      </c>
      <c r="G43" s="13">
        <v>4</v>
      </c>
      <c r="H43" s="20">
        <v>2.72383835043234E-5</v>
      </c>
      <c r="I43" s="22"/>
      <c r="J43" s="13">
        <v>0.99999982303411405</v>
      </c>
      <c r="K43" s="22"/>
      <c r="L43" s="20">
        <v>5.6112160525211803E-5</v>
      </c>
      <c r="M43" s="22"/>
      <c r="N43" s="13">
        <v>0.99999953927462804</v>
      </c>
      <c r="O43" s="22"/>
      <c r="P43" s="21" t="s">
        <v>61</v>
      </c>
    </row>
    <row r="44" spans="1:16" x14ac:dyDescent="0.3">
      <c r="A44" s="13">
        <v>8</v>
      </c>
      <c r="B44" s="13">
        <v>18</v>
      </c>
      <c r="C44" s="13">
        <v>10</v>
      </c>
      <c r="D44" s="13">
        <v>6</v>
      </c>
      <c r="E44" s="13">
        <v>8</v>
      </c>
      <c r="F44" s="13">
        <v>4</v>
      </c>
      <c r="G44" s="13">
        <v>4</v>
      </c>
      <c r="H44" s="20"/>
      <c r="I44" s="22"/>
      <c r="J44" s="13"/>
      <c r="K44" s="22"/>
      <c r="L44" s="20"/>
      <c r="M44" s="22"/>
      <c r="N44" s="13"/>
      <c r="O44" s="22"/>
      <c r="P44" s="21"/>
    </row>
    <row r="46" spans="1:16" x14ac:dyDescent="0.3">
      <c r="A46" s="13">
        <v>8</v>
      </c>
      <c r="B46" s="13">
        <v>18</v>
      </c>
      <c r="C46" s="13">
        <v>10</v>
      </c>
      <c r="D46" s="13">
        <v>6</v>
      </c>
      <c r="E46" s="13">
        <v>8</v>
      </c>
      <c r="F46" s="13">
        <v>4</v>
      </c>
      <c r="G46" s="13">
        <v>4</v>
      </c>
      <c r="H46" s="20"/>
      <c r="I46" s="22"/>
      <c r="J46" s="13"/>
      <c r="K46" s="22"/>
      <c r="L46" s="20"/>
      <c r="M46" s="22"/>
      <c r="N46" s="13"/>
      <c r="O46" s="22"/>
      <c r="P46" s="21" t="s">
        <v>60</v>
      </c>
    </row>
    <row r="47" spans="1:16" x14ac:dyDescent="0.3">
      <c r="A47" s="13">
        <v>8</v>
      </c>
      <c r="B47" s="13">
        <v>18</v>
      </c>
      <c r="C47" s="13">
        <v>10</v>
      </c>
      <c r="D47" s="13">
        <v>6</v>
      </c>
      <c r="E47" s="13">
        <v>8</v>
      </c>
      <c r="F47" s="13">
        <v>4</v>
      </c>
      <c r="G47" s="13">
        <v>3</v>
      </c>
      <c r="H47" s="20">
        <v>3.2404626631575903E-5</v>
      </c>
      <c r="I47" s="22"/>
      <c r="J47" s="13">
        <v>0.99999978659931299</v>
      </c>
      <c r="K47" s="22"/>
      <c r="L47" s="20">
        <v>4.1754437405403097E-5</v>
      </c>
      <c r="M47" s="22"/>
      <c r="N47" s="13">
        <v>0.999999679239991</v>
      </c>
      <c r="O47" s="22"/>
      <c r="P47" s="21" t="s">
        <v>62</v>
      </c>
    </row>
    <row r="48" spans="1:16" x14ac:dyDescent="0.3">
      <c r="A48" s="13">
        <v>8</v>
      </c>
      <c r="B48" s="13">
        <v>18</v>
      </c>
      <c r="C48" s="13">
        <v>10</v>
      </c>
      <c r="D48" s="13">
        <v>6</v>
      </c>
      <c r="E48" s="13">
        <v>8</v>
      </c>
      <c r="F48" s="13">
        <v>4</v>
      </c>
      <c r="G48" s="13">
        <v>2</v>
      </c>
      <c r="H48" s="20">
        <v>4.3052493652626603E-5</v>
      </c>
      <c r="I48" s="22"/>
      <c r="J48" s="13">
        <v>0.99999958938367095</v>
      </c>
      <c r="K48" s="22"/>
      <c r="L48" s="20">
        <v>4.7505211429304999E-5</v>
      </c>
      <c r="M48" s="22"/>
      <c r="N48" s="13">
        <v>0.99999954741997199</v>
      </c>
      <c r="O48" s="22"/>
      <c r="P48" s="21" t="s">
        <v>63</v>
      </c>
    </row>
    <row r="49" spans="1:16" x14ac:dyDescent="0.3">
      <c r="A49" s="13">
        <v>8</v>
      </c>
      <c r="B49" s="13">
        <v>18</v>
      </c>
      <c r="C49" s="13">
        <v>10</v>
      </c>
      <c r="D49" s="13">
        <v>6</v>
      </c>
      <c r="E49" s="13">
        <v>8</v>
      </c>
      <c r="F49" s="13">
        <v>4</v>
      </c>
      <c r="G49" s="13">
        <v>1</v>
      </c>
      <c r="H49" s="20">
        <v>5.2718783018139401E-5</v>
      </c>
      <c r="I49" s="22"/>
      <c r="J49" s="13">
        <v>0.99999965440077698</v>
      </c>
      <c r="K49" s="22"/>
      <c r="L49" s="20">
        <v>1.13867643304109E-4</v>
      </c>
      <c r="M49" s="22"/>
      <c r="N49" s="13">
        <v>0.99999721742117997</v>
      </c>
      <c r="O49" s="22"/>
      <c r="P49" s="21" t="s">
        <v>64</v>
      </c>
    </row>
    <row r="51" spans="1:16" x14ac:dyDescent="0.3">
      <c r="A51" s="13">
        <v>8</v>
      </c>
      <c r="B51" s="13">
        <v>18</v>
      </c>
      <c r="C51" s="13">
        <v>10</v>
      </c>
      <c r="D51" s="13">
        <v>6</v>
      </c>
      <c r="E51" s="13">
        <v>8</v>
      </c>
      <c r="F51" s="13">
        <v>4</v>
      </c>
      <c r="G51" s="13">
        <v>2</v>
      </c>
      <c r="H51" s="20"/>
      <c r="I51" s="22"/>
      <c r="J51" s="13"/>
      <c r="K51" s="22"/>
      <c r="L51" s="20"/>
      <c r="M51" s="22"/>
      <c r="N51" s="13"/>
      <c r="O51" s="22"/>
      <c r="P51" s="21" t="s">
        <v>63</v>
      </c>
    </row>
    <row r="52" spans="1:16" x14ac:dyDescent="0.3">
      <c r="A52" s="13">
        <v>8</v>
      </c>
      <c r="B52" s="13">
        <v>18</v>
      </c>
      <c r="C52" s="13">
        <v>10</v>
      </c>
      <c r="D52" s="13">
        <v>5</v>
      </c>
      <c r="E52" s="13">
        <v>8</v>
      </c>
      <c r="F52" s="13">
        <v>4</v>
      </c>
      <c r="G52" s="13">
        <v>2</v>
      </c>
      <c r="H52" s="20">
        <v>6.8800945471406494E-5</v>
      </c>
      <c r="I52" s="22"/>
      <c r="J52" s="13">
        <v>0.999999578120357</v>
      </c>
      <c r="K52" s="22"/>
      <c r="L52" s="20">
        <v>5.88714220334878E-5</v>
      </c>
      <c r="M52" s="22"/>
      <c r="N52" s="13">
        <v>0.99999961178808505</v>
      </c>
      <c r="O52" s="22"/>
      <c r="P52" s="21" t="s">
        <v>65</v>
      </c>
    </row>
    <row r="53" spans="1:16" x14ac:dyDescent="0.3">
      <c r="A53" s="13">
        <v>8</v>
      </c>
      <c r="B53" s="13">
        <v>18</v>
      </c>
      <c r="C53" s="13">
        <v>10</v>
      </c>
      <c r="D53" s="13">
        <v>4</v>
      </c>
      <c r="E53" s="13">
        <v>8</v>
      </c>
      <c r="F53" s="13">
        <v>4</v>
      </c>
      <c r="G53" s="13">
        <v>2</v>
      </c>
      <c r="H53" s="20"/>
      <c r="I53" s="22"/>
      <c r="J53" s="13"/>
      <c r="K53" s="22"/>
      <c r="L53" s="20"/>
      <c r="M53" s="22"/>
      <c r="N53" s="13"/>
      <c r="O53" s="22"/>
      <c r="P53" s="21"/>
    </row>
    <row r="55" spans="1:16" x14ac:dyDescent="0.3">
      <c r="A55" s="13">
        <v>8</v>
      </c>
      <c r="B55" s="13">
        <v>18</v>
      </c>
      <c r="C55" s="13">
        <v>10</v>
      </c>
      <c r="D55" s="13">
        <v>6</v>
      </c>
      <c r="E55" s="13">
        <v>8</v>
      </c>
      <c r="F55" s="13">
        <v>4</v>
      </c>
      <c r="G55" s="13">
        <v>2</v>
      </c>
      <c r="H55" s="20"/>
      <c r="I55" s="22"/>
      <c r="J55" s="13"/>
      <c r="K55" s="22"/>
      <c r="L55" s="20"/>
      <c r="M55" s="22"/>
      <c r="N55" s="13"/>
      <c r="O55" s="22"/>
      <c r="P55" s="21" t="s">
        <v>63</v>
      </c>
    </row>
    <row r="56" spans="1:16" x14ac:dyDescent="0.3">
      <c r="A56" s="13">
        <v>8</v>
      </c>
      <c r="B56" s="13">
        <v>18</v>
      </c>
      <c r="C56" s="13">
        <v>9</v>
      </c>
      <c r="D56" s="13">
        <v>6</v>
      </c>
      <c r="E56" s="13">
        <v>8</v>
      </c>
      <c r="F56" s="13">
        <v>4</v>
      </c>
      <c r="G56" s="13">
        <v>2</v>
      </c>
      <c r="H56" s="20">
        <v>7.7716505412163604E-5</v>
      </c>
      <c r="I56" s="22"/>
      <c r="J56" s="13">
        <v>0.99999946314251498</v>
      </c>
      <c r="K56" s="22"/>
      <c r="L56" s="20">
        <v>6.3532787577010703E-5</v>
      </c>
      <c r="M56" s="22"/>
      <c r="N56" s="13">
        <v>0.999999504052272</v>
      </c>
      <c r="O56" s="22"/>
      <c r="P56" s="21" t="s">
        <v>66</v>
      </c>
    </row>
    <row r="58" spans="1:16" x14ac:dyDescent="0.3">
      <c r="A58" s="13">
        <v>8</v>
      </c>
      <c r="B58" s="13">
        <v>18</v>
      </c>
      <c r="C58" s="13">
        <v>10</v>
      </c>
      <c r="D58" s="13">
        <v>6</v>
      </c>
      <c r="E58" s="13">
        <v>8</v>
      </c>
      <c r="F58" s="13">
        <v>4</v>
      </c>
      <c r="G58" s="13">
        <v>2</v>
      </c>
      <c r="H58" s="20"/>
      <c r="I58" s="22"/>
      <c r="J58" s="13"/>
      <c r="K58" s="22"/>
      <c r="L58" s="20"/>
      <c r="M58" s="22"/>
      <c r="N58" s="13"/>
      <c r="O58" s="22"/>
      <c r="P58" s="21" t="s">
        <v>63</v>
      </c>
    </row>
    <row r="59" spans="1:16" x14ac:dyDescent="0.3">
      <c r="A59" s="13">
        <v>7</v>
      </c>
      <c r="B59" s="13">
        <v>18</v>
      </c>
      <c r="C59" s="13">
        <v>10</v>
      </c>
      <c r="D59" s="13">
        <v>6</v>
      </c>
      <c r="E59" s="13">
        <v>8</v>
      </c>
      <c r="F59" s="13">
        <v>4</v>
      </c>
      <c r="G59" s="13">
        <v>2</v>
      </c>
      <c r="H59" s="20">
        <v>1.02220572434998E-4</v>
      </c>
      <c r="I59" s="22"/>
      <c r="J59" s="13">
        <v>0.99999931393435504</v>
      </c>
      <c r="K59" s="22"/>
      <c r="L59" s="20">
        <v>8.0912213403789296E-5</v>
      </c>
      <c r="M59" s="22"/>
      <c r="N59" s="13">
        <v>0.999999430646204</v>
      </c>
      <c r="O59" s="22"/>
      <c r="P59" s="21" t="s">
        <v>67</v>
      </c>
    </row>
    <row r="61" spans="1:16" x14ac:dyDescent="0.3">
      <c r="A61" s="13">
        <v>8</v>
      </c>
      <c r="B61" s="13">
        <v>20</v>
      </c>
      <c r="C61" s="13">
        <v>10</v>
      </c>
      <c r="D61" s="13">
        <v>6</v>
      </c>
      <c r="E61" s="13">
        <v>8</v>
      </c>
      <c r="F61" s="13">
        <v>4</v>
      </c>
      <c r="G61" s="13">
        <v>2</v>
      </c>
      <c r="H61" s="20"/>
      <c r="I61" s="22"/>
      <c r="J61" s="13"/>
      <c r="K61" s="22"/>
      <c r="L61" s="20"/>
      <c r="M61" s="22"/>
      <c r="N61" s="13"/>
      <c r="O61" s="22"/>
      <c r="P61" s="21" t="s">
        <v>70</v>
      </c>
    </row>
    <row r="62" spans="1:16" x14ac:dyDescent="0.3">
      <c r="A62" s="13">
        <v>8</v>
      </c>
      <c r="B62" s="13">
        <v>19</v>
      </c>
      <c r="C62" s="13">
        <v>10</v>
      </c>
      <c r="D62" s="13">
        <v>6</v>
      </c>
      <c r="E62" s="13">
        <v>8</v>
      </c>
      <c r="F62" s="13">
        <v>4</v>
      </c>
      <c r="G62" s="13">
        <v>2</v>
      </c>
      <c r="H62" s="20">
        <v>2.8431841411839701E-5</v>
      </c>
      <c r="I62" s="22"/>
      <c r="J62" s="13">
        <v>0.99999981759701695</v>
      </c>
      <c r="K62" s="22"/>
      <c r="L62" s="20">
        <v>1.8343987192649899E-5</v>
      </c>
      <c r="M62" s="22"/>
      <c r="N62" s="13">
        <v>0.99999988099377002</v>
      </c>
      <c r="O62" s="22"/>
      <c r="P62" s="21" t="s">
        <v>69</v>
      </c>
    </row>
    <row r="63" spans="1:16" x14ac:dyDescent="0.3">
      <c r="A63" s="13">
        <v>8</v>
      </c>
      <c r="B63" s="13">
        <v>18</v>
      </c>
      <c r="C63" s="13">
        <v>10</v>
      </c>
      <c r="D63" s="13">
        <v>6</v>
      </c>
      <c r="E63" s="13">
        <v>8</v>
      </c>
      <c r="F63" s="13">
        <v>4</v>
      </c>
      <c r="G63" s="13">
        <v>2</v>
      </c>
      <c r="H63" s="20">
        <v>5.9030667669041998E-5</v>
      </c>
      <c r="I63" s="22"/>
      <c r="J63" s="13">
        <v>0.99999958717527404</v>
      </c>
      <c r="K63" s="22"/>
      <c r="L63" s="20">
        <v>5.4012204003661597E-5</v>
      </c>
      <c r="M63" s="22"/>
      <c r="N63" s="13">
        <v>0.99999957183988797</v>
      </c>
      <c r="O63" s="22"/>
      <c r="P63" s="21" t="s">
        <v>63</v>
      </c>
    </row>
    <row r="64" spans="1:16" x14ac:dyDescent="0.3">
      <c r="A64" s="13">
        <v>8</v>
      </c>
      <c r="B64" s="13">
        <v>17</v>
      </c>
      <c r="C64" s="13">
        <v>10</v>
      </c>
      <c r="D64" s="13">
        <v>6</v>
      </c>
      <c r="E64" s="13">
        <v>8</v>
      </c>
      <c r="F64" s="13">
        <v>4</v>
      </c>
      <c r="G64" s="13">
        <v>2</v>
      </c>
      <c r="H64" s="20">
        <v>8.3377715201744804E-5</v>
      </c>
      <c r="I64" s="22"/>
      <c r="J64" s="13">
        <v>0.99999946016029895</v>
      </c>
      <c r="K64" s="22"/>
      <c r="L64" s="20">
        <v>8.0015412245156901E-5</v>
      </c>
      <c r="M64" s="22"/>
      <c r="N64" s="13">
        <v>0.99999937971714203</v>
      </c>
      <c r="O64" s="22"/>
      <c r="P64" s="21" t="s">
        <v>68</v>
      </c>
    </row>
    <row r="66" spans="1:16" x14ac:dyDescent="0.3">
      <c r="A66" s="13">
        <v>8</v>
      </c>
      <c r="B66" s="13">
        <v>19</v>
      </c>
      <c r="C66" s="13">
        <v>10</v>
      </c>
      <c r="D66" s="13">
        <v>6</v>
      </c>
      <c r="E66" s="13">
        <v>8</v>
      </c>
      <c r="F66" s="13">
        <v>4</v>
      </c>
      <c r="G66" s="13">
        <v>2</v>
      </c>
      <c r="H66" s="20"/>
      <c r="I66" s="22"/>
      <c r="J66" s="13"/>
      <c r="K66" s="22"/>
      <c r="L66" s="20"/>
      <c r="M66" s="22"/>
      <c r="N66" s="13"/>
      <c r="O66" s="22"/>
      <c r="P66" s="21" t="s">
        <v>69</v>
      </c>
    </row>
    <row r="67" spans="1:16" x14ac:dyDescent="0.3">
      <c r="A67" s="13">
        <v>8</v>
      </c>
      <c r="B67" s="13">
        <v>19</v>
      </c>
      <c r="C67" s="13">
        <v>10</v>
      </c>
      <c r="D67" s="13">
        <v>6</v>
      </c>
      <c r="E67" s="13">
        <v>8</v>
      </c>
      <c r="F67" s="13">
        <v>3</v>
      </c>
      <c r="G67" s="13">
        <v>2</v>
      </c>
      <c r="H67" s="20">
        <v>4.71439964631733E-5</v>
      </c>
      <c r="I67" s="22"/>
      <c r="J67" s="13">
        <v>0.99999974194022201</v>
      </c>
      <c r="K67" s="22"/>
      <c r="L67" s="20">
        <v>4.1906028760121598E-5</v>
      </c>
      <c r="M67" s="22"/>
      <c r="N67" s="13">
        <v>0.99999974744650899</v>
      </c>
      <c r="O67" s="22"/>
      <c r="P67" s="21" t="s">
        <v>71</v>
      </c>
    </row>
    <row r="68" spans="1:16" x14ac:dyDescent="0.3">
      <c r="A68" s="13">
        <v>8</v>
      </c>
      <c r="B68" s="13">
        <v>19</v>
      </c>
      <c r="C68" s="13">
        <v>10</v>
      </c>
      <c r="D68" s="13">
        <v>6</v>
      </c>
      <c r="E68" s="13">
        <v>8</v>
      </c>
      <c r="F68" s="13">
        <v>2</v>
      </c>
      <c r="G68" s="13">
        <v>2</v>
      </c>
      <c r="H68" s="20">
        <v>4.3879247468312299E-5</v>
      </c>
      <c r="I68" s="22"/>
      <c r="J68" s="13">
        <v>0.99999974730166596</v>
      </c>
      <c r="K68" s="22"/>
      <c r="L68" s="20">
        <v>5.11033028298044E-5</v>
      </c>
      <c r="M68" s="22"/>
      <c r="N68" s="13">
        <v>0.99999968809429096</v>
      </c>
      <c r="O68" s="22"/>
      <c r="P68" s="21" t="s">
        <v>72</v>
      </c>
    </row>
    <row r="70" spans="1:16" x14ac:dyDescent="0.3">
      <c r="A70" s="13">
        <v>8</v>
      </c>
      <c r="B70" s="13">
        <v>19</v>
      </c>
      <c r="C70" s="13">
        <v>10</v>
      </c>
      <c r="D70" s="13">
        <v>6</v>
      </c>
      <c r="E70" s="13">
        <v>8</v>
      </c>
      <c r="F70" s="13">
        <v>3</v>
      </c>
      <c r="G70" s="13">
        <v>2</v>
      </c>
      <c r="H70" s="20"/>
      <c r="I70" s="22"/>
      <c r="J70" s="13"/>
      <c r="K70" s="22"/>
      <c r="L70" s="20"/>
      <c r="M70" s="22"/>
      <c r="N70" s="13"/>
      <c r="O70" s="22"/>
      <c r="P70" s="21" t="s">
        <v>71</v>
      </c>
    </row>
    <row r="71" spans="1:16" x14ac:dyDescent="0.3">
      <c r="A71" s="13">
        <v>8</v>
      </c>
      <c r="B71" s="13">
        <v>18</v>
      </c>
      <c r="C71" s="13">
        <v>10</v>
      </c>
      <c r="D71" s="13">
        <v>6</v>
      </c>
      <c r="E71" s="13">
        <v>8</v>
      </c>
      <c r="F71" s="13">
        <v>3</v>
      </c>
      <c r="G71" s="13">
        <v>2</v>
      </c>
      <c r="H71" s="20">
        <v>5.7571200631127497E-5</v>
      </c>
      <c r="I71" s="22"/>
      <c r="J71" s="13">
        <v>0.99999965692377202</v>
      </c>
      <c r="K71" s="22"/>
      <c r="L71" s="20">
        <v>5.8944213939284003E-5</v>
      </c>
      <c r="M71" s="22"/>
      <c r="N71" s="13">
        <v>0.99999960552689504</v>
      </c>
      <c r="O71" s="22"/>
      <c r="P71" s="21" t="s">
        <v>73</v>
      </c>
    </row>
    <row r="73" spans="1:16" x14ac:dyDescent="0.3">
      <c r="A73" s="13">
        <v>8</v>
      </c>
      <c r="B73" s="13">
        <v>19</v>
      </c>
      <c r="C73" s="13">
        <v>10</v>
      </c>
      <c r="D73" s="13">
        <v>6</v>
      </c>
      <c r="E73" s="13">
        <v>8</v>
      </c>
      <c r="F73" s="13">
        <v>3</v>
      </c>
      <c r="G73" s="13">
        <v>2</v>
      </c>
      <c r="H73" s="20"/>
      <c r="I73" s="22"/>
      <c r="J73" s="13"/>
      <c r="K73" s="22"/>
      <c r="L73" s="20"/>
      <c r="M73" s="22"/>
      <c r="N73" s="13"/>
      <c r="O73" s="22"/>
      <c r="P73" s="21" t="s">
        <v>71</v>
      </c>
    </row>
    <row r="74" spans="1:16" x14ac:dyDescent="0.3">
      <c r="A74" s="13">
        <v>8</v>
      </c>
      <c r="B74" s="13">
        <v>19</v>
      </c>
      <c r="C74" s="13">
        <v>10</v>
      </c>
      <c r="D74" s="13">
        <v>6</v>
      </c>
      <c r="E74" s="13">
        <v>7</v>
      </c>
      <c r="F74" s="13">
        <v>3</v>
      </c>
      <c r="G74" s="13">
        <v>2</v>
      </c>
      <c r="H74" s="20">
        <v>3.4255437836680699E-5</v>
      </c>
      <c r="I74" s="22"/>
      <c r="J74" s="13">
        <v>0.99999977876150603</v>
      </c>
      <c r="K74" s="22"/>
      <c r="L74" s="20">
        <v>6.1962958617405102E-5</v>
      </c>
      <c r="M74" s="22"/>
      <c r="N74" s="13">
        <v>0.99999919098115697</v>
      </c>
      <c r="O74" s="22"/>
      <c r="P74" s="21" t="s">
        <v>74</v>
      </c>
    </row>
  </sheetData>
  <mergeCells count="4">
    <mergeCell ref="A1:E1"/>
    <mergeCell ref="F1:G1"/>
    <mergeCell ref="H1:K1"/>
    <mergeCell ref="L1:O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223C-229E-485E-81EF-A7285AB0558F}">
  <dimension ref="A1:P15"/>
  <sheetViews>
    <sheetView workbookViewId="0">
      <selection activeCell="J12" sqref="J12"/>
    </sheetView>
  </sheetViews>
  <sheetFormatPr defaultRowHeight="14.4" x14ac:dyDescent="0.3"/>
  <sheetData>
    <row r="1" spans="1:16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3" t="s">
        <v>54</v>
      </c>
      <c r="I1" s="33"/>
      <c r="J1" s="33"/>
      <c r="K1" s="33"/>
      <c r="L1" s="33" t="s">
        <v>55</v>
      </c>
      <c r="M1" s="33"/>
      <c r="N1" s="33"/>
      <c r="O1" s="33"/>
      <c r="P1" s="13" t="s">
        <v>53</v>
      </c>
    </row>
    <row r="2" spans="1:16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8" t="s">
        <v>51</v>
      </c>
      <c r="I2" s="18" t="s">
        <v>28</v>
      </c>
      <c r="J2" s="18" t="s">
        <v>52</v>
      </c>
      <c r="K2" s="18" t="s">
        <v>28</v>
      </c>
      <c r="L2" s="18" t="s">
        <v>51</v>
      </c>
      <c r="M2" s="18" t="s">
        <v>28</v>
      </c>
      <c r="N2" s="18" t="s">
        <v>52</v>
      </c>
      <c r="O2" s="18" t="s">
        <v>28</v>
      </c>
      <c r="P2" s="13"/>
    </row>
    <row r="3" spans="1:16" x14ac:dyDescent="0.3">
      <c r="A3" s="13">
        <v>3</v>
      </c>
      <c r="B3" s="13">
        <v>12</v>
      </c>
      <c r="C3" s="13">
        <v>3</v>
      </c>
      <c r="D3" s="13">
        <v>2</v>
      </c>
      <c r="E3" s="13">
        <v>4</v>
      </c>
      <c r="F3" s="13">
        <v>3</v>
      </c>
      <c r="G3" s="13">
        <v>3</v>
      </c>
      <c r="H3" s="13"/>
      <c r="I3" s="13"/>
      <c r="J3" s="13"/>
      <c r="K3" s="13"/>
      <c r="L3" s="13"/>
      <c r="M3" s="13"/>
      <c r="N3" s="13"/>
      <c r="O3" s="13"/>
      <c r="P3" s="21">
        <v>1</v>
      </c>
    </row>
    <row r="4" spans="1:16" x14ac:dyDescent="0.3">
      <c r="A4" s="13">
        <v>4</v>
      </c>
      <c r="B4" s="13">
        <v>12</v>
      </c>
      <c r="C4" s="13">
        <v>3</v>
      </c>
      <c r="D4" s="13">
        <v>2</v>
      </c>
      <c r="E4" s="13">
        <v>4</v>
      </c>
      <c r="F4" s="13">
        <v>3</v>
      </c>
      <c r="G4" s="13">
        <v>3</v>
      </c>
      <c r="H4" s="13">
        <v>1.105098319771E-2</v>
      </c>
      <c r="I4" s="22"/>
      <c r="J4" s="13">
        <v>0.99897235353005698</v>
      </c>
      <c r="K4" s="13"/>
      <c r="L4" s="20">
        <v>8.0457246305379992E-3</v>
      </c>
      <c r="M4" s="20"/>
      <c r="N4" s="13">
        <v>0.999356760396233</v>
      </c>
      <c r="O4" s="13"/>
      <c r="P4" s="21">
        <v>2</v>
      </c>
    </row>
    <row r="5" spans="1:16" x14ac:dyDescent="0.3">
      <c r="A5" s="13">
        <v>5</v>
      </c>
      <c r="B5" s="13">
        <v>12</v>
      </c>
      <c r="C5" s="13">
        <v>3</v>
      </c>
      <c r="D5" s="13">
        <v>2</v>
      </c>
      <c r="E5" s="13">
        <v>4</v>
      </c>
      <c r="F5" s="13">
        <v>3</v>
      </c>
      <c r="G5" s="13">
        <v>3</v>
      </c>
      <c r="H5" s="20">
        <v>4.0624436230577701E-3</v>
      </c>
      <c r="I5" s="22"/>
      <c r="J5" s="13">
        <v>0.99976752590788298</v>
      </c>
      <c r="K5" s="22"/>
      <c r="L5" s="20">
        <v>6.69899499445103E-3</v>
      </c>
      <c r="M5" s="22"/>
      <c r="N5" s="13">
        <v>0.99947610526578401</v>
      </c>
      <c r="O5" s="22"/>
      <c r="P5" s="21">
        <v>3</v>
      </c>
    </row>
    <row r="6" spans="1:16" x14ac:dyDescent="0.3">
      <c r="A6" s="13">
        <v>6</v>
      </c>
      <c r="B6" s="13">
        <v>12</v>
      </c>
      <c r="C6" s="13">
        <v>3</v>
      </c>
      <c r="D6" s="13">
        <v>2</v>
      </c>
      <c r="E6" s="13">
        <v>4</v>
      </c>
      <c r="F6" s="13">
        <v>3</v>
      </c>
      <c r="G6" s="13">
        <v>3</v>
      </c>
      <c r="H6" s="20">
        <v>9.3888195810531497E-3</v>
      </c>
      <c r="I6" s="22"/>
      <c r="J6" s="13">
        <v>0.99912339475682899</v>
      </c>
      <c r="K6" s="22"/>
      <c r="L6" s="20">
        <v>3.6872704354241302E-2</v>
      </c>
      <c r="M6" s="22"/>
      <c r="N6" s="13">
        <v>0.99538576500999898</v>
      </c>
      <c r="O6" s="22"/>
      <c r="P6" s="21">
        <v>4</v>
      </c>
    </row>
    <row r="7" spans="1:16" x14ac:dyDescent="0.3">
      <c r="A7" s="13"/>
      <c r="B7" s="13"/>
      <c r="C7" s="13"/>
      <c r="D7" s="13"/>
      <c r="E7" s="13"/>
      <c r="F7" s="13"/>
      <c r="G7" s="13"/>
      <c r="H7" s="20"/>
      <c r="I7" s="22"/>
      <c r="J7" s="13"/>
      <c r="K7" s="22"/>
      <c r="L7" s="20"/>
      <c r="M7" s="22"/>
      <c r="N7" s="13"/>
      <c r="O7" s="22"/>
      <c r="P7" s="21"/>
    </row>
    <row r="8" spans="1:16" x14ac:dyDescent="0.3">
      <c r="A8" s="13">
        <v>8</v>
      </c>
      <c r="B8" s="13">
        <v>12</v>
      </c>
      <c r="C8" s="13">
        <v>3</v>
      </c>
      <c r="D8" s="13">
        <v>2</v>
      </c>
      <c r="E8" s="13">
        <v>4</v>
      </c>
      <c r="F8" s="13">
        <v>3</v>
      </c>
      <c r="G8" s="13">
        <v>3</v>
      </c>
      <c r="H8" s="20">
        <v>6.60920256497696E-3</v>
      </c>
      <c r="I8" s="22"/>
      <c r="J8" s="13">
        <v>0.99945763783308705</v>
      </c>
      <c r="K8" s="22"/>
      <c r="L8" s="20">
        <v>2.5028854793794499E-2</v>
      </c>
      <c r="M8" s="22"/>
      <c r="N8" s="13">
        <v>0.99714522667762095</v>
      </c>
      <c r="O8" s="22"/>
      <c r="P8" s="21">
        <v>5</v>
      </c>
    </row>
    <row r="9" spans="1:16" x14ac:dyDescent="0.3">
      <c r="A9" s="13"/>
      <c r="B9" s="13"/>
      <c r="C9" s="13"/>
      <c r="D9" s="13"/>
      <c r="E9" s="13"/>
      <c r="F9" s="13"/>
      <c r="G9" s="13"/>
      <c r="H9" s="20"/>
      <c r="I9" s="22"/>
      <c r="J9" s="13"/>
      <c r="K9" s="22"/>
      <c r="L9" s="20"/>
      <c r="M9" s="22"/>
      <c r="N9" s="13"/>
      <c r="O9" s="22"/>
      <c r="P9" s="21"/>
    </row>
    <row r="10" spans="1:16" x14ac:dyDescent="0.3">
      <c r="A10" s="13">
        <v>8</v>
      </c>
      <c r="B10" s="13">
        <v>12</v>
      </c>
      <c r="C10" s="13">
        <v>4</v>
      </c>
      <c r="D10" s="13">
        <v>2</v>
      </c>
      <c r="E10" s="13">
        <v>4</v>
      </c>
      <c r="F10" s="13">
        <v>3</v>
      </c>
      <c r="G10" s="13">
        <v>3</v>
      </c>
      <c r="H10" s="20">
        <v>1.52207269996294E-2</v>
      </c>
      <c r="I10" s="22"/>
      <c r="J10" s="13">
        <v>0.99849903021707298</v>
      </c>
      <c r="K10" s="22"/>
      <c r="L10" s="20">
        <v>7.1869328709659799E-2</v>
      </c>
      <c r="M10" s="22"/>
      <c r="N10" s="13">
        <v>0.99082564849793897</v>
      </c>
      <c r="O10" s="22"/>
      <c r="P10" s="21">
        <v>6</v>
      </c>
    </row>
    <row r="11" spans="1:16" x14ac:dyDescent="0.3">
      <c r="A11" s="13"/>
      <c r="B11" s="13"/>
      <c r="C11" s="13"/>
      <c r="D11" s="13"/>
      <c r="E11" s="13"/>
      <c r="F11" s="13"/>
      <c r="G11" s="13"/>
      <c r="H11" s="20"/>
      <c r="I11" s="22"/>
      <c r="J11" s="13"/>
      <c r="K11" s="22"/>
      <c r="L11" s="20"/>
      <c r="M11" s="22"/>
      <c r="N11" s="13"/>
      <c r="O11" s="22"/>
      <c r="P11" s="21"/>
    </row>
    <row r="12" spans="1:16" x14ac:dyDescent="0.3">
      <c r="A12" s="13"/>
      <c r="B12" s="13"/>
      <c r="C12" s="13"/>
      <c r="D12" s="13"/>
      <c r="E12" s="13"/>
      <c r="F12" s="13"/>
      <c r="G12" s="13"/>
      <c r="H12" s="20"/>
      <c r="I12" s="22"/>
      <c r="J12" s="13"/>
      <c r="K12" s="22"/>
      <c r="L12" s="20"/>
      <c r="M12" s="22"/>
      <c r="N12" s="13"/>
      <c r="O12" s="22"/>
      <c r="P12" s="21"/>
    </row>
    <row r="13" spans="1:16" x14ac:dyDescent="0.3">
      <c r="A13" s="13"/>
      <c r="B13" s="13"/>
      <c r="C13" s="13"/>
      <c r="D13" s="13"/>
      <c r="E13" s="13"/>
      <c r="F13" s="13"/>
      <c r="G13" s="13"/>
      <c r="H13" s="20"/>
      <c r="I13" s="22"/>
      <c r="J13" s="13"/>
      <c r="K13" s="22"/>
      <c r="L13" s="20"/>
      <c r="M13" s="22"/>
      <c r="N13" s="13"/>
      <c r="O13" s="22"/>
      <c r="P13" s="21"/>
    </row>
    <row r="14" spans="1:16" x14ac:dyDescent="0.3">
      <c r="A14" s="13"/>
      <c r="B14" s="13"/>
      <c r="C14" s="13"/>
      <c r="D14" s="13"/>
      <c r="E14" s="13"/>
      <c r="F14" s="13"/>
      <c r="G14" s="13"/>
      <c r="H14" s="20"/>
      <c r="I14" s="22"/>
      <c r="J14" s="13"/>
      <c r="K14" s="22"/>
      <c r="L14" s="20"/>
      <c r="M14" s="22"/>
      <c r="N14" s="13"/>
      <c r="O14" s="22"/>
      <c r="P14" s="21"/>
    </row>
    <row r="15" spans="1:16" x14ac:dyDescent="0.3">
      <c r="A15" s="13"/>
      <c r="B15" s="13"/>
      <c r="C15" s="13"/>
      <c r="D15" s="13"/>
      <c r="E15" s="13"/>
      <c r="F15" s="13"/>
      <c r="G15" s="13"/>
      <c r="H15" s="20"/>
      <c r="I15" s="22"/>
      <c r="J15" s="13"/>
      <c r="K15" s="22"/>
      <c r="L15" s="20"/>
      <c r="M15" s="22"/>
      <c r="N15" s="13"/>
      <c r="O15" s="22"/>
      <c r="P15" s="21"/>
    </row>
  </sheetData>
  <mergeCells count="4">
    <mergeCell ref="A1:E1"/>
    <mergeCell ref="F1:G1"/>
    <mergeCell ref="H1:K1"/>
    <mergeCell ref="L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3C7D-8D26-48BE-B81E-7177ED28A790}">
  <dimension ref="A1:P77"/>
  <sheetViews>
    <sheetView topLeftCell="A37" workbookViewId="0">
      <selection activeCell="H65" sqref="H65"/>
    </sheetView>
  </sheetViews>
  <sheetFormatPr defaultRowHeight="14.4" x14ac:dyDescent="0.3"/>
  <cols>
    <col min="8" max="8" width="8.88671875" customWidth="1"/>
    <col min="17" max="17" width="28.44140625" customWidth="1"/>
  </cols>
  <sheetData>
    <row r="1" spans="1:16" x14ac:dyDescent="0.3">
      <c r="A1" s="30" t="s">
        <v>19</v>
      </c>
      <c r="B1" s="30"/>
      <c r="C1" s="30"/>
      <c r="D1" s="30"/>
      <c r="E1" s="30"/>
      <c r="F1" s="30" t="s">
        <v>20</v>
      </c>
      <c r="G1" s="30"/>
      <c r="H1" s="33" t="s">
        <v>54</v>
      </c>
      <c r="I1" s="33"/>
      <c r="J1" s="33"/>
      <c r="K1" s="33"/>
      <c r="L1" s="33" t="s">
        <v>55</v>
      </c>
      <c r="M1" s="33"/>
      <c r="N1" s="33"/>
      <c r="O1" s="33"/>
      <c r="P1" s="13" t="s">
        <v>53</v>
      </c>
    </row>
    <row r="2" spans="1:16" ht="43.2" x14ac:dyDescent="0.3">
      <c r="A2" s="11" t="s">
        <v>16</v>
      </c>
      <c r="B2" s="11" t="s">
        <v>17</v>
      </c>
      <c r="C2" s="11" t="s">
        <v>29</v>
      </c>
      <c r="D2" s="11" t="s">
        <v>30</v>
      </c>
      <c r="E2" s="11" t="s">
        <v>31</v>
      </c>
      <c r="F2" s="11" t="s">
        <v>21</v>
      </c>
      <c r="G2" s="11" t="s">
        <v>31</v>
      </c>
      <c r="H2" s="18" t="s">
        <v>51</v>
      </c>
      <c r="I2" s="18" t="s">
        <v>28</v>
      </c>
      <c r="J2" s="18" t="s">
        <v>52</v>
      </c>
      <c r="K2" s="18" t="s">
        <v>28</v>
      </c>
      <c r="L2" s="18" t="s">
        <v>51</v>
      </c>
      <c r="M2" s="18" t="s">
        <v>28</v>
      </c>
      <c r="N2" s="18" t="s">
        <v>52</v>
      </c>
      <c r="O2" s="18" t="s">
        <v>28</v>
      </c>
      <c r="P2" s="13"/>
    </row>
    <row r="3" spans="1:16" x14ac:dyDescent="0.3">
      <c r="A3" s="13">
        <v>6</v>
      </c>
      <c r="B3" s="13">
        <v>12</v>
      </c>
      <c r="C3" s="13">
        <v>5</v>
      </c>
      <c r="D3" s="13">
        <v>3</v>
      </c>
      <c r="E3" s="13">
        <v>6</v>
      </c>
      <c r="F3" s="13">
        <v>3</v>
      </c>
      <c r="G3" s="13">
        <v>3</v>
      </c>
      <c r="H3" s="13"/>
      <c r="I3" s="13"/>
      <c r="J3" s="13"/>
      <c r="K3" s="13"/>
      <c r="L3" s="13"/>
      <c r="M3" s="13"/>
      <c r="N3" s="13"/>
      <c r="O3" s="13"/>
      <c r="P3" s="21">
        <v>1</v>
      </c>
    </row>
    <row r="4" spans="1:16" x14ac:dyDescent="0.3">
      <c r="A4" s="13">
        <v>6</v>
      </c>
      <c r="B4" s="13">
        <v>12</v>
      </c>
      <c r="C4" s="13">
        <v>6</v>
      </c>
      <c r="D4" s="13">
        <v>3</v>
      </c>
      <c r="E4" s="13">
        <v>6</v>
      </c>
      <c r="F4" s="13">
        <v>3</v>
      </c>
      <c r="G4" s="13">
        <v>3</v>
      </c>
      <c r="H4" s="13">
        <v>3.8589561832828201E-3</v>
      </c>
      <c r="I4" s="22"/>
      <c r="J4" s="13">
        <v>0.99979322312142904</v>
      </c>
      <c r="K4" s="13"/>
      <c r="L4" s="20">
        <v>3.7458834263702002E-3</v>
      </c>
      <c r="M4" s="20"/>
      <c r="N4" s="13">
        <v>0.99980744061149796</v>
      </c>
      <c r="O4" s="13"/>
      <c r="P4" s="21">
        <v>2</v>
      </c>
    </row>
    <row r="5" spans="1:16" x14ac:dyDescent="0.3">
      <c r="A5" s="13">
        <v>6</v>
      </c>
      <c r="B5" s="13">
        <v>12</v>
      </c>
      <c r="C5" s="13">
        <v>7</v>
      </c>
      <c r="D5" s="13">
        <v>3</v>
      </c>
      <c r="E5" s="13">
        <v>6</v>
      </c>
      <c r="F5" s="13">
        <v>3</v>
      </c>
      <c r="G5" s="13">
        <v>3</v>
      </c>
      <c r="H5" s="20">
        <v>3.0705103659470498E-3</v>
      </c>
      <c r="I5" s="22"/>
      <c r="J5" s="13">
        <v>0.99987554249067101</v>
      </c>
      <c r="K5" s="22"/>
      <c r="L5" s="20">
        <v>2.6830453333930998E-3</v>
      </c>
      <c r="M5" s="22"/>
      <c r="N5" s="13">
        <v>0.99987300766290998</v>
      </c>
      <c r="O5" s="22"/>
      <c r="P5" s="21">
        <v>3</v>
      </c>
    </row>
    <row r="6" spans="1:16" x14ac:dyDescent="0.3">
      <c r="A6" s="13">
        <v>6</v>
      </c>
      <c r="B6" s="13">
        <v>12</v>
      </c>
      <c r="C6" s="13">
        <v>8</v>
      </c>
      <c r="D6" s="13">
        <v>3</v>
      </c>
      <c r="E6" s="13">
        <v>6</v>
      </c>
      <c r="F6" s="13">
        <v>3</v>
      </c>
      <c r="G6" s="13">
        <v>3</v>
      </c>
      <c r="H6" s="20">
        <v>3.24650143330983E-3</v>
      </c>
      <c r="I6" s="22"/>
      <c r="J6" s="13">
        <v>0.999856483956991</v>
      </c>
      <c r="K6" s="22"/>
      <c r="L6" s="20">
        <v>2.7612375325373598E-3</v>
      </c>
      <c r="M6" s="22"/>
      <c r="N6" s="13">
        <v>0.99987269416431501</v>
      </c>
      <c r="O6" s="22"/>
      <c r="P6" s="21">
        <v>4</v>
      </c>
    </row>
    <row r="7" spans="1:16" x14ac:dyDescent="0.3">
      <c r="A7" s="13">
        <v>6</v>
      </c>
      <c r="B7" s="13">
        <v>12</v>
      </c>
      <c r="C7" s="13">
        <v>8</v>
      </c>
      <c r="D7" s="13">
        <v>4</v>
      </c>
      <c r="E7" s="13">
        <v>6</v>
      </c>
      <c r="F7" s="13">
        <v>3</v>
      </c>
      <c r="G7" s="13">
        <v>3</v>
      </c>
      <c r="H7" s="20">
        <v>3.62492008176053E-3</v>
      </c>
      <c r="I7" s="22"/>
      <c r="J7" s="13">
        <v>0.99983177346680796</v>
      </c>
      <c r="K7" s="22"/>
      <c r="L7" s="20">
        <v>2.9749459683248501E-3</v>
      </c>
      <c r="M7" s="22"/>
      <c r="N7" s="13">
        <v>0.99986963530028306</v>
      </c>
      <c r="O7" s="22"/>
      <c r="P7" s="21">
        <v>5</v>
      </c>
    </row>
    <row r="8" spans="1:16" x14ac:dyDescent="0.3">
      <c r="A8" s="13">
        <v>6</v>
      </c>
      <c r="B8" s="13">
        <v>12</v>
      </c>
      <c r="C8" s="13">
        <v>8</v>
      </c>
      <c r="D8" s="13">
        <v>5</v>
      </c>
      <c r="E8" s="13">
        <v>6</v>
      </c>
      <c r="F8" s="13">
        <v>3</v>
      </c>
      <c r="G8" s="13">
        <v>3</v>
      </c>
      <c r="H8" s="20">
        <v>3.1109243893519198E-3</v>
      </c>
      <c r="I8" s="22"/>
      <c r="J8" s="13">
        <v>0.99987158960802203</v>
      </c>
      <c r="K8" s="22"/>
      <c r="L8" s="20">
        <v>1.9411377874996301E-3</v>
      </c>
      <c r="M8" s="22"/>
      <c r="N8" s="13">
        <v>0.99994064282955397</v>
      </c>
      <c r="O8" s="22"/>
      <c r="P8" s="21">
        <v>6</v>
      </c>
    </row>
    <row r="9" spans="1:16" x14ac:dyDescent="0.3">
      <c r="A9" s="13">
        <v>6</v>
      </c>
      <c r="B9" s="13">
        <v>12</v>
      </c>
      <c r="C9" s="13">
        <v>8</v>
      </c>
      <c r="D9" s="13">
        <v>6</v>
      </c>
      <c r="E9" s="13">
        <v>6</v>
      </c>
      <c r="F9" s="13">
        <v>3</v>
      </c>
      <c r="G9" s="13">
        <v>3</v>
      </c>
      <c r="H9" s="20">
        <v>2.4776720434939998E-3</v>
      </c>
      <c r="I9" s="22"/>
      <c r="J9" s="13">
        <v>0.99989484059867395</v>
      </c>
      <c r="K9" s="22"/>
      <c r="L9" s="20">
        <v>1.8274866292140601E-3</v>
      </c>
      <c r="M9" s="22"/>
      <c r="N9" s="13">
        <v>0.99993793823942001</v>
      </c>
      <c r="O9" s="22"/>
      <c r="P9" s="21">
        <v>7</v>
      </c>
    </row>
    <row r="10" spans="1:16" x14ac:dyDescent="0.3">
      <c r="A10" s="13">
        <v>7</v>
      </c>
      <c r="B10" s="13">
        <v>12</v>
      </c>
      <c r="C10" s="13">
        <v>8</v>
      </c>
      <c r="D10" s="13">
        <v>6</v>
      </c>
      <c r="E10" s="13">
        <v>6</v>
      </c>
      <c r="F10" s="13">
        <v>3</v>
      </c>
      <c r="G10" s="13">
        <v>3</v>
      </c>
      <c r="H10" s="20">
        <v>2.3214242939402401E-3</v>
      </c>
      <c r="I10" s="22"/>
      <c r="J10" s="13">
        <v>0.99991021404059199</v>
      </c>
      <c r="K10" s="22"/>
      <c r="L10" s="20">
        <v>1.4421028596591401E-3</v>
      </c>
      <c r="M10" s="22"/>
      <c r="N10" s="13">
        <v>0.99993720300779099</v>
      </c>
      <c r="O10" s="22"/>
      <c r="P10" s="21">
        <v>8</v>
      </c>
    </row>
    <row r="11" spans="1:16" x14ac:dyDescent="0.3">
      <c r="A11" s="13">
        <v>8</v>
      </c>
      <c r="B11" s="13">
        <v>12</v>
      </c>
      <c r="C11" s="13">
        <v>8</v>
      </c>
      <c r="D11" s="13">
        <v>6</v>
      </c>
      <c r="E11" s="13">
        <v>6</v>
      </c>
      <c r="F11" s="13">
        <v>3</v>
      </c>
      <c r="G11" s="13">
        <v>3</v>
      </c>
      <c r="H11" s="20">
        <v>2.2039333397525598E-3</v>
      </c>
      <c r="I11" s="22"/>
      <c r="J11" s="13">
        <v>0.99991433308132605</v>
      </c>
      <c r="K11" s="22"/>
      <c r="L11" s="20">
        <v>1.02632140980875E-3</v>
      </c>
      <c r="M11" s="22"/>
      <c r="N11" s="13">
        <v>0.99996191165164805</v>
      </c>
      <c r="O11" s="22"/>
      <c r="P11" s="21">
        <v>9</v>
      </c>
    </row>
    <row r="12" spans="1:16" x14ac:dyDescent="0.3">
      <c r="A12" s="13">
        <v>9</v>
      </c>
      <c r="B12" s="13">
        <v>12</v>
      </c>
      <c r="C12" s="13">
        <v>8</v>
      </c>
      <c r="D12" s="13">
        <v>6</v>
      </c>
      <c r="E12" s="13">
        <v>6</v>
      </c>
      <c r="F12" s="13">
        <v>3</v>
      </c>
      <c r="G12" s="13">
        <v>3</v>
      </c>
      <c r="H12" s="20">
        <v>1.81048107383766E-3</v>
      </c>
      <c r="I12" s="22"/>
      <c r="J12" s="13">
        <v>0.99993281525264099</v>
      </c>
      <c r="K12" s="22"/>
      <c r="L12" s="20">
        <v>9.2964531175679995E-4</v>
      </c>
      <c r="M12" s="22"/>
      <c r="N12" s="13">
        <v>0.99997047171989795</v>
      </c>
      <c r="O12" s="22"/>
      <c r="P12" s="21">
        <v>10</v>
      </c>
    </row>
    <row r="13" spans="1:16" x14ac:dyDescent="0.3">
      <c r="A13" s="13">
        <v>9</v>
      </c>
      <c r="B13" s="13">
        <v>13</v>
      </c>
      <c r="C13" s="13">
        <v>8</v>
      </c>
      <c r="D13" s="13">
        <v>6</v>
      </c>
      <c r="E13" s="13">
        <v>6</v>
      </c>
      <c r="F13" s="13">
        <v>3</v>
      </c>
      <c r="G13" s="13">
        <v>3</v>
      </c>
      <c r="H13" s="20">
        <v>1.68310899200364E-3</v>
      </c>
      <c r="I13" s="22"/>
      <c r="J13" s="13">
        <v>0.99995660639431705</v>
      </c>
      <c r="K13" s="22"/>
      <c r="L13" s="20">
        <v>1.4372734353838E-3</v>
      </c>
      <c r="M13" s="22"/>
      <c r="N13" s="13">
        <v>0.99995861173531397</v>
      </c>
      <c r="O13" s="22"/>
      <c r="P13" s="21">
        <v>11</v>
      </c>
    </row>
    <row r="14" spans="1:16" x14ac:dyDescent="0.3">
      <c r="A14" s="13">
        <v>9</v>
      </c>
      <c r="B14" s="13">
        <v>14</v>
      </c>
      <c r="C14" s="13">
        <v>8</v>
      </c>
      <c r="D14" s="13">
        <v>6</v>
      </c>
      <c r="E14" s="13">
        <v>6</v>
      </c>
      <c r="F14" s="13">
        <v>3</v>
      </c>
      <c r="G14" s="13">
        <v>3</v>
      </c>
      <c r="H14" s="20">
        <v>3.1651427100255803E-5</v>
      </c>
      <c r="I14" s="22"/>
      <c r="J14" s="13">
        <v>0.99999980041219905</v>
      </c>
      <c r="K14" s="22"/>
      <c r="L14" s="20">
        <v>5.3656234202086601E-5</v>
      </c>
      <c r="M14" s="22"/>
      <c r="N14" s="13">
        <v>0.99999965685106296</v>
      </c>
      <c r="O14" s="22"/>
      <c r="P14" s="21">
        <v>12</v>
      </c>
    </row>
    <row r="15" spans="1:16" x14ac:dyDescent="0.3">
      <c r="A15" s="13">
        <v>9</v>
      </c>
      <c r="B15" s="13">
        <v>14</v>
      </c>
      <c r="C15" s="13">
        <v>8</v>
      </c>
      <c r="D15" s="13">
        <v>6</v>
      </c>
      <c r="E15" s="13">
        <v>7</v>
      </c>
      <c r="F15" s="13">
        <v>3</v>
      </c>
      <c r="G15" s="13">
        <v>3</v>
      </c>
      <c r="H15" s="20">
        <v>8.1449973899969704E-4</v>
      </c>
      <c r="I15" s="22"/>
      <c r="J15" s="13">
        <v>0.99998782123848995</v>
      </c>
      <c r="K15" s="22"/>
      <c r="L15" s="20">
        <v>7.0643949919961698E-4</v>
      </c>
      <c r="M15" s="22"/>
      <c r="N15" s="13">
        <v>0.99998850226006897</v>
      </c>
      <c r="O15" s="22"/>
      <c r="P15" s="21">
        <v>13</v>
      </c>
    </row>
    <row r="16" spans="1:16" x14ac:dyDescent="0.3">
      <c r="A16" s="13">
        <v>9</v>
      </c>
      <c r="B16" s="13">
        <v>14</v>
      </c>
      <c r="C16" s="13">
        <v>8</v>
      </c>
      <c r="D16" s="13">
        <v>6</v>
      </c>
      <c r="E16" s="13">
        <v>8</v>
      </c>
      <c r="F16" s="13">
        <v>3</v>
      </c>
      <c r="G16" s="13">
        <v>3</v>
      </c>
      <c r="H16" s="20">
        <v>6.2660589899566504E-4</v>
      </c>
      <c r="I16" s="22"/>
      <c r="J16" s="13">
        <v>0.99999176254609501</v>
      </c>
      <c r="K16" s="22"/>
      <c r="L16" s="20">
        <v>5.9284466544274402E-4</v>
      </c>
      <c r="M16" s="22"/>
      <c r="N16" s="13">
        <v>0.99999076188774905</v>
      </c>
      <c r="O16" s="22"/>
      <c r="P16" s="21">
        <v>14</v>
      </c>
    </row>
    <row r="17" spans="1:16" x14ac:dyDescent="0.3">
      <c r="A17" s="13">
        <v>9</v>
      </c>
      <c r="B17" s="13">
        <v>14</v>
      </c>
      <c r="C17" s="13">
        <v>8</v>
      </c>
      <c r="D17" s="13">
        <v>6</v>
      </c>
      <c r="E17" s="13">
        <v>9</v>
      </c>
      <c r="F17" s="13">
        <v>3</v>
      </c>
      <c r="G17" s="13">
        <v>3</v>
      </c>
      <c r="H17" s="20">
        <v>5.1120288624328296E-4</v>
      </c>
      <c r="I17" s="22"/>
      <c r="J17" s="13">
        <v>0.99999441089528696</v>
      </c>
      <c r="K17" s="22"/>
      <c r="L17" s="20">
        <v>4.92429862886977E-4</v>
      </c>
      <c r="M17" s="22"/>
      <c r="N17" s="13">
        <v>0.99999270684373398</v>
      </c>
      <c r="O17" s="22"/>
      <c r="P17" s="21">
        <v>15</v>
      </c>
    </row>
    <row r="18" spans="1:16" x14ac:dyDescent="0.3">
      <c r="A18" s="13"/>
      <c r="B18" s="13"/>
      <c r="C18" s="13"/>
      <c r="D18" s="13"/>
      <c r="E18" s="13"/>
      <c r="F18" s="13"/>
      <c r="G18" s="13"/>
      <c r="H18" s="20"/>
      <c r="I18" s="22"/>
      <c r="J18" s="13"/>
      <c r="K18" s="22"/>
      <c r="L18" s="20"/>
      <c r="M18" s="22"/>
      <c r="N18" s="13"/>
      <c r="O18" s="22"/>
      <c r="P18" s="21"/>
    </row>
    <row r="19" spans="1:16" x14ac:dyDescent="0.3">
      <c r="A19" s="13">
        <v>9</v>
      </c>
      <c r="B19" s="13">
        <v>14</v>
      </c>
      <c r="C19" s="13">
        <v>8</v>
      </c>
      <c r="D19" s="13">
        <v>6</v>
      </c>
      <c r="E19" s="13">
        <v>9</v>
      </c>
      <c r="F19" s="13">
        <v>3</v>
      </c>
      <c r="G19" s="13">
        <v>2</v>
      </c>
      <c r="H19" s="20"/>
      <c r="I19" s="22"/>
      <c r="J19" s="13"/>
      <c r="K19" s="22"/>
      <c r="L19" s="20"/>
      <c r="M19" s="22"/>
      <c r="N19" s="13"/>
      <c r="O19" s="22"/>
      <c r="P19" s="21">
        <v>17</v>
      </c>
    </row>
    <row r="20" spans="1:16" x14ac:dyDescent="0.3">
      <c r="A20" s="13">
        <v>9</v>
      </c>
      <c r="B20" s="13">
        <v>14</v>
      </c>
      <c r="C20" s="13">
        <v>8</v>
      </c>
      <c r="D20" s="13">
        <v>6</v>
      </c>
      <c r="E20" s="13">
        <v>9</v>
      </c>
      <c r="F20" s="13">
        <v>3</v>
      </c>
      <c r="G20" s="13">
        <v>3</v>
      </c>
      <c r="H20" s="20">
        <v>6.8791717641203799E-4</v>
      </c>
      <c r="I20" s="22"/>
      <c r="J20" s="13">
        <v>0.99999014112263895</v>
      </c>
      <c r="K20" s="22"/>
      <c r="L20" s="20">
        <v>1.1379630601662299E-3</v>
      </c>
      <c r="M20" s="22"/>
      <c r="N20" s="13">
        <v>0.99995456747695199</v>
      </c>
      <c r="O20" s="22"/>
      <c r="P20" s="21">
        <v>15</v>
      </c>
    </row>
    <row r="21" spans="1:16" x14ac:dyDescent="0.3">
      <c r="A21" s="13">
        <v>9</v>
      </c>
      <c r="B21" s="13">
        <v>14</v>
      </c>
      <c r="C21" s="13">
        <v>8</v>
      </c>
      <c r="D21" s="13">
        <v>6</v>
      </c>
      <c r="E21" s="13">
        <v>9</v>
      </c>
      <c r="F21" s="13">
        <v>3</v>
      </c>
      <c r="G21" s="13">
        <v>4</v>
      </c>
      <c r="H21" s="20">
        <v>2.139423030374E-4</v>
      </c>
      <c r="I21" s="22"/>
      <c r="J21" s="13">
        <v>0.99999789539287098</v>
      </c>
      <c r="K21" s="22"/>
      <c r="L21" s="20">
        <v>3.8214427053826898E-4</v>
      </c>
      <c r="M21" s="22"/>
      <c r="N21" s="13">
        <v>0.99999484404392702</v>
      </c>
      <c r="O21" s="22"/>
      <c r="P21" s="21">
        <v>16</v>
      </c>
    </row>
    <row r="22" spans="1:16" x14ac:dyDescent="0.3">
      <c r="A22" s="13"/>
      <c r="B22" s="13"/>
      <c r="C22" s="13"/>
      <c r="D22" s="13"/>
      <c r="E22" s="13"/>
      <c r="F22" s="13"/>
      <c r="G22" s="13"/>
      <c r="H22" s="20"/>
      <c r="I22" s="22"/>
      <c r="J22" s="13"/>
      <c r="K22" s="22"/>
      <c r="L22" s="20"/>
      <c r="M22" s="22"/>
      <c r="N22" s="13"/>
      <c r="O22" s="22"/>
      <c r="P22" s="21"/>
    </row>
    <row r="23" spans="1:16" x14ac:dyDescent="0.3">
      <c r="A23" s="13">
        <v>9</v>
      </c>
      <c r="B23" s="13">
        <v>14</v>
      </c>
      <c r="C23" s="13">
        <v>8</v>
      </c>
      <c r="D23" s="13">
        <v>6</v>
      </c>
      <c r="E23" s="13">
        <v>9</v>
      </c>
      <c r="F23" s="13">
        <v>2</v>
      </c>
      <c r="G23" s="13">
        <v>4</v>
      </c>
      <c r="H23" s="20"/>
      <c r="I23" s="22"/>
      <c r="J23" s="13"/>
      <c r="K23" s="22"/>
      <c r="L23" s="20"/>
      <c r="M23" s="22"/>
      <c r="N23" s="13"/>
      <c r="O23" s="22"/>
      <c r="P23" s="21">
        <v>19</v>
      </c>
    </row>
    <row r="24" spans="1:16" x14ac:dyDescent="0.3">
      <c r="A24" s="13">
        <v>9</v>
      </c>
      <c r="B24" s="13">
        <v>14</v>
      </c>
      <c r="C24" s="13">
        <v>8</v>
      </c>
      <c r="D24" s="13">
        <v>6</v>
      </c>
      <c r="E24" s="13">
        <v>9</v>
      </c>
      <c r="F24" s="13">
        <v>3</v>
      </c>
      <c r="G24" s="13">
        <v>4</v>
      </c>
      <c r="H24" s="20">
        <v>7.5879795161076498E-4</v>
      </c>
      <c r="I24" s="22"/>
      <c r="J24" s="13">
        <v>0.99998586225795405</v>
      </c>
      <c r="K24" s="22"/>
      <c r="L24" s="20">
        <v>1.06754965352562E-3</v>
      </c>
      <c r="M24" s="22"/>
      <c r="N24" s="13">
        <v>0.99994843719455595</v>
      </c>
      <c r="O24" s="22"/>
      <c r="P24" s="21">
        <v>16</v>
      </c>
    </row>
    <row r="25" spans="1:16" x14ac:dyDescent="0.3">
      <c r="A25" s="13">
        <v>9</v>
      </c>
      <c r="B25" s="13">
        <v>14</v>
      </c>
      <c r="C25" s="13">
        <v>8</v>
      </c>
      <c r="D25" s="13">
        <v>6</v>
      </c>
      <c r="E25" s="13">
        <v>9</v>
      </c>
      <c r="F25" s="13">
        <v>4</v>
      </c>
      <c r="G25" s="13">
        <v>4</v>
      </c>
      <c r="H25" s="20">
        <v>3.3618891375005399E-4</v>
      </c>
      <c r="I25" s="22"/>
      <c r="J25" s="13">
        <v>0.999996443490905</v>
      </c>
      <c r="K25" s="22"/>
      <c r="L25" s="20">
        <v>7.2590692745197905E-4</v>
      </c>
      <c r="M25" s="22"/>
      <c r="N25" s="13">
        <v>0.99998583416874198</v>
      </c>
      <c r="O25" s="22"/>
      <c r="P25" s="21">
        <v>18</v>
      </c>
    </row>
    <row r="26" spans="1:16" x14ac:dyDescent="0.3">
      <c r="A26" s="13">
        <v>10</v>
      </c>
      <c r="B26" s="13">
        <v>14</v>
      </c>
      <c r="C26" s="13">
        <v>8</v>
      </c>
      <c r="D26" s="13">
        <v>6</v>
      </c>
      <c r="E26" s="13">
        <v>9</v>
      </c>
      <c r="F26" s="13">
        <v>4</v>
      </c>
      <c r="G26" s="13">
        <v>4</v>
      </c>
      <c r="H26" s="20">
        <v>2.04713640317262E-3</v>
      </c>
      <c r="I26" s="22"/>
      <c r="J26" s="13">
        <v>0.99991959324149204</v>
      </c>
      <c r="K26" s="22"/>
      <c r="L26" s="20">
        <v>1.4300909144067701E-3</v>
      </c>
      <c r="M26" s="22"/>
      <c r="N26" s="13">
        <v>0.99995673120575901</v>
      </c>
      <c r="O26" s="22"/>
      <c r="P26" s="21">
        <v>20</v>
      </c>
    </row>
    <row r="27" spans="1:16" x14ac:dyDescent="0.3">
      <c r="A27" s="13">
        <v>14</v>
      </c>
      <c r="B27" s="13">
        <v>14</v>
      </c>
      <c r="C27" s="13">
        <v>8</v>
      </c>
      <c r="D27" s="13">
        <v>6</v>
      </c>
      <c r="E27" s="13">
        <v>9</v>
      </c>
      <c r="F27" s="13">
        <v>4</v>
      </c>
      <c r="G27" s="13">
        <v>4</v>
      </c>
      <c r="H27" s="20">
        <v>1.84319342695495E-3</v>
      </c>
      <c r="I27" s="22"/>
      <c r="J27" s="13">
        <v>0.99994169702190905</v>
      </c>
      <c r="K27" s="22"/>
      <c r="L27" s="20">
        <v>1.3897659063236501E-3</v>
      </c>
      <c r="M27" s="22"/>
      <c r="N27" s="13">
        <v>0.99996287138537698</v>
      </c>
      <c r="O27" s="22"/>
      <c r="P27" s="21">
        <v>21</v>
      </c>
    </row>
    <row r="28" spans="1:16" x14ac:dyDescent="0.3">
      <c r="A28" s="13">
        <v>15</v>
      </c>
      <c r="B28" s="13">
        <v>14</v>
      </c>
      <c r="C28" s="13">
        <v>8</v>
      </c>
      <c r="D28" s="13">
        <v>6</v>
      </c>
      <c r="E28" s="13">
        <v>9</v>
      </c>
      <c r="F28" s="13">
        <v>4</v>
      </c>
      <c r="G28" s="13">
        <v>4</v>
      </c>
      <c r="H28" s="20">
        <v>8.9415732123957002E-4</v>
      </c>
      <c r="I28" s="22"/>
      <c r="J28" s="13">
        <v>0.99997685501424804</v>
      </c>
      <c r="K28" s="22"/>
      <c r="L28" s="20">
        <v>5.2941583580744299E-4</v>
      </c>
      <c r="M28" s="22"/>
      <c r="N28" s="13">
        <v>0.99998930793457097</v>
      </c>
      <c r="O28" s="22"/>
      <c r="P28" s="21">
        <v>22</v>
      </c>
    </row>
    <row r="29" spans="1:16" x14ac:dyDescent="0.3">
      <c r="A29" s="13">
        <v>15</v>
      </c>
      <c r="B29" s="13">
        <v>14</v>
      </c>
      <c r="C29" s="13">
        <v>9</v>
      </c>
      <c r="D29" s="13">
        <v>6</v>
      </c>
      <c r="E29" s="13">
        <v>9</v>
      </c>
      <c r="F29" s="13">
        <v>4</v>
      </c>
      <c r="G29" s="13">
        <v>4</v>
      </c>
      <c r="H29" s="20">
        <v>1.25070872617748E-3</v>
      </c>
      <c r="I29" s="22"/>
      <c r="J29" s="13">
        <v>0.99996572535948802</v>
      </c>
      <c r="K29" s="22"/>
      <c r="L29" s="20">
        <v>1.9095461308792101E-3</v>
      </c>
      <c r="M29" s="22"/>
      <c r="N29" s="13">
        <v>0.99992992541191295</v>
      </c>
      <c r="O29" s="22"/>
      <c r="P29" s="21">
        <v>23</v>
      </c>
    </row>
    <row r="30" spans="1:16" x14ac:dyDescent="0.3">
      <c r="A30" s="13">
        <v>15</v>
      </c>
      <c r="B30" s="13">
        <v>14</v>
      </c>
      <c r="C30" s="13">
        <v>12</v>
      </c>
      <c r="D30" s="13">
        <v>6</v>
      </c>
      <c r="E30" s="13">
        <v>9</v>
      </c>
      <c r="F30" s="13">
        <v>4</v>
      </c>
      <c r="G30" s="13">
        <v>4</v>
      </c>
      <c r="H30" s="20">
        <v>1.6823374343963699E-3</v>
      </c>
      <c r="I30" s="22"/>
      <c r="J30" s="13">
        <v>0.99993953050258999</v>
      </c>
      <c r="K30" s="22"/>
      <c r="L30" s="20">
        <v>2.1728970301771499E-3</v>
      </c>
      <c r="M30" s="22"/>
      <c r="N30" s="13">
        <v>0.99993292977905002</v>
      </c>
      <c r="O30" s="22"/>
      <c r="P30" s="21">
        <v>24</v>
      </c>
    </row>
    <row r="31" spans="1:16" x14ac:dyDescent="0.3">
      <c r="A31" s="13">
        <v>15</v>
      </c>
      <c r="B31" s="13">
        <v>14</v>
      </c>
      <c r="C31" s="13">
        <v>13</v>
      </c>
      <c r="D31" s="13">
        <v>6</v>
      </c>
      <c r="E31" s="13">
        <v>9</v>
      </c>
      <c r="F31" s="13">
        <v>4</v>
      </c>
      <c r="G31" s="13">
        <v>4</v>
      </c>
      <c r="H31" s="20">
        <v>7.3029392819598505E-4</v>
      </c>
      <c r="I31" s="22"/>
      <c r="J31" s="13">
        <v>0.99998889288059301</v>
      </c>
      <c r="K31" s="22"/>
      <c r="L31" s="20">
        <v>6.8099255285742201E-4</v>
      </c>
      <c r="M31" s="22"/>
      <c r="N31" s="13">
        <v>0.99998975484989205</v>
      </c>
      <c r="O31" s="22"/>
      <c r="P31" s="21">
        <v>25</v>
      </c>
    </row>
    <row r="32" spans="1:16" x14ac:dyDescent="0.3">
      <c r="A32" s="13">
        <v>15</v>
      </c>
      <c r="B32" s="13">
        <v>14</v>
      </c>
      <c r="C32" s="13">
        <v>14</v>
      </c>
      <c r="D32" s="13">
        <v>6</v>
      </c>
      <c r="E32" s="13">
        <v>9</v>
      </c>
      <c r="F32" s="13">
        <v>4</v>
      </c>
      <c r="G32" s="13">
        <v>4</v>
      </c>
      <c r="H32" s="20">
        <v>9.2329969947799195E-4</v>
      </c>
      <c r="I32" s="22"/>
      <c r="J32" s="13">
        <v>0.99998467578306305</v>
      </c>
      <c r="K32" s="22"/>
      <c r="L32" s="20">
        <v>1.3489410828505001E-3</v>
      </c>
      <c r="M32" s="22"/>
      <c r="N32" s="13">
        <v>0.99995466070141903</v>
      </c>
      <c r="O32" s="22"/>
      <c r="P32" s="21">
        <v>26</v>
      </c>
    </row>
    <row r="33" spans="1:16" x14ac:dyDescent="0.3">
      <c r="A33" s="13">
        <v>15</v>
      </c>
      <c r="B33" s="13">
        <v>14</v>
      </c>
      <c r="C33" s="13">
        <v>17</v>
      </c>
      <c r="D33" s="13">
        <v>6</v>
      </c>
      <c r="E33" s="13">
        <v>9</v>
      </c>
      <c r="F33" s="13">
        <v>4</v>
      </c>
      <c r="G33" s="13">
        <v>4</v>
      </c>
      <c r="H33" s="20">
        <v>1.3278574425263799E-3</v>
      </c>
      <c r="I33" s="22"/>
      <c r="J33" s="13">
        <v>0.99996706156331505</v>
      </c>
      <c r="K33" s="22"/>
      <c r="L33" s="20">
        <v>1.5999202856967899E-3</v>
      </c>
      <c r="M33" s="22"/>
      <c r="N33" s="13">
        <v>0.999943594710892</v>
      </c>
      <c r="O33" s="22"/>
      <c r="P33" s="21">
        <v>27</v>
      </c>
    </row>
    <row r="34" spans="1:16" x14ac:dyDescent="0.3">
      <c r="A34" s="13">
        <v>15</v>
      </c>
      <c r="B34" s="13">
        <v>14</v>
      </c>
      <c r="C34" s="13">
        <v>18</v>
      </c>
      <c r="D34" s="13">
        <v>6</v>
      </c>
      <c r="E34" s="13">
        <v>9</v>
      </c>
      <c r="F34" s="13">
        <v>4</v>
      </c>
      <c r="G34" s="13">
        <v>4</v>
      </c>
      <c r="H34" s="20">
        <v>1.15109219497405E-3</v>
      </c>
      <c r="I34" s="22"/>
      <c r="J34" s="13">
        <v>0.99997387011005101</v>
      </c>
      <c r="K34" s="22"/>
      <c r="L34" s="20">
        <v>1.2071181762257899E-3</v>
      </c>
      <c r="M34" s="22"/>
      <c r="N34" s="13">
        <v>0.99995718511321197</v>
      </c>
      <c r="O34" s="22"/>
      <c r="P34" s="21">
        <v>28</v>
      </c>
    </row>
    <row r="35" spans="1:16" x14ac:dyDescent="0.3">
      <c r="A35" s="13">
        <v>16</v>
      </c>
      <c r="B35" s="13">
        <v>14</v>
      </c>
      <c r="C35" s="13">
        <v>18</v>
      </c>
      <c r="D35" s="13">
        <v>6</v>
      </c>
      <c r="E35" s="13">
        <v>9</v>
      </c>
      <c r="F35" s="13">
        <v>4</v>
      </c>
      <c r="G35" s="13">
        <v>4</v>
      </c>
      <c r="H35" s="20">
        <v>8.7066185056876896E-4</v>
      </c>
      <c r="I35" s="22"/>
      <c r="J35" s="13">
        <v>0.99998363224281905</v>
      </c>
      <c r="K35" s="22"/>
      <c r="L35" s="20">
        <v>7.3843353922891405E-4</v>
      </c>
      <c r="M35" s="22"/>
      <c r="N35" s="13">
        <v>0.99998670537898204</v>
      </c>
      <c r="O35" s="22"/>
      <c r="P35" s="21">
        <v>29</v>
      </c>
    </row>
    <row r="36" spans="1:16" x14ac:dyDescent="0.3">
      <c r="A36" s="13">
        <v>20</v>
      </c>
      <c r="B36" s="13">
        <v>14</v>
      </c>
      <c r="C36" s="13">
        <v>18</v>
      </c>
      <c r="D36" s="13">
        <v>6</v>
      </c>
      <c r="E36" s="13">
        <v>9</v>
      </c>
      <c r="F36" s="13">
        <v>4</v>
      </c>
      <c r="G36" s="13">
        <v>4</v>
      </c>
      <c r="H36" s="20">
        <v>1.0649097805013E-3</v>
      </c>
      <c r="I36" s="22"/>
      <c r="J36" s="13">
        <v>0.99997196940182098</v>
      </c>
      <c r="K36" s="22"/>
      <c r="L36" s="20">
        <v>7.98420351604422E-4</v>
      </c>
      <c r="M36" s="22"/>
      <c r="N36" s="13">
        <v>0.99998691597359901</v>
      </c>
      <c r="O36" s="22"/>
      <c r="P36" s="21">
        <v>30</v>
      </c>
    </row>
    <row r="37" spans="1:16" x14ac:dyDescent="0.3">
      <c r="A37" s="13">
        <v>21</v>
      </c>
      <c r="B37" s="13">
        <v>14</v>
      </c>
      <c r="C37" s="13">
        <v>18</v>
      </c>
      <c r="D37" s="13">
        <v>6</v>
      </c>
      <c r="E37" s="13">
        <v>9</v>
      </c>
      <c r="F37" s="13">
        <v>4</v>
      </c>
      <c r="G37" s="13">
        <v>4</v>
      </c>
      <c r="H37" s="20">
        <v>8.0368381324683101E-4</v>
      </c>
      <c r="I37" s="22"/>
      <c r="J37" s="13">
        <v>0.999987446346155</v>
      </c>
      <c r="K37" s="22"/>
      <c r="L37" s="20">
        <v>6.3473477573833899E-4</v>
      </c>
      <c r="M37" s="22"/>
      <c r="N37" s="13">
        <v>0.99998959039687396</v>
      </c>
      <c r="O37" s="22"/>
      <c r="P37" s="21">
        <v>31</v>
      </c>
    </row>
    <row r="38" spans="1:16" x14ac:dyDescent="0.3">
      <c r="A38" s="13">
        <v>25</v>
      </c>
      <c r="B38" s="13">
        <v>14</v>
      </c>
      <c r="C38" s="13">
        <v>18</v>
      </c>
      <c r="D38" s="13">
        <v>6</v>
      </c>
      <c r="E38" s="13">
        <v>9</v>
      </c>
      <c r="F38" s="13">
        <v>4</v>
      </c>
      <c r="G38" s="13">
        <v>4</v>
      </c>
      <c r="H38" s="20">
        <v>7.9286468550397401E-4</v>
      </c>
      <c r="I38" s="22"/>
      <c r="J38" s="13">
        <v>0.99998495946333399</v>
      </c>
      <c r="K38" s="22"/>
      <c r="L38" s="20">
        <v>8.9444431102819505E-4</v>
      </c>
      <c r="M38" s="22"/>
      <c r="N38" s="13">
        <v>0.99996518589757599</v>
      </c>
      <c r="O38" s="22"/>
      <c r="P38" s="21">
        <v>32</v>
      </c>
    </row>
    <row r="39" spans="1:16" x14ac:dyDescent="0.3">
      <c r="A39" s="13">
        <v>26</v>
      </c>
      <c r="B39" s="13">
        <v>14</v>
      </c>
      <c r="C39" s="13">
        <v>18</v>
      </c>
      <c r="D39" s="13">
        <v>6</v>
      </c>
      <c r="E39" s="13">
        <v>9</v>
      </c>
      <c r="F39" s="13">
        <v>4</v>
      </c>
      <c r="G39" s="13">
        <v>4</v>
      </c>
      <c r="H39" s="20">
        <v>5.1804078161185596E-4</v>
      </c>
      <c r="I39" s="22"/>
      <c r="J39" s="13">
        <v>0.99999317410529498</v>
      </c>
      <c r="K39" s="22"/>
      <c r="L39" s="20">
        <v>3.83125482252094E-4</v>
      </c>
      <c r="M39" s="22"/>
      <c r="N39" s="13">
        <v>0.99999561656338898</v>
      </c>
      <c r="O39" s="22"/>
      <c r="P39" s="21">
        <v>33</v>
      </c>
    </row>
    <row r="40" spans="1:16" x14ac:dyDescent="0.3">
      <c r="A40" s="13">
        <v>27</v>
      </c>
      <c r="B40" s="13">
        <v>14</v>
      </c>
      <c r="C40" s="13">
        <v>18</v>
      </c>
      <c r="D40" s="13">
        <v>6</v>
      </c>
      <c r="E40" s="13">
        <v>9</v>
      </c>
      <c r="F40" s="13">
        <v>4</v>
      </c>
      <c r="G40" s="13">
        <v>4</v>
      </c>
      <c r="H40" s="20">
        <v>5.2380649825571602E-4</v>
      </c>
      <c r="I40" s="22"/>
      <c r="J40" s="13">
        <v>0.99999272455610799</v>
      </c>
      <c r="K40" s="22"/>
      <c r="L40" s="20">
        <v>3.9277027254195197E-4</v>
      </c>
      <c r="M40" s="22"/>
      <c r="N40" s="13">
        <v>0.99999477639814704</v>
      </c>
      <c r="O40" s="22"/>
      <c r="P40" s="21">
        <v>34</v>
      </c>
    </row>
    <row r="41" spans="1:16" x14ac:dyDescent="0.3">
      <c r="A41" s="13">
        <v>30</v>
      </c>
      <c r="B41" s="13">
        <v>14</v>
      </c>
      <c r="C41" s="13">
        <v>18</v>
      </c>
      <c r="D41" s="13">
        <v>6</v>
      </c>
      <c r="E41" s="13">
        <v>9</v>
      </c>
      <c r="F41" s="13">
        <v>4</v>
      </c>
      <c r="G41" s="13">
        <v>4</v>
      </c>
      <c r="H41" s="20">
        <v>4.7956344373413599E-4</v>
      </c>
      <c r="I41" s="22"/>
      <c r="J41" s="13">
        <v>0.99999430693504299</v>
      </c>
      <c r="K41" s="22"/>
      <c r="L41" s="20">
        <v>3.96903431717525E-4</v>
      </c>
      <c r="M41" s="22"/>
      <c r="N41" s="13">
        <v>0.99999489157296195</v>
      </c>
      <c r="O41" s="22"/>
      <c r="P41" s="21">
        <v>35</v>
      </c>
    </row>
    <row r="42" spans="1:16" x14ac:dyDescent="0.3">
      <c r="A42" s="13">
        <v>31</v>
      </c>
      <c r="B42" s="13">
        <v>14</v>
      </c>
      <c r="C42" s="13">
        <v>18</v>
      </c>
      <c r="D42" s="13">
        <v>6</v>
      </c>
      <c r="E42" s="13">
        <v>9</v>
      </c>
      <c r="F42" s="13">
        <v>4</v>
      </c>
      <c r="G42" s="13">
        <v>4</v>
      </c>
      <c r="H42" s="20">
        <v>4.1067647146497102E-4</v>
      </c>
      <c r="I42" s="22"/>
      <c r="J42" s="13">
        <v>0.99999500124525897</v>
      </c>
      <c r="K42" s="22"/>
      <c r="L42" s="20">
        <v>3.4367690457223603E-4</v>
      </c>
      <c r="M42" s="22"/>
      <c r="N42" s="13">
        <v>0.99999666462801196</v>
      </c>
      <c r="O42" s="22"/>
      <c r="P42" s="21">
        <v>36</v>
      </c>
    </row>
    <row r="43" spans="1:16" x14ac:dyDescent="0.3">
      <c r="A43" s="13">
        <v>31</v>
      </c>
      <c r="B43" s="13">
        <v>15</v>
      </c>
      <c r="C43" s="13">
        <v>18</v>
      </c>
      <c r="D43" s="13">
        <v>6</v>
      </c>
      <c r="E43" s="13">
        <v>9</v>
      </c>
      <c r="F43" s="13">
        <v>4</v>
      </c>
      <c r="G43" s="13">
        <v>4</v>
      </c>
      <c r="H43" s="20">
        <v>5.9830521719288698E-4</v>
      </c>
      <c r="I43" s="22"/>
      <c r="J43" s="13">
        <v>0.99999099940360603</v>
      </c>
      <c r="K43" s="22"/>
      <c r="L43" s="20">
        <v>1.1831333804940699E-3</v>
      </c>
      <c r="M43" s="22"/>
      <c r="N43" s="13">
        <v>0.99995055012128198</v>
      </c>
      <c r="O43" s="22"/>
      <c r="P43" s="21">
        <v>37</v>
      </c>
    </row>
    <row r="44" spans="1:16" x14ac:dyDescent="0.3">
      <c r="A44" s="13">
        <v>31</v>
      </c>
      <c r="B44" s="13">
        <v>16</v>
      </c>
      <c r="C44" s="13">
        <v>18</v>
      </c>
      <c r="D44" s="13">
        <v>6</v>
      </c>
      <c r="E44" s="13">
        <v>9</v>
      </c>
      <c r="F44" s="13">
        <v>4</v>
      </c>
      <c r="G44" s="13">
        <v>4</v>
      </c>
      <c r="H44" s="20">
        <v>4.0461760501364603E-4</v>
      </c>
      <c r="I44" s="22"/>
      <c r="J44" s="13">
        <v>0.99999442246206105</v>
      </c>
      <c r="K44" s="22"/>
      <c r="L44" s="20">
        <v>8.4631956027833805E-4</v>
      </c>
      <c r="M44" s="22"/>
      <c r="N44" s="13">
        <v>0.99995617174986995</v>
      </c>
      <c r="O44" s="22"/>
      <c r="P44" s="21">
        <v>38</v>
      </c>
    </row>
    <row r="45" spans="1:16" x14ac:dyDescent="0.3">
      <c r="A45" s="13">
        <v>31</v>
      </c>
      <c r="B45" s="13">
        <v>20</v>
      </c>
      <c r="C45" s="13">
        <v>18</v>
      </c>
      <c r="D45" s="13">
        <v>6</v>
      </c>
      <c r="E45" s="13">
        <v>9</v>
      </c>
      <c r="F45" s="13">
        <v>4</v>
      </c>
      <c r="G45" s="13">
        <v>4</v>
      </c>
      <c r="H45" s="20">
        <v>6.3134816815296204E-4</v>
      </c>
      <c r="I45" s="22"/>
      <c r="J45" s="13">
        <v>0.99999255327514802</v>
      </c>
      <c r="K45" s="22"/>
      <c r="L45" s="20">
        <v>5.5440294589178196E-4</v>
      </c>
      <c r="M45" s="22"/>
      <c r="N45" s="13">
        <v>0.99999257453208301</v>
      </c>
      <c r="O45" s="22"/>
      <c r="P45" s="21">
        <v>39</v>
      </c>
    </row>
    <row r="46" spans="1:16" x14ac:dyDescent="0.3">
      <c r="A46" s="13">
        <v>31</v>
      </c>
      <c r="B46" s="13">
        <v>21</v>
      </c>
      <c r="C46" s="13">
        <v>18</v>
      </c>
      <c r="D46" s="13">
        <v>6</v>
      </c>
      <c r="E46" s="13">
        <v>9</v>
      </c>
      <c r="F46" s="13">
        <v>4</v>
      </c>
      <c r="G46" s="13">
        <v>4</v>
      </c>
      <c r="H46" s="20">
        <v>4.7311405648447602E-4</v>
      </c>
      <c r="I46" s="22"/>
      <c r="J46" s="13">
        <v>0.99999490338943997</v>
      </c>
      <c r="K46" s="22"/>
      <c r="L46" s="20">
        <v>5.2818017262233001E-4</v>
      </c>
      <c r="M46" s="22"/>
      <c r="N46" s="13">
        <v>0.99999375469722696</v>
      </c>
      <c r="O46" s="22"/>
      <c r="P46" s="21">
        <v>40</v>
      </c>
    </row>
    <row r="47" spans="1:16" x14ac:dyDescent="0.3">
      <c r="A47" s="13">
        <v>31</v>
      </c>
      <c r="B47" s="13">
        <v>21</v>
      </c>
      <c r="C47" s="13">
        <v>18</v>
      </c>
      <c r="D47" s="13">
        <v>6</v>
      </c>
      <c r="E47" s="13">
        <v>15</v>
      </c>
      <c r="F47" s="13">
        <v>4</v>
      </c>
      <c r="G47" s="13">
        <v>4</v>
      </c>
      <c r="H47" s="20">
        <v>1.6268640861219401E-3</v>
      </c>
      <c r="I47" s="22"/>
      <c r="J47" s="13">
        <v>0.99996224215822305</v>
      </c>
      <c r="K47" s="22"/>
      <c r="L47" s="20">
        <v>1.6752504547016399E-3</v>
      </c>
      <c r="M47" s="22"/>
      <c r="N47" s="13">
        <v>0.99993484869907401</v>
      </c>
      <c r="O47" s="22"/>
      <c r="P47" s="21">
        <v>41</v>
      </c>
    </row>
    <row r="48" spans="1:16" x14ac:dyDescent="0.3">
      <c r="A48" s="13">
        <v>31</v>
      </c>
      <c r="B48" s="13">
        <v>21</v>
      </c>
      <c r="C48" s="13">
        <v>18</v>
      </c>
      <c r="D48" s="13">
        <v>6</v>
      </c>
      <c r="E48" s="13">
        <v>16</v>
      </c>
      <c r="F48" s="13">
        <v>4</v>
      </c>
      <c r="G48" s="13">
        <v>4</v>
      </c>
      <c r="H48" s="20">
        <v>3.8352673734068501E-4</v>
      </c>
      <c r="I48" s="22"/>
      <c r="J48" s="13">
        <v>0.99999617384077299</v>
      </c>
      <c r="K48" s="22"/>
      <c r="L48" s="20">
        <v>5.2540758473666304E-4</v>
      </c>
      <c r="M48" s="22"/>
      <c r="N48" s="13">
        <v>0.99998797915167703</v>
      </c>
      <c r="O48" s="22"/>
      <c r="P48" s="21">
        <v>42</v>
      </c>
    </row>
    <row r="49" spans="1:16" x14ac:dyDescent="0.3">
      <c r="A49" s="13">
        <v>31</v>
      </c>
      <c r="B49" s="13">
        <v>21</v>
      </c>
      <c r="C49" s="13">
        <v>18</v>
      </c>
      <c r="D49" s="13">
        <v>7</v>
      </c>
      <c r="E49" s="13">
        <v>16</v>
      </c>
      <c r="F49" s="13">
        <v>4</v>
      </c>
      <c r="G49" s="13">
        <v>4</v>
      </c>
      <c r="H49" s="20">
        <v>5.8721065732051498E-4</v>
      </c>
      <c r="I49" s="22"/>
      <c r="J49" s="13">
        <v>0.999993083857734</v>
      </c>
      <c r="K49" s="22"/>
      <c r="L49" s="20">
        <v>1.00843262361225E-3</v>
      </c>
      <c r="M49" s="22"/>
      <c r="N49" s="13">
        <v>0.99995785216173605</v>
      </c>
      <c r="O49" s="22"/>
      <c r="P49" s="21">
        <v>43</v>
      </c>
    </row>
    <row r="50" spans="1:16" x14ac:dyDescent="0.3">
      <c r="A50" s="13">
        <v>31</v>
      </c>
      <c r="B50" s="13">
        <v>21</v>
      </c>
      <c r="C50" s="13">
        <v>18</v>
      </c>
      <c r="D50" s="13">
        <v>10</v>
      </c>
      <c r="E50" s="13">
        <v>16</v>
      </c>
      <c r="F50" s="13">
        <v>4</v>
      </c>
      <c r="G50" s="13">
        <v>4</v>
      </c>
      <c r="H50" s="20">
        <v>6.3561693922844099E-4</v>
      </c>
      <c r="I50" s="22"/>
      <c r="J50" s="13">
        <v>0.99999237025527898</v>
      </c>
      <c r="K50" s="22"/>
      <c r="L50" s="20">
        <v>5.0858042594548105E-4</v>
      </c>
      <c r="M50" s="22"/>
      <c r="N50" s="13">
        <v>0.99999223008509097</v>
      </c>
      <c r="O50" s="22"/>
      <c r="P50" s="21">
        <v>44</v>
      </c>
    </row>
    <row r="51" spans="1:16" x14ac:dyDescent="0.3">
      <c r="A51" s="13">
        <v>31</v>
      </c>
      <c r="B51" s="13">
        <v>21</v>
      </c>
      <c r="C51" s="13">
        <v>18</v>
      </c>
      <c r="D51" s="13">
        <v>11</v>
      </c>
      <c r="E51" s="13">
        <v>16</v>
      </c>
      <c r="F51" s="13">
        <v>4</v>
      </c>
      <c r="G51" s="13">
        <v>4</v>
      </c>
      <c r="H51" s="20">
        <v>4.9527899358100104E-4</v>
      </c>
      <c r="I51" s="22"/>
      <c r="J51" s="13">
        <v>0.99999446239660295</v>
      </c>
      <c r="K51" s="22"/>
      <c r="L51" s="20">
        <v>9.09742565341371E-4</v>
      </c>
      <c r="M51" s="22"/>
      <c r="N51" s="13">
        <v>0.99995871339063003</v>
      </c>
      <c r="O51" s="22"/>
      <c r="P51" s="21">
        <v>45</v>
      </c>
    </row>
    <row r="52" spans="1:16" x14ac:dyDescent="0.3">
      <c r="A52" s="13">
        <v>31</v>
      </c>
      <c r="B52" s="13">
        <v>21</v>
      </c>
      <c r="C52" s="13">
        <v>18</v>
      </c>
      <c r="D52" s="13">
        <v>12</v>
      </c>
      <c r="E52" s="13">
        <v>16</v>
      </c>
      <c r="F52" s="13">
        <v>4</v>
      </c>
      <c r="G52" s="13">
        <v>4</v>
      </c>
      <c r="H52" s="20">
        <v>4.77437932282943E-4</v>
      </c>
      <c r="I52" s="22"/>
      <c r="J52" s="13">
        <v>0.99999490575558803</v>
      </c>
      <c r="K52" s="22"/>
      <c r="L52" s="20">
        <v>4.8145344119770301E-4</v>
      </c>
      <c r="M52" s="22"/>
      <c r="N52" s="13">
        <v>0.99999294662174298</v>
      </c>
      <c r="O52" s="22"/>
      <c r="P52" s="21">
        <v>46</v>
      </c>
    </row>
    <row r="53" spans="1:16" x14ac:dyDescent="0.3">
      <c r="A53" s="13">
        <v>31</v>
      </c>
      <c r="B53" s="13">
        <v>21</v>
      </c>
      <c r="C53" s="13">
        <v>21</v>
      </c>
      <c r="D53" s="13">
        <v>12</v>
      </c>
      <c r="E53" s="13">
        <v>16</v>
      </c>
      <c r="F53" s="13">
        <v>4</v>
      </c>
      <c r="G53" s="13">
        <v>4</v>
      </c>
      <c r="H53" s="20">
        <v>6.2381480055833597E-4</v>
      </c>
      <c r="I53" s="22"/>
      <c r="J53" s="13">
        <v>0.99998956446436205</v>
      </c>
      <c r="K53" s="22"/>
      <c r="L53" s="20">
        <v>8.4988919971063198E-4</v>
      </c>
      <c r="M53" s="22"/>
      <c r="N53" s="13">
        <v>0.99996131744802597</v>
      </c>
      <c r="O53" s="22"/>
      <c r="P53" s="21">
        <v>47</v>
      </c>
    </row>
    <row r="54" spans="1:16" x14ac:dyDescent="0.3">
      <c r="A54" s="13">
        <v>31</v>
      </c>
      <c r="B54" s="13">
        <v>21</v>
      </c>
      <c r="C54" s="13">
        <v>22</v>
      </c>
      <c r="D54" s="13">
        <v>12</v>
      </c>
      <c r="E54" s="13">
        <v>16</v>
      </c>
      <c r="F54" s="13">
        <v>4</v>
      </c>
      <c r="G54" s="13">
        <v>4</v>
      </c>
      <c r="H54" s="20">
        <v>4.3390556706366003E-4</v>
      </c>
      <c r="I54" s="22"/>
      <c r="J54" s="13">
        <v>0.99999520584766</v>
      </c>
      <c r="K54" s="22"/>
      <c r="L54" s="20">
        <v>9.3798015269375395E-4</v>
      </c>
      <c r="M54" s="22"/>
      <c r="N54" s="13">
        <v>0.999960604155259</v>
      </c>
      <c r="O54" s="22"/>
      <c r="P54" s="21">
        <v>48</v>
      </c>
    </row>
    <row r="55" spans="1:16" x14ac:dyDescent="0.3">
      <c r="A55" s="13">
        <v>31</v>
      </c>
      <c r="B55" s="13">
        <v>21</v>
      </c>
      <c r="C55" s="13">
        <v>23</v>
      </c>
      <c r="D55" s="13">
        <v>12</v>
      </c>
      <c r="E55" s="13">
        <v>16</v>
      </c>
      <c r="F55" s="13">
        <v>4</v>
      </c>
      <c r="G55" s="13">
        <v>4</v>
      </c>
      <c r="H55" s="20">
        <v>2.5997972225481398E-4</v>
      </c>
      <c r="I55" s="22"/>
      <c r="J55" s="13">
        <v>0.99999732755681703</v>
      </c>
      <c r="K55" s="22"/>
      <c r="L55" s="20">
        <v>1.78689369080655E-4</v>
      </c>
      <c r="M55" s="22"/>
      <c r="N55" s="13">
        <v>0.999998449087797</v>
      </c>
      <c r="O55" s="22"/>
      <c r="P55" s="21">
        <v>49</v>
      </c>
    </row>
    <row r="56" spans="1:16" x14ac:dyDescent="0.3">
      <c r="A56" s="13">
        <v>31</v>
      </c>
      <c r="B56" s="13">
        <v>21</v>
      </c>
      <c r="C56" s="13">
        <v>24</v>
      </c>
      <c r="D56" s="13">
        <v>12</v>
      </c>
      <c r="E56" s="13">
        <v>16</v>
      </c>
      <c r="F56" s="13">
        <v>4</v>
      </c>
      <c r="G56" s="13">
        <v>4</v>
      </c>
      <c r="H56" s="20">
        <v>4.7458062889065602E-4</v>
      </c>
      <c r="I56" s="22"/>
      <c r="J56" s="13">
        <v>0.99999482421705999</v>
      </c>
      <c r="K56" s="22"/>
      <c r="L56" s="20">
        <v>5.7672535990558097E-4</v>
      </c>
      <c r="M56" s="22"/>
      <c r="N56" s="13">
        <v>0.99999119337212905</v>
      </c>
      <c r="O56" s="22"/>
      <c r="P56" s="21">
        <v>50</v>
      </c>
    </row>
    <row r="57" spans="1:16" x14ac:dyDescent="0.3">
      <c r="A57" s="13">
        <v>50</v>
      </c>
      <c r="B57" s="13">
        <v>21</v>
      </c>
      <c r="C57" s="13">
        <v>24</v>
      </c>
      <c r="D57" s="13">
        <v>12</v>
      </c>
      <c r="E57" s="13">
        <v>16</v>
      </c>
      <c r="F57" s="13">
        <v>4</v>
      </c>
      <c r="G57" s="13">
        <v>4</v>
      </c>
      <c r="H57" s="20">
        <v>6.2343663029282303E-4</v>
      </c>
      <c r="I57" s="22"/>
      <c r="J57" s="13">
        <v>0.99999318768677603</v>
      </c>
      <c r="K57" s="22"/>
      <c r="L57" s="20">
        <v>5.7533084752176998E-4</v>
      </c>
      <c r="M57" s="22"/>
      <c r="N57" s="13">
        <v>0.99999110813520398</v>
      </c>
      <c r="O57" s="22"/>
      <c r="P57" s="21">
        <v>51</v>
      </c>
    </row>
    <row r="58" spans="1:16" x14ac:dyDescent="0.3">
      <c r="A58" s="13">
        <v>51</v>
      </c>
      <c r="B58" s="13">
        <v>21</v>
      </c>
      <c r="C58" s="13">
        <v>24</v>
      </c>
      <c r="D58" s="13">
        <v>12</v>
      </c>
      <c r="E58" s="13">
        <v>16</v>
      </c>
      <c r="F58" s="13">
        <v>4</v>
      </c>
      <c r="G58" s="13">
        <v>4</v>
      </c>
      <c r="H58" s="20">
        <v>5.4624329955005205E-4</v>
      </c>
      <c r="I58" s="22"/>
      <c r="J58" s="13">
        <v>0.99999394917429996</v>
      </c>
      <c r="K58" s="22"/>
      <c r="L58" s="20">
        <v>1.0996888809296601E-3</v>
      </c>
      <c r="M58" s="22"/>
      <c r="N58" s="13">
        <v>0.99995439193940705</v>
      </c>
      <c r="O58" s="22"/>
      <c r="P58" s="21">
        <v>52</v>
      </c>
    </row>
    <row r="59" spans="1:16" x14ac:dyDescent="0.3">
      <c r="A59" s="13">
        <v>51</v>
      </c>
      <c r="B59" s="13">
        <v>21</v>
      </c>
      <c r="C59" s="13">
        <v>40</v>
      </c>
      <c r="D59" s="13">
        <v>12</v>
      </c>
      <c r="E59" s="13">
        <v>16</v>
      </c>
      <c r="F59" s="13">
        <v>4</v>
      </c>
      <c r="G59" s="13">
        <v>4</v>
      </c>
      <c r="H59" s="20">
        <v>1.0482619941398999E-3</v>
      </c>
      <c r="I59" s="22"/>
      <c r="J59" s="13">
        <v>0.99997872974628998</v>
      </c>
      <c r="K59" s="22"/>
      <c r="L59" s="20">
        <v>8.6359536360997805E-4</v>
      </c>
      <c r="M59" s="22"/>
      <c r="N59" s="13">
        <v>0.99998460778324905</v>
      </c>
      <c r="O59" s="22"/>
      <c r="P59" s="21">
        <v>53</v>
      </c>
    </row>
    <row r="60" spans="1:16" x14ac:dyDescent="0.3">
      <c r="A60" s="13">
        <v>51</v>
      </c>
      <c r="B60" s="13">
        <v>21</v>
      </c>
      <c r="C60" s="13">
        <v>41</v>
      </c>
      <c r="D60" s="13">
        <v>12</v>
      </c>
      <c r="E60" s="13">
        <v>16</v>
      </c>
      <c r="F60" s="13">
        <v>4</v>
      </c>
      <c r="G60" s="13">
        <v>4</v>
      </c>
      <c r="H60" s="20">
        <v>3.8079492146090302E-4</v>
      </c>
      <c r="I60" s="22"/>
      <c r="J60" s="13">
        <v>0.99999604824505395</v>
      </c>
      <c r="K60" s="22"/>
      <c r="L60" s="20">
        <v>3.1806116761479901E-4</v>
      </c>
      <c r="M60" s="22"/>
      <c r="N60" s="13">
        <v>0.99999544936131302</v>
      </c>
      <c r="O60" s="22"/>
      <c r="P60" s="21">
        <v>54</v>
      </c>
    </row>
    <row r="61" spans="1:16" x14ac:dyDescent="0.3">
      <c r="A61" s="13">
        <v>51</v>
      </c>
      <c r="B61" s="13">
        <v>21</v>
      </c>
      <c r="C61" s="13">
        <v>41</v>
      </c>
      <c r="D61" s="13">
        <v>12</v>
      </c>
      <c r="E61" s="13">
        <v>16</v>
      </c>
      <c r="F61" s="13">
        <v>4</v>
      </c>
      <c r="G61" s="13">
        <v>1</v>
      </c>
      <c r="H61" s="20">
        <v>4.6280374019876602E-4</v>
      </c>
      <c r="I61" s="22"/>
      <c r="J61" s="13">
        <v>0.99999374095437299</v>
      </c>
      <c r="K61" s="22"/>
      <c r="L61" s="20">
        <v>9.7653009950641404E-4</v>
      </c>
      <c r="M61" s="22"/>
      <c r="N61" s="13">
        <v>0.99995474528976602</v>
      </c>
      <c r="O61" s="22"/>
      <c r="P61" s="21">
        <v>55</v>
      </c>
    </row>
    <row r="62" spans="1:16" x14ac:dyDescent="0.3">
      <c r="A62" s="13">
        <v>51</v>
      </c>
      <c r="B62" s="13">
        <v>21</v>
      </c>
      <c r="C62" s="13">
        <v>41</v>
      </c>
      <c r="D62" s="13">
        <v>12</v>
      </c>
      <c r="E62" s="13">
        <v>17</v>
      </c>
      <c r="F62" s="13">
        <v>4</v>
      </c>
      <c r="G62" s="13">
        <v>1</v>
      </c>
      <c r="H62" s="20">
        <v>1.24268133726995E-4</v>
      </c>
      <c r="I62" s="22"/>
      <c r="J62" s="13">
        <v>0.99999921544683501</v>
      </c>
      <c r="K62" s="22"/>
      <c r="L62" s="20">
        <v>1.05436712172281E-4</v>
      </c>
      <c r="M62" s="22"/>
      <c r="N62" s="13">
        <v>0.99999917292923002</v>
      </c>
      <c r="O62" s="22"/>
      <c r="P62" s="21">
        <v>56</v>
      </c>
    </row>
    <row r="63" spans="1:16" x14ac:dyDescent="0.3">
      <c r="A63" s="13"/>
      <c r="B63" s="13"/>
      <c r="C63" s="13"/>
      <c r="D63" s="13"/>
      <c r="E63" s="13"/>
      <c r="F63" s="13"/>
      <c r="G63" s="13"/>
      <c r="H63" s="20"/>
      <c r="I63" s="22"/>
      <c r="J63" s="13"/>
      <c r="K63" s="22"/>
      <c r="L63" s="20"/>
      <c r="M63" s="22"/>
      <c r="N63" s="13"/>
      <c r="O63" s="22"/>
      <c r="P63" s="21"/>
    </row>
    <row r="64" spans="1:16" x14ac:dyDescent="0.3">
      <c r="A64" s="13">
        <v>51</v>
      </c>
      <c r="B64" s="13">
        <v>21</v>
      </c>
      <c r="C64" s="13">
        <v>41</v>
      </c>
      <c r="D64" s="13">
        <v>12</v>
      </c>
      <c r="E64" s="13">
        <v>17</v>
      </c>
      <c r="F64" s="13">
        <v>4</v>
      </c>
      <c r="G64" s="13">
        <v>1</v>
      </c>
      <c r="H64" s="20">
        <v>1.24268133726995E-4</v>
      </c>
      <c r="I64" s="22"/>
      <c r="J64" s="13">
        <v>0.99999921544683501</v>
      </c>
      <c r="K64" s="22"/>
      <c r="L64" s="20">
        <v>1.05436712172281E-4</v>
      </c>
      <c r="M64" s="22"/>
      <c r="N64" s="13">
        <v>0.99999917292923002</v>
      </c>
      <c r="O64" s="22"/>
      <c r="P64" s="21">
        <v>56</v>
      </c>
    </row>
    <row r="65" spans="1:16" x14ac:dyDescent="0.3">
      <c r="A65" s="13">
        <v>48</v>
      </c>
      <c r="B65" s="13">
        <v>21</v>
      </c>
      <c r="C65" s="13">
        <v>41</v>
      </c>
      <c r="D65" s="13">
        <v>12</v>
      </c>
      <c r="E65" s="13">
        <v>17</v>
      </c>
      <c r="F65" s="13">
        <v>4</v>
      </c>
      <c r="G65" s="13">
        <v>1</v>
      </c>
      <c r="H65" s="20">
        <v>6.1938623493473202E-4</v>
      </c>
      <c r="I65" s="22"/>
      <c r="J65" s="13">
        <v>0.99999188888150004</v>
      </c>
      <c r="K65" s="22"/>
      <c r="L65" s="20">
        <v>9.57317641142766E-4</v>
      </c>
      <c r="M65" s="22"/>
      <c r="N65" s="13">
        <v>0.99995528941253498</v>
      </c>
      <c r="O65" s="22"/>
      <c r="P65" s="21">
        <v>57</v>
      </c>
    </row>
    <row r="66" spans="1:16" x14ac:dyDescent="0.3">
      <c r="A66" s="13"/>
      <c r="B66" s="13"/>
      <c r="C66" s="13"/>
      <c r="D66" s="13"/>
      <c r="E66" s="13"/>
      <c r="F66" s="13"/>
      <c r="G66" s="13"/>
      <c r="H66" s="20"/>
      <c r="I66" s="22"/>
      <c r="J66" s="13"/>
      <c r="K66" s="22"/>
      <c r="L66" s="20"/>
      <c r="M66" s="22"/>
      <c r="N66" s="13"/>
      <c r="O66" s="22"/>
      <c r="P66" s="21"/>
    </row>
    <row r="67" spans="1:16" x14ac:dyDescent="0.3">
      <c r="A67" s="13"/>
      <c r="B67" s="13"/>
      <c r="C67" s="13"/>
      <c r="D67" s="13"/>
      <c r="E67" s="13"/>
      <c r="F67" s="13"/>
      <c r="G67" s="13"/>
      <c r="H67" s="20"/>
      <c r="I67" s="22"/>
      <c r="J67" s="13"/>
      <c r="K67" s="22"/>
      <c r="L67" s="20"/>
      <c r="M67" s="22"/>
      <c r="N67" s="13"/>
      <c r="O67" s="22"/>
      <c r="P67" s="21"/>
    </row>
    <row r="68" spans="1:16" x14ac:dyDescent="0.3">
      <c r="A68" s="13"/>
      <c r="B68" s="13"/>
      <c r="C68" s="13"/>
      <c r="D68" s="13"/>
      <c r="E68" s="13"/>
      <c r="F68" s="13"/>
      <c r="G68" s="13"/>
      <c r="H68" s="20"/>
      <c r="I68" s="22"/>
      <c r="J68" s="13"/>
      <c r="K68" s="22"/>
      <c r="L68" s="20"/>
      <c r="M68" s="22"/>
      <c r="N68" s="13"/>
      <c r="O68" s="22"/>
      <c r="P68" s="21"/>
    </row>
    <row r="69" spans="1:16" x14ac:dyDescent="0.3">
      <c r="A69" s="13"/>
      <c r="B69" s="13"/>
      <c r="C69" s="13"/>
      <c r="D69" s="13"/>
      <c r="E69" s="13"/>
      <c r="F69" s="13"/>
      <c r="G69" s="13"/>
      <c r="H69" s="20"/>
      <c r="I69" s="22"/>
      <c r="J69" s="13"/>
      <c r="K69" s="22"/>
      <c r="L69" s="20"/>
      <c r="M69" s="22"/>
      <c r="N69" s="13"/>
      <c r="O69" s="22"/>
      <c r="P69" s="21"/>
    </row>
    <row r="70" spans="1:16" x14ac:dyDescent="0.3">
      <c r="A70" s="13"/>
      <c r="B70" s="13"/>
      <c r="C70" s="13"/>
      <c r="D70" s="13"/>
      <c r="E70" s="13"/>
      <c r="F70" s="13"/>
      <c r="G70" s="13"/>
      <c r="H70" s="20"/>
      <c r="I70" s="22"/>
      <c r="J70" s="13"/>
      <c r="K70" s="22"/>
      <c r="L70" s="20"/>
      <c r="M70" s="22"/>
      <c r="N70" s="13"/>
      <c r="O70" s="22"/>
      <c r="P70" s="21"/>
    </row>
    <row r="71" spans="1:16" x14ac:dyDescent="0.3">
      <c r="A71" s="13"/>
      <c r="B71" s="13"/>
      <c r="C71" s="13"/>
      <c r="D71" s="13"/>
      <c r="E71" s="13"/>
      <c r="F71" s="13"/>
      <c r="G71" s="13"/>
      <c r="H71" s="20"/>
      <c r="I71" s="22"/>
      <c r="J71" s="13"/>
      <c r="K71" s="22"/>
      <c r="L71" s="20"/>
      <c r="M71" s="22"/>
      <c r="N71" s="13"/>
      <c r="O71" s="22"/>
      <c r="P71" s="21"/>
    </row>
    <row r="72" spans="1:16" x14ac:dyDescent="0.3">
      <c r="A72" s="13"/>
      <c r="B72" s="13"/>
      <c r="C72" s="13"/>
      <c r="D72" s="13"/>
      <c r="E72" s="13"/>
      <c r="F72" s="13"/>
      <c r="G72" s="13"/>
      <c r="H72" s="20"/>
      <c r="I72" s="22"/>
      <c r="J72" s="13"/>
      <c r="K72" s="22"/>
      <c r="L72" s="20"/>
      <c r="M72" s="22"/>
      <c r="N72" s="13"/>
      <c r="O72" s="22"/>
      <c r="P72" s="21"/>
    </row>
    <row r="73" spans="1:16" x14ac:dyDescent="0.3">
      <c r="A73" s="13"/>
      <c r="B73" s="13"/>
      <c r="C73" s="13"/>
      <c r="D73" s="13"/>
      <c r="E73" s="13"/>
      <c r="F73" s="13"/>
      <c r="G73" s="13"/>
      <c r="H73" s="20"/>
      <c r="I73" s="22"/>
      <c r="J73" s="13"/>
      <c r="K73" s="22"/>
      <c r="L73" s="20"/>
      <c r="M73" s="22"/>
      <c r="N73" s="13"/>
      <c r="O73" s="22"/>
      <c r="P73" s="21"/>
    </row>
    <row r="74" spans="1:16" x14ac:dyDescent="0.3">
      <c r="A74" s="13"/>
      <c r="B74" s="13"/>
      <c r="C74" s="13"/>
      <c r="D74" s="13"/>
      <c r="E74" s="13"/>
      <c r="F74" s="13"/>
      <c r="G74" s="13"/>
      <c r="H74" s="20"/>
      <c r="I74" s="22"/>
      <c r="J74" s="13"/>
      <c r="K74" s="22"/>
      <c r="L74" s="20"/>
      <c r="M74" s="22"/>
      <c r="N74" s="13"/>
      <c r="O74" s="22"/>
      <c r="P74" s="21"/>
    </row>
    <row r="75" spans="1:16" x14ac:dyDescent="0.3">
      <c r="A75" s="13"/>
      <c r="B75" s="13"/>
      <c r="C75" s="13"/>
      <c r="D75" s="13"/>
      <c r="E75" s="13"/>
      <c r="F75" s="13"/>
      <c r="G75" s="13"/>
      <c r="H75" s="20"/>
      <c r="I75" s="22"/>
      <c r="J75" s="13"/>
      <c r="K75" s="22"/>
      <c r="L75" s="20"/>
      <c r="M75" s="22"/>
      <c r="N75" s="13"/>
      <c r="O75" s="22"/>
      <c r="P75" s="21"/>
    </row>
    <row r="76" spans="1:16" x14ac:dyDescent="0.3">
      <c r="A76" s="13"/>
      <c r="B76" s="13"/>
      <c r="C76" s="13"/>
      <c r="D76" s="13"/>
      <c r="E76" s="13"/>
      <c r="F76" s="13"/>
      <c r="G76" s="13"/>
      <c r="H76" s="20"/>
      <c r="I76" s="22"/>
      <c r="J76" s="13"/>
      <c r="K76" s="22"/>
      <c r="L76" s="20"/>
      <c r="M76" s="22"/>
      <c r="N76" s="13"/>
      <c r="O76" s="22"/>
      <c r="P76" s="21"/>
    </row>
    <row r="77" spans="1:16" x14ac:dyDescent="0.3">
      <c r="A77" s="13"/>
      <c r="B77" s="13"/>
      <c r="C77" s="13"/>
      <c r="D77" s="13"/>
      <c r="E77" s="13"/>
      <c r="F77" s="13"/>
      <c r="G77" s="13"/>
      <c r="H77" s="20"/>
      <c r="I77" s="22"/>
      <c r="J77" s="13"/>
      <c r="K77" s="22"/>
      <c r="L77" s="20"/>
      <c r="M77" s="22"/>
      <c r="N77" s="13"/>
      <c r="O77" s="22"/>
      <c r="P77" s="21"/>
    </row>
  </sheetData>
  <mergeCells count="4">
    <mergeCell ref="A1:E1"/>
    <mergeCell ref="F1:G1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Unstructured</vt:lpstr>
      <vt:lpstr>HugeOval</vt:lpstr>
      <vt:lpstr>Oval-NewCriteria-Biaxial</vt:lpstr>
      <vt:lpstr>Oval-NewMeshing</vt:lpstr>
      <vt:lpstr>Further tuning</vt:lpstr>
      <vt:lpstr>Viscosity</vt:lpstr>
      <vt:lpstr>Image</vt:lpstr>
      <vt:lpstr>Image_HigherLoad</vt:lpstr>
      <vt:lpstr>Image_HigherLoad_Viscous</vt:lpstr>
      <vt:lpstr>HigherLoad_Final</vt:lpstr>
      <vt:lpstr>Intermediate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Venkatesan</dc:creator>
  <cp:lastModifiedBy>Karthik Venkatesan</cp:lastModifiedBy>
  <dcterms:created xsi:type="dcterms:W3CDTF">2019-01-17T09:24:37Z</dcterms:created>
  <dcterms:modified xsi:type="dcterms:W3CDTF">2019-02-08T17:04:40Z</dcterms:modified>
</cp:coreProperties>
</file>