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xr:revisionPtr revIDLastSave="0" documentId="11_87996046461111E1F536954657C266EC0CA210D8" xr6:coauthVersionLast="46" xr6:coauthVersionMax="46" xr10:uidLastSave="{00000000-0000-0000-0000-000000000000}"/>
  <bookViews>
    <workbookView xWindow="0" yWindow="0" windowWidth="16384" windowHeight="8192" xr2:uid="{00000000-000D-0000-FFFF-FFFF00000000}"/>
  </bookViews>
  <sheets>
    <sheet name="Results_Convergence" sheetId="1" r:id="rId1"/>
    <sheet name="Results_Correlation" sheetId="2" r:id="rId2"/>
    <sheet name="spac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3" l="1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N126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O14" i="3"/>
  <c r="O15" i="3"/>
  <c r="O16" i="3"/>
  <c r="O17" i="3"/>
  <c r="O18" i="3"/>
  <c r="N18" i="3"/>
  <c r="M14" i="3"/>
  <c r="M15" i="3"/>
  <c r="M16" i="3"/>
  <c r="M17" i="3"/>
  <c r="M18" i="3"/>
  <c r="N17" i="3"/>
  <c r="N16" i="3"/>
  <c r="N15" i="3"/>
  <c r="N14" i="3"/>
  <c r="N13" i="3"/>
  <c r="O2" i="3"/>
  <c r="O3" i="3"/>
  <c r="O4" i="3"/>
  <c r="O5" i="3"/>
  <c r="O6" i="3"/>
  <c r="O7" i="3"/>
  <c r="O8" i="3"/>
  <c r="O9" i="3"/>
  <c r="O10" i="3"/>
  <c r="O11" i="3"/>
  <c r="O12" i="3"/>
  <c r="N12" i="3"/>
  <c r="M2" i="3"/>
  <c r="M3" i="3"/>
  <c r="M4" i="3"/>
  <c r="M5" i="3"/>
  <c r="M6" i="3"/>
  <c r="M7" i="3"/>
  <c r="M8" i="3"/>
  <c r="M9" i="3"/>
  <c r="M10" i="3"/>
  <c r="M11" i="3"/>
  <c r="M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<sst xmlns="http://schemas.openxmlformats.org/spreadsheetml/2006/main" count="221" uniqueCount="155">
  <si>
    <t/>
  </si>
  <si>
    <t>Full</t>
  </si>
  <si>
    <t>Partial</t>
  </si>
  <si>
    <t>Max_importance</t>
  </si>
  <si>
    <t>Area_functions</t>
  </si>
  <si>
    <t>Area_total_functions</t>
  </si>
  <si>
    <t>Percent_functions</t>
  </si>
  <si>
    <t>Area_sites</t>
  </si>
  <si>
    <t>Area_total_sites</t>
  </si>
  <si>
    <t>Percent_sites</t>
  </si>
  <si>
    <t>space</t>
  </si>
  <si>
    <t>Size</t>
  </si>
  <si>
    <t>Index-Max</t>
  </si>
  <si>
    <t>T</t>
  </si>
  <si>
    <t>C-Max</t>
  </si>
  <si>
    <t>Index-Mean</t>
  </si>
  <si>
    <t>C-Mean</t>
  </si>
  <si>
    <t>Index-Median</t>
  </si>
  <si>
    <t>C-Median</t>
  </si>
  <si>
    <t>Index</t>
  </si>
  <si>
    <t>C</t>
  </si>
  <si>
    <t>Negative</t>
  </si>
  <si>
    <t>Positive</t>
  </si>
  <si>
    <t>Max_Importance</t>
  </si>
  <si>
    <t>Mean_Importance</t>
  </si>
  <si>
    <t>Median_Importance</t>
  </si>
  <si>
    <t>Sites</t>
  </si>
  <si>
    <t>Predicates</t>
  </si>
  <si>
    <t>percentage</t>
  </si>
  <si>
    <t>max_importance</t>
  </si>
  <si>
    <t>main-&gt;/versions.orig/v31/space.c</t>
  </si>
  <si>
    <t>nomefile-&gt;/versions.orig/v31/space.c</t>
  </si>
  <si>
    <t>floatsup-&gt;/versions.orig/v31/space.c</t>
  </si>
  <si>
    <t>unaminit-&gt;/versions.orig/v31/space.c</t>
  </si>
  <si>
    <t>moseinit-&gt;/versions.orig/v31/space.c</t>
  </si>
  <si>
    <t>readfil3-&gt;/versions.orig/v31/space.c</t>
  </si>
  <si>
    <t>emsginit-&gt;/versions.orig/v31/space.c</t>
  </si>
  <si>
    <t>kwdsinit-&gt;/versions.orig/v31/space.c</t>
  </si>
  <si>
    <t>TapeGet-&gt;/versions.orig/v31/space.c</t>
  </si>
  <si>
    <t>GetKeyword-&gt;/versions.orig/v31/space.c</t>
  </si>
  <si>
    <t>prnfile-&gt;/versions.orig/v31/space.c</t>
  </si>
  <si>
    <t>groupdef-&gt;/versions.orig/v31/space.c</t>
  </si>
  <si>
    <t>isletter-&gt;/versions.orig/v31/space.c</t>
  </si>
  <si>
    <t>GetUName-&gt;/versions.orig/v31/space.c</t>
  </si>
  <si>
    <t>InKWords-&gt;/versions.orig/v31/space.c</t>
  </si>
  <si>
    <t>InUNames-&gt;/versions.orig/v31/space.c</t>
  </si>
  <si>
    <t>InserUN-&gt;/versions.orig/v31/space.c</t>
  </si>
  <si>
    <t>greldef-&gt;/versions.orig/v31/space.c</t>
  </si>
  <si>
    <t>griddef1-&gt;/versions.orig/v31/space.c</t>
  </si>
  <si>
    <t>squgrdef-&gt;/versions.orig/v31/space.c</t>
  </si>
  <si>
    <t>recgrdef-&gt;/versions.orig/v31/space.c</t>
  </si>
  <si>
    <t>doubstep-&gt;/versions.orig/v31/space.c</t>
  </si>
  <si>
    <t>hexgrdef-&gt;/versions.orig/v31/space.c</t>
  </si>
  <si>
    <t>parserro-&gt;/versions.orig/v31/space.c</t>
  </si>
  <si>
    <t>trigrdef-&gt;/versions.orig/v31/space.c</t>
  </si>
  <si>
    <t>angclaus-&gt;/versions.orig/v31/space.c</t>
  </si>
  <si>
    <t>angstep-&gt;/versions.orig/v31/space.c</t>
  </si>
  <si>
    <t>doubmin-&gt;/versions.orig/v31/space.c</t>
  </si>
  <si>
    <t>doubmax-&gt;/versions.orig/v31/space.c</t>
  </si>
  <si>
    <t>EndOfTape-&gt;/versions.orig/v31/space.c</t>
  </si>
  <si>
    <t>intmin-&gt;/versions.orig/v31/space.c</t>
  </si>
  <si>
    <t>intmax-&gt;/versions.orig/v31/space.c</t>
  </si>
  <si>
    <t>fixnodor-&gt;/versions.orig/v31/space.c</t>
  </si>
  <si>
    <t>interror-&gt;/versions.orig/v31/space.c</t>
  </si>
  <si>
    <t>answer-&gt;/versions.orig/v31/space.c</t>
  </si>
  <si>
    <t>gnodfind-&gt;/versions.orig/v31/space.c</t>
  </si>
  <si>
    <t>angunit-&gt;/versions.orig/v31/space.c</t>
  </si>
  <si>
    <t>Get1Real-&gt;/versions.orig/v31/space.c</t>
  </si>
  <si>
    <t>gainunit-&gt;/versions.orig/v31/space.c</t>
  </si>
  <si>
    <t>seqrothg-&gt;/versions.orig/v31/space.c</t>
  </si>
  <si>
    <t>sgrrot-&gt;/versions.orig/v31/space.c</t>
  </si>
  <si>
    <t>extmod-&gt;/versions.orig/v31/space.c</t>
  </si>
  <si>
    <t>ampunit-&gt;/versions.orig/v31/space.c</t>
  </si>
  <si>
    <t>uvval-&gt;/versions.orig/v31/space.c</t>
  </si>
  <si>
    <t>GetUReal-&gt;/versions.orig/v31/space.c</t>
  </si>
  <si>
    <t>gnodevis-&gt;/versions.orig/v31/space.c</t>
  </si>
  <si>
    <t>simgroup-&gt;/versions.orig/v31/space.c</t>
  </si>
  <si>
    <t>extsize-&gt;/versions.orig/v31/space.c</t>
  </si>
  <si>
    <t>lenunit-&gt;/versions.orig/v31/space.c</t>
  </si>
  <si>
    <t>GetNatur-&gt;/versions.orig/v31/space.c</t>
  </si>
  <si>
    <t>ampval-&gt;/versions.orig/v31/space.c</t>
  </si>
  <si>
    <t>angval-&gt;/versions.orig/v31/space.c</t>
  </si>
  <si>
    <t>cosinus-&gt;/versions.orig/v31/space.c</t>
  </si>
  <si>
    <t>gainspec-&gt;/versions.orig/v31/space.c</t>
  </si>
  <si>
    <t>gainval-&gt;/versions.orig/v31/space.c</t>
  </si>
  <si>
    <t>linpol-&gt;/versions.orig/v31/space.c</t>
  </si>
  <si>
    <t>simpol-&gt;/versions.orig/v31/space.c</t>
  </si>
  <si>
    <t>simamp-&gt;/versions.orig/v31/space.c</t>
  </si>
  <si>
    <t>fixport-&gt;/versions.orig/v31/space.c</t>
  </si>
  <si>
    <t>pscdef1-&gt;/versions.orig/v31/space.c</t>
  </si>
  <si>
    <t>pshdef1-&gt;/versions.orig/v31/space.c</t>
  </si>
  <si>
    <t>portamp-&gt;/versions.orig/v31/space.c</t>
  </si>
  <si>
    <t>ppadef1-&gt;/versions.orig/v31/space.c</t>
  </si>
  <si>
    <t>serotdir-&gt;/versions.orig/v31/space.c</t>
  </si>
  <si>
    <t>unifpha-&gt;/versions.orig/v31/space.c</t>
  </si>
  <si>
    <t>unifamp-&gt;/versions.orig/v31/space.c</t>
  </si>
  <si>
    <t>circpol-&gt;/versions.orig/v31/space.c</t>
  </si>
  <si>
    <t>serotpar-&gt;/versions.orig/v31/space.c</t>
  </si>
  <si>
    <t>fixgrpha-&gt;/versions.orig/v31/space.c</t>
  </si>
  <si>
    <t>sgrphasr-&gt;/versions.orig/v31/space.c</t>
  </si>
  <si>
    <t>adremdef-&gt;/versions.orig/v31/space.c</t>
  </si>
  <si>
    <t>grexcdef-&gt;/versions.orig/v31/space.c</t>
  </si>
  <si>
    <t>simpha-&gt;/versions.orig/v31/space.c</t>
  </si>
  <si>
    <t>elemdef-&gt;/versions.orig/v31/space.c</t>
  </si>
  <si>
    <t>geomspec-&gt;/versions.orig/v31/space.c</t>
  </si>
  <si>
    <t>angledir-&gt;/versions.orig/v31/space.c</t>
  </si>
  <si>
    <t>sinstep-&gt;/versions.orig/v31/space.c</t>
  </si>
  <si>
    <t>circspec-&gt;/versions.orig/v31/space.c</t>
  </si>
  <si>
    <t>mksnode-&gt;/versions.orig/v31/space.c</t>
  </si>
  <si>
    <t>beampha-&gt;/versions.orig/v31/space.c</t>
  </si>
  <si>
    <t>nodecoor-&gt;/versions.orig/v31/space.c</t>
  </si>
  <si>
    <t>modspec-&gt;/versions.orig/v31/space.c</t>
  </si>
  <si>
    <t>polspec-&gt;/versions.orig/v31/space.c</t>
  </si>
  <si>
    <t>hexdef-&gt;/versions.orig/v31/space.c</t>
  </si>
  <si>
    <t>sgrphaun-&gt;/versions.orig/v31/space.c</t>
  </si>
  <si>
    <t>GetInt-&gt;/versions.orig/v31/space.c</t>
  </si>
  <si>
    <t>polor-&gt;/versions.orig/v31/space.c</t>
  </si>
  <si>
    <t>polorbis-&gt;/versions.orig/v31/space.c</t>
  </si>
  <si>
    <t>serotpha-&gt;/versions.orig/v31/space.c</t>
  </si>
  <si>
    <t>uvdir-&gt;/versions.orig/v31/space.c</t>
  </si>
  <si>
    <t>anglerot-&gt;/versions.orig/v31/space.c</t>
  </si>
  <si>
    <t>fixselem-&gt;/versions.orig/v31/space.c</t>
  </si>
  <si>
    <t>grgeodef-&gt;/versions.orig/v31/space.c</t>
  </si>
  <si>
    <t>xycoord-&gt;/versions.orig/v31/space.c</t>
  </si>
  <si>
    <t>GetReal-&gt;/versions.orig/v31/space.c</t>
  </si>
  <si>
    <t>fixgramp-&gt;/versions.orig/v31/space.c</t>
  </si>
  <si>
    <t>phaserot-&gt;/versions.orig/v31/space.c</t>
  </si>
  <si>
    <t>mkshex-&gt;/versions.orig/v31/space.c</t>
  </si>
  <si>
    <t>adddef-&gt;/versions.orig/v31/space.c</t>
  </si>
  <si>
    <t>nodorien-&gt;/versions.orig/v31/space.c</t>
  </si>
  <si>
    <t>recspec-&gt;/versions.orig/v31/space.c</t>
  </si>
  <si>
    <t>extremes-&gt;/versions.orig/v31/space.c</t>
  </si>
  <si>
    <t>grampexc-&gt;/versions.orig/v31/space.c</t>
  </si>
  <si>
    <t>remdef-&gt;/versions.orig/v31/space.c</t>
  </si>
  <si>
    <t>pqlimits-&gt;/versions.orig/v31/space.c</t>
  </si>
  <si>
    <t>versdef-&gt;/versions.orig/v31/space.c</t>
  </si>
  <si>
    <t>gaussel-&gt;/versions.orig/v31/space.c</t>
  </si>
  <si>
    <t>sgrampun-&gt;/versions.orig/v31/space.c</t>
  </si>
  <si>
    <t>blockdef-&gt;/versions.orig/v31/space.c</t>
  </si>
  <si>
    <t>nodedef-&gt;/versions.orig/v31/space.c</t>
  </si>
  <si>
    <t>portspec-&gt;/versions.orig/v31/space.c</t>
  </si>
  <si>
    <t>grwrite-&gt;/versions.orig/v31/space.c</t>
  </si>
  <si>
    <t>fixsgrid-&gt;/versions.orig/v31/space.c</t>
  </si>
  <si>
    <t>polydef-&gt;/versions.orig/v31/space.c</t>
  </si>
  <si>
    <t>fixsgrel-&gt;/versions.orig/v31/space.c</t>
  </si>
  <si>
    <t>secoramp-&gt;/versions.orig/v31/space.c</t>
  </si>
  <si>
    <t>secorpha-&gt;/versions.orig/v31/space.c</t>
  </si>
  <si>
    <t>mksblock-&gt;/versions.orig/v31/space.c</t>
  </si>
  <si>
    <t>sgrpha2n-&gt;/versions.orig/v31/space.c</t>
  </si>
  <si>
    <t>sgramp2n-&gt;/versions.orig/v31/space.c</t>
  </si>
  <si>
    <t>portdef-&gt;/versions.orig/v31/space.c</t>
  </si>
  <si>
    <t>addscan-&gt;/versions.orig/v31/space.c</t>
  </si>
  <si>
    <t>grphaexc-&gt;/versions.orig/v31/space.c</t>
  </si>
  <si>
    <t>sinelem-&gt;/versions.orig/v31/space.c</t>
  </si>
  <si>
    <t>seqrotrg-&gt;/versions.orig/v31/space.c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</si>
</sst>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zoomScaleNormal="100" workbookViewId="0"/>
  </sheetViews>
  <sheetFormatPr defaultRowHeight="12.75" x14ac:dyDescent="0.15"/>
  <cols>
    <col min="1" max="1025" width="8.76171875"/>
  </cols>
  <sheetData>
    <row r="1" spans="1:14" x14ac:dyDescent="0.15">
      <c r="A1" t="s">
        <v>0</v>
      </c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</row>
    <row r="2" spans="1:14" x14ac:dyDescent="0.1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</row>
    <row r="3" spans="1:14" x14ac:dyDescent="0.15">
      <c r="A3" t="s">
        <v>10</v>
      </c>
      <c r="B3">
        <v>0.85978992590040304</v>
      </c>
      <c r="C3">
        <v>101.802828014551</v>
      </c>
      <c r="D3">
        <v>107.47374073755</v>
      </c>
      <c r="E3">
        <v>0.94723443434571397</v>
      </c>
      <c r="F3">
        <v>3767.4156104247199</v>
      </c>
      <c r="G3">
        <v>3973.0892475857599</v>
      </c>
      <c r="H3">
        <v>0.94823332063682797</v>
      </c>
      <c r="I3">
        <v>17.543415276312199</v>
      </c>
      <c r="J3">
        <v>23.2143279993109</v>
      </c>
      <c r="K3">
        <v>0.75571497382275898</v>
      </c>
      <c r="L3">
        <v>512.25095096579901</v>
      </c>
      <c r="M3">
        <v>717.92458812683606</v>
      </c>
      <c r="N3">
        <v>0.71351637684165603</v>
      </c>
    </row>
  </sheetData>
  <pageMargins left="0.7" right="0.7" top="0.75" bottom="0.75" header="0.51180555555555496" footer="0.51180555555555496"/>
  <pageSetup firstPageNumber="0" orientation="portrait" usePrinterDefaults="0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"/>
  <sheetViews>
    <sheetView zoomScaleNormal="100" workbookViewId="0"/>
  </sheetViews>
  <sheetFormatPr defaultRowHeight="12.75" x14ac:dyDescent="0.15"/>
  <cols>
    <col min="1" max="1025" width="8.76171875"/>
  </cols>
  <sheetData>
    <row r="1" spans="1:27" x14ac:dyDescent="0.1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</row>
    <row r="2" spans="1:27" x14ac:dyDescent="0.15">
      <c r="A2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13</v>
      </c>
      <c r="G2" t="s">
        <v>15</v>
      </c>
      <c r="H2" t="s">
        <v>13</v>
      </c>
      <c r="I2" t="s">
        <v>16</v>
      </c>
      <c r="J2" t="s">
        <v>13</v>
      </c>
      <c r="K2" t="s">
        <v>17</v>
      </c>
      <c r="L2" t="s">
        <v>13</v>
      </c>
      <c r="M2" t="s">
        <v>18</v>
      </c>
      <c r="N2" t="s">
        <v>13</v>
      </c>
      <c r="O2" t="s">
        <v>11</v>
      </c>
      <c r="P2" t="s">
        <v>12</v>
      </c>
      <c r="Q2" t="s">
        <v>13</v>
      </c>
      <c r="R2" t="s">
        <v>14</v>
      </c>
      <c r="S2" t="s">
        <v>13</v>
      </c>
      <c r="T2" t="s">
        <v>15</v>
      </c>
      <c r="U2" t="s">
        <v>13</v>
      </c>
      <c r="V2" t="s">
        <v>16</v>
      </c>
      <c r="W2" t="s">
        <v>13</v>
      </c>
      <c r="X2" t="s">
        <v>17</v>
      </c>
      <c r="Y2" t="s">
        <v>13</v>
      </c>
      <c r="Z2" t="s">
        <v>18</v>
      </c>
      <c r="AA2" t="s">
        <v>13</v>
      </c>
    </row>
    <row r="3" spans="1:27" x14ac:dyDescent="0.15">
      <c r="A3" t="s">
        <v>10</v>
      </c>
      <c r="B3">
        <v>125</v>
      </c>
      <c r="C3">
        <v>0.363590272496426</v>
      </c>
      <c r="D3">
        <v>4.3286698129824499</v>
      </c>
      <c r="E3">
        <v>0.53178718486912802</v>
      </c>
      <c r="F3">
        <v>6.96417312778929</v>
      </c>
      <c r="G3">
        <v>0.32147660369500702</v>
      </c>
      <c r="H3">
        <v>3.7652149493348102</v>
      </c>
      <c r="I3">
        <v>0.473842995516145</v>
      </c>
      <c r="J3">
        <v>5.96765532837719</v>
      </c>
      <c r="K3">
        <v>0.29426171420769098</v>
      </c>
      <c r="L3">
        <v>3.4147068439627399</v>
      </c>
      <c r="M3">
        <v>0.43475544883570899</v>
      </c>
      <c r="N3">
        <v>5.3541490356197796</v>
      </c>
      <c r="O3">
        <v>27</v>
      </c>
      <c r="P3">
        <v>-0.31070451098757301</v>
      </c>
      <c r="Q3">
        <v>-1.6344154076753401</v>
      </c>
      <c r="R3">
        <v>-0.10342540800528401</v>
      </c>
      <c r="S3">
        <v>-0.51991523482092805</v>
      </c>
      <c r="T3">
        <v>-0.37687744773623899</v>
      </c>
      <c r="U3">
        <v>-2.0343973261225701</v>
      </c>
      <c r="V3">
        <v>-0.18036701175865799</v>
      </c>
      <c r="W3">
        <v>-0.91687233317665795</v>
      </c>
      <c r="X3">
        <v>-0.317844675397012</v>
      </c>
      <c r="Y3">
        <v>-1.6761434913154201</v>
      </c>
      <c r="Z3">
        <v>-0.131210516881272</v>
      </c>
      <c r="AA3">
        <v>-0.66177393238453897</v>
      </c>
    </row>
  </sheetData>
  <pageMargins left="0.7" right="0.7" top="0.75" bottom="0.75" header="0.51180555555555496" footer="0.51180555555555496"/>
  <pageSetup firstPageNumber="0" orientation="portrait" usePrinterDefaults="0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6"/>
  <sheetViews>
    <sheetView zoomScaleNormal="100" workbookViewId="0">
      <selection activeCell="P1" sqref="P1"/>
    </sheetView>
  </sheetViews>
  <sheetFormatPr defaultRowHeight="12.75" x14ac:dyDescent="0.15"/>
  <cols>
    <col min="1" max="12" width="8.76171875"/>
    <col min="13" max="13" width="0" hidden="1"/>
    <col min="14" max="1025" width="8.76171875"/>
  </cols>
  <sheetData>
    <row r="1" spans="1:15" x14ac:dyDescent="0.1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N1" t="s">
        <v>28</v>
      </c>
      <c r="O1" t="s">
        <v>29</v>
      </c>
    </row>
    <row r="2" spans="1:15" x14ac:dyDescent="0.15">
      <c r="A2" t="s">
        <v>30</v>
      </c>
      <c r="B2">
        <v>124</v>
      </c>
      <c r="C2">
        <v>0.89224545014260903</v>
      </c>
      <c r="D2">
        <v>249</v>
      </c>
      <c r="E2">
        <v>999</v>
      </c>
      <c r="F2">
        <v>0.48948274561882299</v>
      </c>
      <c r="G2">
        <v>0.33709334873205998</v>
      </c>
      <c r="H2">
        <v>0.48572003371676398</v>
      </c>
      <c r="I2">
        <v>43</v>
      </c>
      <c r="J2">
        <v>234</v>
      </c>
      <c r="L2">
        <f>J2</f>
        <v>234</v>
      </c>
      <c r="M2">
        <f>F2</f>
        <v>0.48948274561882299</v>
      </c>
      <c r="N2">
        <f>L2/25454</f>
        <v>9.1930541368743617E-3</v>
      </c>
      <c r="O2">
        <f>H2</f>
        <v>0.48572003371676398</v>
      </c>
    </row>
    <row r="3" spans="1:15" x14ac:dyDescent="0.15">
      <c r="A3" t="s">
        <v>31</v>
      </c>
      <c r="B3">
        <v>123</v>
      </c>
      <c r="C3">
        <v>0.89216680523556302</v>
      </c>
      <c r="D3">
        <v>249</v>
      </c>
      <c r="E3">
        <v>998</v>
      </c>
      <c r="F3">
        <v>0</v>
      </c>
      <c r="G3">
        <v>0</v>
      </c>
      <c r="H3">
        <v>0</v>
      </c>
      <c r="I3">
        <v>1</v>
      </c>
      <c r="J3">
        <v>6</v>
      </c>
      <c r="L3">
        <f>L2+J3</f>
        <v>240</v>
      </c>
      <c r="M3">
        <f>M2</f>
        <v>0.48948274561882299</v>
      </c>
      <c r="N3">
        <f>L3/25454</f>
        <v>9.4287734737172942E-3</v>
      </c>
      <c r="O3">
        <f>O2</f>
        <v>0.48572003371676398</v>
      </c>
    </row>
    <row r="4" spans="1:15" x14ac:dyDescent="0.15">
      <c r="A4" t="s">
        <v>32</v>
      </c>
      <c r="B4">
        <v>122</v>
      </c>
      <c r="C4">
        <v>0.89216680523556302</v>
      </c>
      <c r="D4">
        <v>249</v>
      </c>
      <c r="E4">
        <v>998</v>
      </c>
      <c r="F4">
        <v>0</v>
      </c>
      <c r="G4">
        <v>0</v>
      </c>
      <c r="H4">
        <v>0</v>
      </c>
      <c r="I4">
        <v>3</v>
      </c>
      <c r="J4">
        <v>18</v>
      </c>
      <c r="L4">
        <f>L3+J4</f>
        <v>258</v>
      </c>
      <c r="M4">
        <f>M3</f>
        <v>0.48948274561882299</v>
      </c>
      <c r="N4">
        <f>L4/25454</f>
        <v>1.013593148424609E-2</v>
      </c>
      <c r="O4">
        <f>O3</f>
        <v>0.48572003371676398</v>
      </c>
    </row>
    <row r="5" spans="1:15" x14ac:dyDescent="0.15">
      <c r="A5" t="s">
        <v>33</v>
      </c>
      <c r="B5">
        <v>121</v>
      </c>
      <c r="C5">
        <v>0.89216680523556302</v>
      </c>
      <c r="D5">
        <v>249</v>
      </c>
      <c r="E5">
        <v>998</v>
      </c>
      <c r="F5">
        <v>0</v>
      </c>
      <c r="G5">
        <v>0</v>
      </c>
      <c r="H5">
        <v>0</v>
      </c>
      <c r="I5">
        <v>5</v>
      </c>
      <c r="J5">
        <v>26</v>
      </c>
      <c r="L5">
        <f>L4+J5</f>
        <v>284</v>
      </c>
      <c r="M5">
        <f>M4</f>
        <v>0.48948274561882299</v>
      </c>
      <c r="N5">
        <f>L5/25454</f>
        <v>1.1157381943898799E-2</v>
      </c>
      <c r="O5">
        <f>O4</f>
        <v>0.48572003371676398</v>
      </c>
    </row>
    <row r="6" spans="1:15" x14ac:dyDescent="0.15">
      <c r="A6" t="s">
        <v>34</v>
      </c>
      <c r="B6">
        <v>120</v>
      </c>
      <c r="C6">
        <v>0.89216680523556302</v>
      </c>
      <c r="D6">
        <v>249</v>
      </c>
      <c r="E6">
        <v>998</v>
      </c>
      <c r="F6">
        <v>0</v>
      </c>
      <c r="G6">
        <v>0</v>
      </c>
      <c r="H6">
        <v>0</v>
      </c>
      <c r="I6">
        <v>24</v>
      </c>
      <c r="J6">
        <v>140</v>
      </c>
      <c r="L6">
        <f>L5+J6</f>
        <v>424</v>
      </c>
      <c r="M6">
        <f>M5</f>
        <v>0.48948274561882299</v>
      </c>
      <c r="N6">
        <f>L6/25454</f>
        <v>1.6657499803567219E-2</v>
      </c>
      <c r="O6">
        <f>O5</f>
        <v>0.48572003371676398</v>
      </c>
    </row>
    <row r="7" spans="1:15" x14ac:dyDescent="0.15">
      <c r="A7" t="s">
        <v>35</v>
      </c>
      <c r="B7">
        <v>119</v>
      </c>
      <c r="C7">
        <v>0.89216680523556302</v>
      </c>
      <c r="D7">
        <v>249</v>
      </c>
      <c r="E7">
        <v>998</v>
      </c>
      <c r="F7">
        <v>0.29470833052648299</v>
      </c>
      <c r="G7">
        <v>2.2120266023652701E-2</v>
      </c>
      <c r="H7">
        <v>6.4236431343763997E-4</v>
      </c>
      <c r="I7">
        <v>64</v>
      </c>
      <c r="J7">
        <v>328</v>
      </c>
      <c r="L7">
        <f>L6+J7</f>
        <v>752</v>
      </c>
      <c r="M7">
        <f>M6</f>
        <v>0.48948274561882299</v>
      </c>
      <c r="N7">
        <f>L7/25454</f>
        <v>2.954349021764752E-2</v>
      </c>
      <c r="O7">
        <f>O6</f>
        <v>0.48572003371676398</v>
      </c>
    </row>
    <row r="8" spans="1:15" x14ac:dyDescent="0.15">
      <c r="A8" t="s">
        <v>36</v>
      </c>
      <c r="B8">
        <v>118</v>
      </c>
      <c r="C8">
        <v>0.89216680523556302</v>
      </c>
      <c r="D8">
        <v>249</v>
      </c>
      <c r="E8">
        <v>998</v>
      </c>
      <c r="F8">
        <v>0</v>
      </c>
      <c r="G8">
        <v>0</v>
      </c>
      <c r="H8">
        <v>0</v>
      </c>
      <c r="I8">
        <v>104</v>
      </c>
      <c r="J8">
        <v>620</v>
      </c>
      <c r="L8">
        <f>L7+J8</f>
        <v>1372</v>
      </c>
      <c r="M8">
        <f>M7</f>
        <v>0.48948274561882299</v>
      </c>
      <c r="N8">
        <f>L8/25454</f>
        <v>5.3901155024750527E-2</v>
      </c>
      <c r="O8">
        <f>O7</f>
        <v>0.48572003371676398</v>
      </c>
    </row>
    <row r="9" spans="1:15" x14ac:dyDescent="0.15">
      <c r="A9" t="s">
        <v>37</v>
      </c>
      <c r="B9">
        <v>117</v>
      </c>
      <c r="C9">
        <v>0.89216680523556302</v>
      </c>
      <c r="D9">
        <v>249</v>
      </c>
      <c r="E9">
        <v>998</v>
      </c>
      <c r="F9">
        <v>0</v>
      </c>
      <c r="G9">
        <v>0</v>
      </c>
      <c r="H9">
        <v>0</v>
      </c>
      <c r="I9">
        <v>138</v>
      </c>
      <c r="J9">
        <v>816</v>
      </c>
      <c r="L9">
        <f>L8+J9</f>
        <v>2188</v>
      </c>
      <c r="M9">
        <f>M8</f>
        <v>0.48948274561882299</v>
      </c>
      <c r="N9">
        <f>L9/25454</f>
        <v>8.5958984835389329E-2</v>
      </c>
      <c r="O9">
        <f>O8</f>
        <v>0.48572003371676398</v>
      </c>
    </row>
    <row r="10" spans="1:15" x14ac:dyDescent="0.15">
      <c r="A10" t="s">
        <v>38</v>
      </c>
      <c r="B10">
        <v>116</v>
      </c>
      <c r="C10">
        <v>0.89193000578079595</v>
      </c>
      <c r="D10">
        <v>249</v>
      </c>
      <c r="E10">
        <v>995</v>
      </c>
      <c r="F10">
        <v>0</v>
      </c>
      <c r="G10">
        <v>0</v>
      </c>
      <c r="H10">
        <v>0</v>
      </c>
      <c r="I10">
        <v>3</v>
      </c>
      <c r="J10">
        <v>14</v>
      </c>
      <c r="L10">
        <f>L9+J10</f>
        <v>2202</v>
      </c>
      <c r="M10">
        <f>M9</f>
        <v>0.48948274561882299</v>
      </c>
      <c r="N10">
        <f>L10/25454</f>
        <v>8.6508996621356166E-2</v>
      </c>
      <c r="O10">
        <f>O9</f>
        <v>0.48572003371676398</v>
      </c>
    </row>
    <row r="11" spans="1:15" x14ac:dyDescent="0.15">
      <c r="A11" t="s">
        <v>39</v>
      </c>
      <c r="B11">
        <v>115</v>
      </c>
      <c r="C11">
        <v>0.89193000578079595</v>
      </c>
      <c r="D11">
        <v>249</v>
      </c>
      <c r="E11">
        <v>995</v>
      </c>
      <c r="F11">
        <v>1.7657199854696399E-2</v>
      </c>
      <c r="G11">
        <v>7.9435361233241002E-3</v>
      </c>
      <c r="H11">
        <v>7.2591863726298202E-3</v>
      </c>
      <c r="I11">
        <v>17</v>
      </c>
      <c r="J11">
        <v>82</v>
      </c>
      <c r="L11">
        <f>L10+J11</f>
        <v>2284</v>
      </c>
      <c r="M11">
        <f>M10</f>
        <v>0.48948274561882299</v>
      </c>
      <c r="N11">
        <f>L11/25454</f>
        <v>8.973049422487625E-2</v>
      </c>
      <c r="O11">
        <f>O10</f>
        <v>0.48572003371676398</v>
      </c>
    </row>
    <row r="12" spans="1:15" x14ac:dyDescent="0.15">
      <c r="A12" t="s">
        <v>40</v>
      </c>
      <c r="B12">
        <v>114</v>
      </c>
      <c r="C12">
        <v>0.89193000578079595</v>
      </c>
      <c r="D12">
        <v>249</v>
      </c>
      <c r="E12">
        <v>995</v>
      </c>
      <c r="F12">
        <v>0</v>
      </c>
      <c r="G12">
        <v>0</v>
      </c>
      <c r="H12">
        <v>0</v>
      </c>
      <c r="I12">
        <v>19</v>
      </c>
      <c r="J12">
        <v>106</v>
      </c>
      <c r="L12">
        <f>L11+J12</f>
        <v>2390</v>
      </c>
      <c r="M12">
        <f>M11</f>
        <v>0.48948274561882299</v>
      </c>
      <c r="N12">
        <f>L12/25454</f>
        <v>9.3894869175768059E-2</v>
      </c>
      <c r="O12">
        <f>O11</f>
        <v>0.48572003371676398</v>
      </c>
    </row>
    <row r="13" spans="1:15" x14ac:dyDescent="0.15">
      <c r="A13" t="s">
        <v>41</v>
      </c>
      <c r="B13">
        <v>113</v>
      </c>
      <c r="C13">
        <v>0.89193000578079595</v>
      </c>
      <c r="D13">
        <v>249</v>
      </c>
      <c r="E13">
        <v>995</v>
      </c>
      <c r="F13">
        <v>0.73683262356691404</v>
      </c>
      <c r="G13">
        <v>0.30537730147298597</v>
      </c>
      <c r="H13">
        <v>1.2935986780276699E-2</v>
      </c>
      <c r="I13">
        <v>54</v>
      </c>
      <c r="J13">
        <v>288</v>
      </c>
      <c r="L13">
        <f>L12+J13</f>
        <v>2678</v>
      </c>
      <c r="M13">
        <v>0.73683262356691404</v>
      </c>
      <c r="N13">
        <f>L13/25454</f>
        <v>0.10520939734422881</v>
      </c>
      <c r="O13">
        <v>0.73683262356691404</v>
      </c>
    </row>
    <row r="14" spans="1:15" x14ac:dyDescent="0.15">
      <c r="A14" t="s">
        <v>42</v>
      </c>
      <c r="B14">
        <v>112</v>
      </c>
      <c r="C14">
        <v>0.89169235048219697</v>
      </c>
      <c r="D14">
        <v>249</v>
      </c>
      <c r="E14">
        <v>992</v>
      </c>
      <c r="F14">
        <v>9.8919368796434592E-3</v>
      </c>
      <c r="G14">
        <v>9.8919368796434592E-3</v>
      </c>
      <c r="H14">
        <v>9.8919368796434592E-3</v>
      </c>
      <c r="I14">
        <v>4</v>
      </c>
      <c r="J14">
        <v>12</v>
      </c>
      <c r="L14">
        <f>L13+J14</f>
        <v>2690</v>
      </c>
      <c r="M14">
        <f>M13</f>
        <v>0.73683262356691404</v>
      </c>
      <c r="N14">
        <f>L14/25454</f>
        <v>0.10568083601791467</v>
      </c>
      <c r="O14">
        <f>O13</f>
        <v>0.73683262356691404</v>
      </c>
    </row>
    <row r="15" spans="1:15" x14ac:dyDescent="0.15">
      <c r="A15" t="s">
        <v>43</v>
      </c>
      <c r="B15">
        <v>111</v>
      </c>
      <c r="C15">
        <v>0.89169235048219697</v>
      </c>
      <c r="D15">
        <v>249</v>
      </c>
      <c r="E15">
        <v>992</v>
      </c>
      <c r="F15">
        <v>9.8919368796434592E-3</v>
      </c>
      <c r="G15">
        <v>5.7149695931888803E-3</v>
      </c>
      <c r="H15">
        <v>6.13997825084211E-3</v>
      </c>
      <c r="I15">
        <v>24</v>
      </c>
      <c r="J15">
        <v>108</v>
      </c>
      <c r="L15">
        <f>L14+J15</f>
        <v>2798</v>
      </c>
      <c r="M15">
        <f>M14</f>
        <v>0.73683262356691404</v>
      </c>
      <c r="N15">
        <f>L15/25454</f>
        <v>0.10992378408108745</v>
      </c>
      <c r="O15">
        <f>O14</f>
        <v>0.73683262356691404</v>
      </c>
    </row>
    <row r="16" spans="1:15" x14ac:dyDescent="0.15">
      <c r="A16" t="s">
        <v>44</v>
      </c>
      <c r="B16">
        <v>110</v>
      </c>
      <c r="C16">
        <v>0.88869593850543205</v>
      </c>
      <c r="D16">
        <v>249</v>
      </c>
      <c r="E16">
        <v>955</v>
      </c>
      <c r="F16">
        <v>6.8798499142784899E-4</v>
      </c>
      <c r="G16">
        <v>6.8798499142784899E-4</v>
      </c>
      <c r="H16">
        <v>6.8798499142784899E-4</v>
      </c>
      <c r="I16">
        <v>9</v>
      </c>
      <c r="J16">
        <v>42</v>
      </c>
      <c r="L16">
        <f>L15+J16</f>
        <v>2840</v>
      </c>
      <c r="M16">
        <f>M15</f>
        <v>0.73683262356691404</v>
      </c>
      <c r="N16">
        <f>L16/25454</f>
        <v>0.11157381943898798</v>
      </c>
      <c r="O16">
        <f>O15</f>
        <v>0.73683262356691404</v>
      </c>
    </row>
    <row r="17" spans="1:15" x14ac:dyDescent="0.15">
      <c r="A17" t="s">
        <v>45</v>
      </c>
      <c r="B17">
        <v>109</v>
      </c>
      <c r="C17">
        <v>0.88853022324821396</v>
      </c>
      <c r="D17">
        <v>249</v>
      </c>
      <c r="E17">
        <v>953</v>
      </c>
      <c r="F17">
        <v>0</v>
      </c>
      <c r="G17">
        <v>0</v>
      </c>
      <c r="H17">
        <v>0</v>
      </c>
      <c r="I17">
        <v>9</v>
      </c>
      <c r="J17">
        <v>42</v>
      </c>
      <c r="L17">
        <f>L16+J17</f>
        <v>2882</v>
      </c>
      <c r="M17">
        <f>M16</f>
        <v>0.73683262356691404</v>
      </c>
      <c r="N17">
        <f>L17/25454</f>
        <v>0.1132238547968885</v>
      </c>
      <c r="O17">
        <f>O16</f>
        <v>0.73683262356691404</v>
      </c>
    </row>
    <row r="18" spans="1:15" x14ac:dyDescent="0.15">
      <c r="A18" t="s">
        <v>46</v>
      </c>
      <c r="B18">
        <v>108</v>
      </c>
      <c r="C18">
        <v>0.88853022324821396</v>
      </c>
      <c r="D18">
        <v>249</v>
      </c>
      <c r="E18">
        <v>953</v>
      </c>
      <c r="F18">
        <v>0</v>
      </c>
      <c r="G18">
        <v>0</v>
      </c>
      <c r="H18">
        <v>0</v>
      </c>
      <c r="I18">
        <v>10</v>
      </c>
      <c r="J18">
        <v>48</v>
      </c>
      <c r="L18">
        <f>L17+J18</f>
        <v>2930</v>
      </c>
      <c r="M18">
        <f>M17</f>
        <v>0.73683262356691404</v>
      </c>
      <c r="N18">
        <f>L18/25454</f>
        <v>0.11510960949163196</v>
      </c>
      <c r="O18">
        <f>O17</f>
        <v>0.73683262356691404</v>
      </c>
    </row>
    <row r="19" spans="1:15" x14ac:dyDescent="0.15">
      <c r="A19" t="s">
        <v>47</v>
      </c>
      <c r="B19">
        <v>107</v>
      </c>
      <c r="C19">
        <v>0.88853022324821396</v>
      </c>
      <c r="D19">
        <v>249</v>
      </c>
      <c r="E19">
        <v>953</v>
      </c>
      <c r="F19">
        <v>0.85978992590040304</v>
      </c>
      <c r="G19">
        <v>0.75063721404142603</v>
      </c>
      <c r="H19">
        <v>0.85749381258248403</v>
      </c>
      <c r="I19">
        <v>15</v>
      </c>
      <c r="J19">
        <v>74</v>
      </c>
      <c r="L19">
        <f>L18+J19</f>
        <v>3004</v>
      </c>
      <c r="M19">
        <f>F19</f>
        <v>0.85978992590040304</v>
      </c>
      <c r="N19">
        <f>L19/25454</f>
        <v>0.11801681464602813</v>
      </c>
      <c r="O19">
        <f>H19</f>
        <v>0.85749381258248403</v>
      </c>
    </row>
    <row r="20" spans="1:15" x14ac:dyDescent="0.15">
      <c r="A20" t="s">
        <v>48</v>
      </c>
      <c r="B20">
        <v>106</v>
      </c>
      <c r="C20">
        <v>0.88853022324821396</v>
      </c>
      <c r="D20">
        <v>249</v>
      </c>
      <c r="E20">
        <v>953</v>
      </c>
      <c r="F20">
        <v>0.79217266126353203</v>
      </c>
      <c r="G20">
        <v>0.192990255440396</v>
      </c>
      <c r="H20">
        <v>0.22608311554459401</v>
      </c>
      <c r="I20">
        <v>127</v>
      </c>
      <c r="J20">
        <v>722</v>
      </c>
      <c r="L20">
        <f>L19+J20</f>
        <v>3726</v>
      </c>
      <c r="M20">
        <f>M19</f>
        <v>0.85978992590040304</v>
      </c>
      <c r="N20">
        <f>L20/25454</f>
        <v>0.146381708179461</v>
      </c>
      <c r="O20">
        <f>O19</f>
        <v>0.85749381258248403</v>
      </c>
    </row>
    <row r="21" spans="1:15" x14ac:dyDescent="0.15">
      <c r="A21" t="s">
        <v>49</v>
      </c>
      <c r="B21">
        <v>105</v>
      </c>
      <c r="C21">
        <v>0.88844712778461998</v>
      </c>
      <c r="D21">
        <v>249</v>
      </c>
      <c r="E21">
        <v>952</v>
      </c>
      <c r="F21">
        <v>7.0431246295881794E-2</v>
      </c>
      <c r="G21">
        <v>4.9434936476935303E-2</v>
      </c>
      <c r="H21">
        <v>6.2628039469731306E-2</v>
      </c>
      <c r="I21">
        <v>15</v>
      </c>
      <c r="J21">
        <v>78</v>
      </c>
      <c r="L21">
        <f>L20+J21</f>
        <v>3804</v>
      </c>
      <c r="M21">
        <f>M20</f>
        <v>0.85978992590040304</v>
      </c>
      <c r="N21">
        <f>L21/25454</f>
        <v>0.14944605955841911</v>
      </c>
      <c r="O21">
        <f>O20</f>
        <v>0.85749381258248403</v>
      </c>
    </row>
    <row r="22" spans="1:15" x14ac:dyDescent="0.15">
      <c r="A22" t="s">
        <v>50</v>
      </c>
      <c r="B22">
        <v>104</v>
      </c>
      <c r="C22">
        <v>0.87357517813836405</v>
      </c>
      <c r="D22">
        <v>249</v>
      </c>
      <c r="E22">
        <v>790</v>
      </c>
      <c r="F22">
        <v>0.27488054830359399</v>
      </c>
      <c r="G22">
        <v>0.20215597472034599</v>
      </c>
      <c r="H22">
        <v>0.26646423671652297</v>
      </c>
      <c r="I22">
        <v>15</v>
      </c>
      <c r="J22">
        <v>78</v>
      </c>
      <c r="L22">
        <f>L21+J22</f>
        <v>3882</v>
      </c>
      <c r="M22">
        <f>M21</f>
        <v>0.85978992590040304</v>
      </c>
      <c r="N22">
        <f>L22/25454</f>
        <v>0.15251041093737722</v>
      </c>
      <c r="O22">
        <f>O21</f>
        <v>0.85749381258248403</v>
      </c>
    </row>
    <row r="23" spans="1:15" x14ac:dyDescent="0.15">
      <c r="A23" t="s">
        <v>51</v>
      </c>
      <c r="B23">
        <v>103</v>
      </c>
      <c r="C23">
        <v>0.82591708239288897</v>
      </c>
      <c r="D23">
        <v>249</v>
      </c>
      <c r="E23">
        <v>444</v>
      </c>
      <c r="F23">
        <v>0.20479141888347999</v>
      </c>
      <c r="G23">
        <v>0.20479141888347999</v>
      </c>
      <c r="H23">
        <v>0.20479141888347999</v>
      </c>
      <c r="I23">
        <v>23</v>
      </c>
      <c r="J23">
        <v>118</v>
      </c>
      <c r="L23">
        <f>L22+J23</f>
        <v>4000</v>
      </c>
      <c r="M23">
        <f>M22</f>
        <v>0.85978992590040304</v>
      </c>
      <c r="N23">
        <f>L23/25454</f>
        <v>0.1571462245619549</v>
      </c>
      <c r="O23">
        <f>O22</f>
        <v>0.85749381258248403</v>
      </c>
    </row>
    <row r="24" spans="1:15" x14ac:dyDescent="0.15">
      <c r="A24" t="s">
        <v>52</v>
      </c>
      <c r="B24">
        <v>102</v>
      </c>
      <c r="C24">
        <v>0.81349876235741303</v>
      </c>
      <c r="D24">
        <v>249</v>
      </c>
      <c r="E24">
        <v>384</v>
      </c>
      <c r="F24">
        <v>0.640582530787557</v>
      </c>
      <c r="G24">
        <v>0.640582530787557</v>
      </c>
      <c r="H24">
        <v>0.640582530787557</v>
      </c>
      <c r="I24">
        <v>12</v>
      </c>
      <c r="J24">
        <v>60</v>
      </c>
      <c r="L24">
        <f>L23+J24</f>
        <v>4060</v>
      </c>
      <c r="M24">
        <f>M23</f>
        <v>0.85978992590040304</v>
      </c>
      <c r="N24">
        <f>L24/25454</f>
        <v>0.15950341793038422</v>
      </c>
      <c r="O24">
        <f>O23</f>
        <v>0.85749381258248403</v>
      </c>
    </row>
    <row r="25" spans="1:15" x14ac:dyDescent="0.15">
      <c r="A25" t="s">
        <v>53</v>
      </c>
      <c r="B25">
        <v>101</v>
      </c>
      <c r="C25">
        <v>0.77027059322526903</v>
      </c>
      <c r="D25">
        <v>249</v>
      </c>
      <c r="E25">
        <v>235</v>
      </c>
      <c r="F25">
        <v>0.24888381881284199</v>
      </c>
      <c r="G25">
        <v>0.115341513838202</v>
      </c>
      <c r="H25">
        <v>8.8590030953143398E-2</v>
      </c>
      <c r="I25">
        <v>43</v>
      </c>
      <c r="J25">
        <v>230</v>
      </c>
      <c r="L25">
        <f>L24+J25</f>
        <v>4290</v>
      </c>
      <c r="M25">
        <f>M24</f>
        <v>0.85978992590040304</v>
      </c>
      <c r="N25">
        <f>L25/25454</f>
        <v>0.16853932584269662</v>
      </c>
      <c r="O25">
        <f>O24</f>
        <v>0.85749381258248403</v>
      </c>
    </row>
    <row r="26" spans="1:15" x14ac:dyDescent="0.15">
      <c r="A26" t="s">
        <v>54</v>
      </c>
      <c r="B26">
        <v>100</v>
      </c>
      <c r="C26">
        <v>0.59717824236894601</v>
      </c>
      <c r="D26">
        <v>249</v>
      </c>
      <c r="E26">
        <v>39</v>
      </c>
      <c r="F26">
        <v>0.227585440262836</v>
      </c>
      <c r="G26">
        <v>9.8482658050915203E-2</v>
      </c>
      <c r="H26">
        <v>1.7222778081290999E-2</v>
      </c>
      <c r="I26">
        <v>22</v>
      </c>
      <c r="J26">
        <v>108</v>
      </c>
      <c r="L26">
        <f>L25+J26</f>
        <v>4398</v>
      </c>
      <c r="M26">
        <f>M25</f>
        <v>0.85978992590040304</v>
      </c>
      <c r="N26">
        <f>L26/25454</f>
        <v>0.17278227390586942</v>
      </c>
      <c r="O26">
        <f>O25</f>
        <v>0.85749381258248403</v>
      </c>
    </row>
    <row r="27" spans="1:15" x14ac:dyDescent="0.15">
      <c r="A27" t="s">
        <v>55</v>
      </c>
      <c r="B27">
        <v>99</v>
      </c>
      <c r="C27">
        <v>0.594542932559052</v>
      </c>
      <c r="D27">
        <v>249</v>
      </c>
      <c r="E27">
        <v>38</v>
      </c>
      <c r="F27">
        <v>0.22133060085678</v>
      </c>
      <c r="G27">
        <v>0.22133060085678</v>
      </c>
      <c r="H27">
        <v>0.22133060085678</v>
      </c>
      <c r="I27">
        <v>15</v>
      </c>
      <c r="J27">
        <v>78</v>
      </c>
      <c r="L27">
        <f>L26+J27</f>
        <v>4476</v>
      </c>
      <c r="M27">
        <f>M26</f>
        <v>0.85978992590040304</v>
      </c>
      <c r="N27">
        <f>L27/25454</f>
        <v>0.17584662528482753</v>
      </c>
      <c r="O27">
        <f>O26</f>
        <v>0.85749381258248403</v>
      </c>
    </row>
    <row r="28" spans="1:15" x14ac:dyDescent="0.15">
      <c r="A28" t="s">
        <v>56</v>
      </c>
      <c r="B28">
        <v>98</v>
      </c>
      <c r="C28">
        <v>0.594542932559052</v>
      </c>
      <c r="D28">
        <v>249</v>
      </c>
      <c r="E28">
        <v>38</v>
      </c>
      <c r="F28">
        <v>0.227585440262836</v>
      </c>
      <c r="G28">
        <v>0.188471747268072</v>
      </c>
      <c r="H28">
        <v>0.21508162736460201</v>
      </c>
      <c r="I28">
        <v>17</v>
      </c>
      <c r="J28">
        <v>86</v>
      </c>
      <c r="L28">
        <f>L27+J28</f>
        <v>4562</v>
      </c>
      <c r="M28">
        <f>M27</f>
        <v>0.85978992590040304</v>
      </c>
      <c r="N28">
        <f>L28/25454</f>
        <v>0.17922526911290956</v>
      </c>
      <c r="O28">
        <f>O27</f>
        <v>0.85749381258248403</v>
      </c>
    </row>
    <row r="29" spans="1:15" x14ac:dyDescent="0.15">
      <c r="A29" t="s">
        <v>57</v>
      </c>
      <c r="B29">
        <v>97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2</v>
      </c>
      <c r="L29">
        <f>L28+J29</f>
        <v>4564</v>
      </c>
      <c r="M29">
        <f>M28</f>
        <v>0.85978992590040304</v>
      </c>
      <c r="N29">
        <f>L29/25454</f>
        <v>0.17930384222519055</v>
      </c>
      <c r="O29">
        <f>O28</f>
        <v>0.85749381258248403</v>
      </c>
    </row>
    <row r="30" spans="1:15" x14ac:dyDescent="0.15">
      <c r="A30" t="s">
        <v>58</v>
      </c>
      <c r="B30">
        <v>96</v>
      </c>
      <c r="C30">
        <v>0</v>
      </c>
      <c r="D30">
        <v>0</v>
      </c>
      <c r="E30">
        <v>94</v>
      </c>
      <c r="F30">
        <v>0</v>
      </c>
      <c r="G30">
        <v>0</v>
      </c>
      <c r="H30">
        <v>0</v>
      </c>
      <c r="I30">
        <v>1</v>
      </c>
      <c r="J30">
        <v>2</v>
      </c>
      <c r="L30">
        <f>L29+J30</f>
        <v>4566</v>
      </c>
      <c r="M30">
        <f>M29</f>
        <v>0.85978992590040304</v>
      </c>
      <c r="N30">
        <f>L30/25454</f>
        <v>0.17938241533747151</v>
      </c>
      <c r="O30">
        <f>O29</f>
        <v>0.85749381258248403</v>
      </c>
    </row>
    <row r="31" spans="1:15" x14ac:dyDescent="0.15">
      <c r="A31" t="s">
        <v>59</v>
      </c>
      <c r="B31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2</v>
      </c>
      <c r="L31">
        <f>L30+J31</f>
        <v>4568</v>
      </c>
      <c r="M31">
        <f>M30</f>
        <v>0.85978992590040304</v>
      </c>
      <c r="N31">
        <f>L31/25454</f>
        <v>0.1794609884497525</v>
      </c>
      <c r="O31">
        <f>O30</f>
        <v>0.85749381258248403</v>
      </c>
    </row>
    <row r="32" spans="1:15" x14ac:dyDescent="0.15">
      <c r="A32" t="s">
        <v>60</v>
      </c>
      <c r="B32">
        <v>94</v>
      </c>
      <c r="C32">
        <v>0</v>
      </c>
      <c r="D32">
        <v>0</v>
      </c>
      <c r="E32">
        <v>471</v>
      </c>
      <c r="F32">
        <v>0</v>
      </c>
      <c r="G32">
        <v>0</v>
      </c>
      <c r="H32">
        <v>0</v>
      </c>
      <c r="I32">
        <v>1</v>
      </c>
      <c r="J32">
        <v>2</v>
      </c>
      <c r="L32">
        <f>L31+J32</f>
        <v>4570</v>
      </c>
      <c r="M32">
        <f>M31</f>
        <v>0.85978992590040304</v>
      </c>
      <c r="N32">
        <f>L32/25454</f>
        <v>0.17953956156203346</v>
      </c>
      <c r="O32">
        <f>O31</f>
        <v>0.85749381258248403</v>
      </c>
    </row>
    <row r="33" spans="1:15" x14ac:dyDescent="0.15">
      <c r="A33" t="s">
        <v>61</v>
      </c>
      <c r="B33">
        <v>93</v>
      </c>
      <c r="C33">
        <v>0</v>
      </c>
      <c r="D33">
        <v>0</v>
      </c>
      <c r="E33">
        <v>471</v>
      </c>
      <c r="F33">
        <v>0</v>
      </c>
      <c r="G33">
        <v>0</v>
      </c>
      <c r="H33">
        <v>0</v>
      </c>
      <c r="I33">
        <v>1</v>
      </c>
      <c r="J33">
        <v>2</v>
      </c>
      <c r="L33">
        <f>L32+J33</f>
        <v>4572</v>
      </c>
      <c r="M33">
        <f>M32</f>
        <v>0.85978992590040304</v>
      </c>
      <c r="N33">
        <f>L33/25454</f>
        <v>0.17961813467431445</v>
      </c>
      <c r="O33">
        <f>O32</f>
        <v>0.85749381258248403</v>
      </c>
    </row>
    <row r="34" spans="1:15" x14ac:dyDescent="0.15">
      <c r="A34" t="s">
        <v>62</v>
      </c>
      <c r="B34">
        <v>92</v>
      </c>
      <c r="C34">
        <v>0</v>
      </c>
      <c r="D34">
        <v>0</v>
      </c>
      <c r="E34">
        <v>281</v>
      </c>
      <c r="F34">
        <v>0</v>
      </c>
      <c r="G34">
        <v>0</v>
      </c>
      <c r="H34">
        <v>0</v>
      </c>
      <c r="I34">
        <v>2</v>
      </c>
      <c r="J34">
        <v>4</v>
      </c>
      <c r="L34">
        <f>L33+J34</f>
        <v>4576</v>
      </c>
      <c r="M34">
        <f>M33</f>
        <v>0.85978992590040304</v>
      </c>
      <c r="N34">
        <f>L34/25454</f>
        <v>0.1797752808988764</v>
      </c>
      <c r="O34">
        <f>O33</f>
        <v>0.85749381258248403</v>
      </c>
    </row>
    <row r="35" spans="1:15" x14ac:dyDescent="0.15">
      <c r="A35" t="s">
        <v>63</v>
      </c>
      <c r="B35">
        <v>91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12</v>
      </c>
      <c r="L35">
        <f>L34+J35</f>
        <v>4588</v>
      </c>
      <c r="M35">
        <f>M34</f>
        <v>0.85978992590040304</v>
      </c>
      <c r="N35">
        <f>L35/25454</f>
        <v>0.18024671957256228</v>
      </c>
      <c r="O35">
        <f>O34</f>
        <v>0.85749381258248403</v>
      </c>
    </row>
    <row r="36" spans="1:15" x14ac:dyDescent="0.15">
      <c r="A36" t="s">
        <v>64</v>
      </c>
      <c r="B36">
        <v>90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</v>
      </c>
      <c r="J36">
        <v>16</v>
      </c>
      <c r="L36">
        <f>L35+J36</f>
        <v>4604</v>
      </c>
      <c r="M36">
        <f>M35</f>
        <v>0.85978992590040304</v>
      </c>
      <c r="N36">
        <f>L36/25454</f>
        <v>0.1808753044708101</v>
      </c>
      <c r="O36">
        <f>O35</f>
        <v>0.85749381258248403</v>
      </c>
    </row>
    <row r="37" spans="1:15" x14ac:dyDescent="0.15">
      <c r="A37" t="s">
        <v>65</v>
      </c>
      <c r="B37">
        <v>89</v>
      </c>
      <c r="C37">
        <v>0</v>
      </c>
      <c r="D37">
        <v>0</v>
      </c>
      <c r="E37">
        <v>108</v>
      </c>
      <c r="F37">
        <v>0</v>
      </c>
      <c r="G37">
        <v>0</v>
      </c>
      <c r="H37">
        <v>0</v>
      </c>
      <c r="I37">
        <v>5</v>
      </c>
      <c r="J37">
        <v>10</v>
      </c>
      <c r="L37">
        <f>L36+J37</f>
        <v>4614</v>
      </c>
      <c r="M37">
        <f>M36</f>
        <v>0.85978992590040304</v>
      </c>
      <c r="N37">
        <f>L37/25454</f>
        <v>0.18126817003221499</v>
      </c>
      <c r="O37">
        <f>O36</f>
        <v>0.85749381258248403</v>
      </c>
    </row>
    <row r="38" spans="1:15" x14ac:dyDescent="0.15">
      <c r="A38" t="s">
        <v>66</v>
      </c>
      <c r="B38">
        <v>88</v>
      </c>
      <c r="C38">
        <v>0</v>
      </c>
      <c r="D38">
        <v>0</v>
      </c>
      <c r="E38">
        <v>665</v>
      </c>
      <c r="F38">
        <v>0</v>
      </c>
      <c r="G38">
        <v>0</v>
      </c>
      <c r="H38">
        <v>0</v>
      </c>
      <c r="I38">
        <v>6</v>
      </c>
      <c r="J38">
        <v>28</v>
      </c>
      <c r="L38">
        <f>L37+J38</f>
        <v>4642</v>
      </c>
      <c r="M38">
        <f>M37</f>
        <v>0.85978992590040304</v>
      </c>
      <c r="N38">
        <f>L38/25454</f>
        <v>0.18236819360414866</v>
      </c>
      <c r="O38">
        <f>O37</f>
        <v>0.85749381258248403</v>
      </c>
    </row>
    <row r="39" spans="1:15" x14ac:dyDescent="0.15">
      <c r="A39" t="s">
        <v>67</v>
      </c>
      <c r="B39">
        <v>87</v>
      </c>
      <c r="C39">
        <v>0</v>
      </c>
      <c r="D39">
        <v>0</v>
      </c>
      <c r="E39">
        <v>933</v>
      </c>
      <c r="F39">
        <v>0</v>
      </c>
      <c r="G39">
        <v>0</v>
      </c>
      <c r="H39">
        <v>0</v>
      </c>
      <c r="I39">
        <v>6</v>
      </c>
      <c r="J39">
        <v>28</v>
      </c>
      <c r="L39">
        <f>L38+J39</f>
        <v>4670</v>
      </c>
      <c r="M39">
        <f>M38</f>
        <v>0.85978992590040304</v>
      </c>
      <c r="N39">
        <f>L39/25454</f>
        <v>0.18346821717608233</v>
      </c>
      <c r="O39">
        <f>O38</f>
        <v>0.85749381258248403</v>
      </c>
    </row>
    <row r="40" spans="1:15" x14ac:dyDescent="0.15">
      <c r="A40" t="s">
        <v>68</v>
      </c>
      <c r="B40">
        <v>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6</v>
      </c>
      <c r="J40">
        <v>28</v>
      </c>
      <c r="L40">
        <f>L39+J40</f>
        <v>4698</v>
      </c>
      <c r="M40">
        <f>M39</f>
        <v>0.85978992590040304</v>
      </c>
      <c r="N40">
        <f>L40/25454</f>
        <v>0.18456824074801603</v>
      </c>
      <c r="O40">
        <f>O39</f>
        <v>0.85749381258248403</v>
      </c>
    </row>
    <row r="41" spans="1:15" x14ac:dyDescent="0.15">
      <c r="A41" t="s">
        <v>69</v>
      </c>
      <c r="B41">
        <v>85</v>
      </c>
      <c r="C41">
        <v>0</v>
      </c>
      <c r="D41">
        <v>0</v>
      </c>
      <c r="E41">
        <v>87</v>
      </c>
      <c r="F41">
        <v>0</v>
      </c>
      <c r="G41">
        <v>0</v>
      </c>
      <c r="H41">
        <v>0</v>
      </c>
      <c r="I41">
        <v>6</v>
      </c>
      <c r="J41">
        <v>32</v>
      </c>
      <c r="L41">
        <f>L40+J41</f>
        <v>4730</v>
      </c>
      <c r="M41">
        <f>M40</f>
        <v>0.85978992590040304</v>
      </c>
      <c r="N41">
        <f>L41/25454</f>
        <v>0.18582541054451165</v>
      </c>
      <c r="O41">
        <f>O40</f>
        <v>0.85749381258248403</v>
      </c>
    </row>
    <row r="42" spans="1:15" x14ac:dyDescent="0.15">
      <c r="A42" t="s">
        <v>70</v>
      </c>
      <c r="B42">
        <v>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7</v>
      </c>
      <c r="J42">
        <v>34</v>
      </c>
      <c r="L42">
        <f>L41+J42</f>
        <v>4764</v>
      </c>
      <c r="M42">
        <f>M41</f>
        <v>0.85978992590040304</v>
      </c>
      <c r="N42">
        <f>L42/25454</f>
        <v>0.18716115345328829</v>
      </c>
      <c r="O42">
        <f>O41</f>
        <v>0.85749381258248403</v>
      </c>
    </row>
    <row r="43" spans="1:15" x14ac:dyDescent="0.15">
      <c r="A43" t="s">
        <v>71</v>
      </c>
      <c r="B43">
        <v>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7</v>
      </c>
      <c r="J43">
        <v>38</v>
      </c>
      <c r="L43">
        <f>L42+J43</f>
        <v>4802</v>
      </c>
      <c r="M43">
        <f>M42</f>
        <v>0.85978992590040304</v>
      </c>
      <c r="N43">
        <f>L43/25454</f>
        <v>0.18865404258662685</v>
      </c>
      <c r="O43">
        <f>O42</f>
        <v>0.85749381258248403</v>
      </c>
    </row>
    <row r="44" spans="1:15" x14ac:dyDescent="0.15">
      <c r="A44" t="s">
        <v>72</v>
      </c>
      <c r="B44">
        <v>82</v>
      </c>
      <c r="C44">
        <v>0</v>
      </c>
      <c r="D44">
        <v>0</v>
      </c>
      <c r="E44">
        <v>881</v>
      </c>
      <c r="F44">
        <v>0</v>
      </c>
      <c r="G44">
        <v>0</v>
      </c>
      <c r="H44">
        <v>0</v>
      </c>
      <c r="I44">
        <v>8</v>
      </c>
      <c r="J44">
        <v>36</v>
      </c>
      <c r="L44">
        <f>L43+J44</f>
        <v>4838</v>
      </c>
      <c r="M44">
        <f>M43</f>
        <v>0.85978992590040304</v>
      </c>
      <c r="N44">
        <f>L44/25454</f>
        <v>0.19006835860768445</v>
      </c>
      <c r="O44">
        <f>O43</f>
        <v>0.85749381258248403</v>
      </c>
    </row>
    <row r="45" spans="1:15" x14ac:dyDescent="0.15">
      <c r="A45" t="s">
        <v>73</v>
      </c>
      <c r="B45">
        <v>81</v>
      </c>
      <c r="C45">
        <v>0</v>
      </c>
      <c r="D45">
        <v>0</v>
      </c>
      <c r="E45">
        <v>8</v>
      </c>
      <c r="F45">
        <v>0</v>
      </c>
      <c r="G45">
        <v>0</v>
      </c>
      <c r="H45">
        <v>0</v>
      </c>
      <c r="I45">
        <v>8</v>
      </c>
      <c r="J45">
        <v>36</v>
      </c>
      <c r="L45">
        <f>L44+J45</f>
        <v>4874</v>
      </c>
      <c r="M45">
        <f>M44</f>
        <v>0.85978992590040304</v>
      </c>
      <c r="N45">
        <f>L45/25454</f>
        <v>0.19148267462874205</v>
      </c>
      <c r="O45">
        <f>O44</f>
        <v>0.85749381258248403</v>
      </c>
    </row>
    <row r="46" spans="1:15" x14ac:dyDescent="0.15">
      <c r="A46" t="s">
        <v>74</v>
      </c>
      <c r="B46">
        <v>80</v>
      </c>
      <c r="C46">
        <v>0</v>
      </c>
      <c r="D46">
        <v>0</v>
      </c>
      <c r="E46">
        <v>324</v>
      </c>
      <c r="F46">
        <v>0</v>
      </c>
      <c r="G46">
        <v>0</v>
      </c>
      <c r="H46">
        <v>0</v>
      </c>
      <c r="I46">
        <v>8</v>
      </c>
      <c r="J46">
        <v>40</v>
      </c>
      <c r="L46">
        <f>L45+J46</f>
        <v>4914</v>
      </c>
      <c r="M46">
        <f>M45</f>
        <v>0.85978992590040304</v>
      </c>
      <c r="N46">
        <f>L46/25454</f>
        <v>0.1930541368743616</v>
      </c>
      <c r="O46">
        <f>O45</f>
        <v>0.85749381258248403</v>
      </c>
    </row>
    <row r="47" spans="1:15" x14ac:dyDescent="0.15">
      <c r="A47" t="s">
        <v>75</v>
      </c>
      <c r="B47">
        <v>79</v>
      </c>
      <c r="C47">
        <v>0</v>
      </c>
      <c r="D47">
        <v>0</v>
      </c>
      <c r="E47">
        <v>108</v>
      </c>
      <c r="F47">
        <v>0</v>
      </c>
      <c r="G47">
        <v>0</v>
      </c>
      <c r="H47">
        <v>0</v>
      </c>
      <c r="I47">
        <v>9</v>
      </c>
      <c r="J47">
        <v>50</v>
      </c>
      <c r="L47">
        <f>L46+J47</f>
        <v>4964</v>
      </c>
      <c r="M47">
        <f>M46</f>
        <v>0.85978992590040304</v>
      </c>
      <c r="N47">
        <f>L47/25454</f>
        <v>0.19501846468138603</v>
      </c>
      <c r="O47">
        <f>O46</f>
        <v>0.85749381258248403</v>
      </c>
    </row>
    <row r="48" spans="1:15" x14ac:dyDescent="0.15">
      <c r="A48" t="s">
        <v>76</v>
      </c>
      <c r="B48">
        <v>78</v>
      </c>
      <c r="C48">
        <v>0</v>
      </c>
      <c r="D48">
        <v>0</v>
      </c>
      <c r="E48">
        <v>766</v>
      </c>
      <c r="F48">
        <v>0</v>
      </c>
      <c r="G48">
        <v>0</v>
      </c>
      <c r="H48">
        <v>0</v>
      </c>
      <c r="I48">
        <v>9</v>
      </c>
      <c r="J48">
        <v>50</v>
      </c>
      <c r="L48">
        <f>L47+J48</f>
        <v>5014</v>
      </c>
      <c r="M48">
        <f>M47</f>
        <v>0.85978992590040304</v>
      </c>
      <c r="N48">
        <f>L48/25454</f>
        <v>0.19698279248841047</v>
      </c>
      <c r="O48">
        <f>O47</f>
        <v>0.85749381258248403</v>
      </c>
    </row>
    <row r="49" spans="1:15" x14ac:dyDescent="0.15">
      <c r="A49" t="s">
        <v>77</v>
      </c>
      <c r="B49">
        <v>77</v>
      </c>
      <c r="C49">
        <v>0</v>
      </c>
      <c r="D49">
        <v>0</v>
      </c>
      <c r="E49">
        <v>246</v>
      </c>
      <c r="F49">
        <v>0</v>
      </c>
      <c r="G49">
        <v>0</v>
      </c>
      <c r="H49">
        <v>0</v>
      </c>
      <c r="I49">
        <v>10</v>
      </c>
      <c r="J49">
        <v>40</v>
      </c>
      <c r="L49">
        <f>L48+J49</f>
        <v>5054</v>
      </c>
      <c r="M49">
        <f>M48</f>
        <v>0.85978992590040304</v>
      </c>
      <c r="N49">
        <f>L49/25454</f>
        <v>0.19855425473403002</v>
      </c>
      <c r="O49">
        <f>O48</f>
        <v>0.85749381258248403</v>
      </c>
    </row>
    <row r="50" spans="1:15" x14ac:dyDescent="0.15">
      <c r="A50" t="s">
        <v>78</v>
      </c>
      <c r="B50">
        <v>76</v>
      </c>
      <c r="C50">
        <v>0</v>
      </c>
      <c r="D50">
        <v>0</v>
      </c>
      <c r="E50">
        <v>933</v>
      </c>
      <c r="F50">
        <v>0</v>
      </c>
      <c r="G50">
        <v>0</v>
      </c>
      <c r="H50">
        <v>0</v>
      </c>
      <c r="I50">
        <v>10</v>
      </c>
      <c r="J50">
        <v>44</v>
      </c>
      <c r="L50">
        <f>L49+J50</f>
        <v>5098</v>
      </c>
      <c r="M50">
        <f>M49</f>
        <v>0.85978992590040304</v>
      </c>
      <c r="N50">
        <f>L50/25454</f>
        <v>0.20028286320421151</v>
      </c>
      <c r="O50">
        <f>O49</f>
        <v>0.85749381258248403</v>
      </c>
    </row>
    <row r="51" spans="1:15" x14ac:dyDescent="0.15">
      <c r="A51" t="s">
        <v>79</v>
      </c>
      <c r="B51">
        <v>75</v>
      </c>
      <c r="C51">
        <v>0</v>
      </c>
      <c r="D51">
        <v>0</v>
      </c>
      <c r="E51">
        <v>177</v>
      </c>
      <c r="F51">
        <v>0</v>
      </c>
      <c r="G51">
        <v>0</v>
      </c>
      <c r="H51">
        <v>0</v>
      </c>
      <c r="I51">
        <v>10</v>
      </c>
      <c r="J51">
        <v>48</v>
      </c>
      <c r="L51">
        <f>L50+J51</f>
        <v>5146</v>
      </c>
      <c r="M51">
        <f>M50</f>
        <v>0.85978992590040304</v>
      </c>
      <c r="N51">
        <f>L51/25454</f>
        <v>0.20216861789895499</v>
      </c>
      <c r="O51">
        <f>O50</f>
        <v>0.85749381258248403</v>
      </c>
    </row>
    <row r="52" spans="1:15" x14ac:dyDescent="0.15">
      <c r="A52" t="s">
        <v>80</v>
      </c>
      <c r="B52">
        <v>74</v>
      </c>
      <c r="C52">
        <v>0</v>
      </c>
      <c r="D52">
        <v>0</v>
      </c>
      <c r="E52">
        <v>883</v>
      </c>
      <c r="F52">
        <v>0</v>
      </c>
      <c r="G52">
        <v>0</v>
      </c>
      <c r="H52">
        <v>0</v>
      </c>
      <c r="I52">
        <v>11</v>
      </c>
      <c r="J52">
        <v>58</v>
      </c>
      <c r="L52">
        <f>L51+J52</f>
        <v>5204</v>
      </c>
      <c r="M52">
        <f>M51</f>
        <v>0.85978992590040304</v>
      </c>
      <c r="N52">
        <f>L52/25454</f>
        <v>0.20444723815510332</v>
      </c>
      <c r="O52">
        <f>O51</f>
        <v>0.85749381258248403</v>
      </c>
    </row>
    <row r="53" spans="1:15" x14ac:dyDescent="0.15">
      <c r="A53" t="s">
        <v>81</v>
      </c>
      <c r="B53">
        <v>73</v>
      </c>
      <c r="C53">
        <v>0</v>
      </c>
      <c r="D53">
        <v>0</v>
      </c>
      <c r="E53">
        <v>643</v>
      </c>
      <c r="F53">
        <v>0</v>
      </c>
      <c r="G53">
        <v>0</v>
      </c>
      <c r="H53">
        <v>0</v>
      </c>
      <c r="I53">
        <v>11</v>
      </c>
      <c r="J53">
        <v>58</v>
      </c>
      <c r="L53">
        <f>L52+J53</f>
        <v>5262</v>
      </c>
      <c r="M53">
        <f>M52</f>
        <v>0.85978992590040304</v>
      </c>
      <c r="N53">
        <f>L53/25454</f>
        <v>0.20672585841125166</v>
      </c>
      <c r="O53">
        <f>O52</f>
        <v>0.85749381258248403</v>
      </c>
    </row>
    <row r="54" spans="1:15" x14ac:dyDescent="0.15">
      <c r="A54" t="s">
        <v>82</v>
      </c>
      <c r="B54">
        <v>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11</v>
      </c>
      <c r="J54">
        <v>58</v>
      </c>
      <c r="L54">
        <f>L53+J54</f>
        <v>5320</v>
      </c>
      <c r="M54">
        <f>M53</f>
        <v>0.85978992590040304</v>
      </c>
      <c r="N54">
        <f>L54/25454</f>
        <v>0.20900447866740002</v>
      </c>
      <c r="O54">
        <f>O53</f>
        <v>0.85749381258248403</v>
      </c>
    </row>
    <row r="55" spans="1:15" x14ac:dyDescent="0.15">
      <c r="A55" t="s">
        <v>83</v>
      </c>
      <c r="B55">
        <v>71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11</v>
      </c>
      <c r="J55">
        <v>58</v>
      </c>
      <c r="L55">
        <f>L54+J55</f>
        <v>5378</v>
      </c>
      <c r="M55">
        <f>M54</f>
        <v>0.85978992590040304</v>
      </c>
      <c r="N55">
        <f>L55/25454</f>
        <v>0.21128309892354835</v>
      </c>
      <c r="O55">
        <f>O54</f>
        <v>0.85749381258248403</v>
      </c>
    </row>
    <row r="56" spans="1:15" x14ac:dyDescent="0.15">
      <c r="A56" t="s">
        <v>84</v>
      </c>
      <c r="B56">
        <v>70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11</v>
      </c>
      <c r="J56">
        <v>58</v>
      </c>
      <c r="L56">
        <f>L55+J56</f>
        <v>5436</v>
      </c>
      <c r="M56">
        <f>M55</f>
        <v>0.85978992590040304</v>
      </c>
      <c r="N56">
        <f>L56/25454</f>
        <v>0.21356171917969671</v>
      </c>
      <c r="O56">
        <f>O55</f>
        <v>0.85749381258248403</v>
      </c>
    </row>
    <row r="57" spans="1:15" x14ac:dyDescent="0.15">
      <c r="A57" t="s">
        <v>85</v>
      </c>
      <c r="B57">
        <v>69</v>
      </c>
      <c r="C57">
        <v>0</v>
      </c>
      <c r="D57">
        <v>0</v>
      </c>
      <c r="E57">
        <v>397</v>
      </c>
      <c r="F57">
        <v>0</v>
      </c>
      <c r="G57">
        <v>0</v>
      </c>
      <c r="H57">
        <v>0</v>
      </c>
      <c r="I57">
        <v>13</v>
      </c>
      <c r="J57">
        <v>66</v>
      </c>
      <c r="L57">
        <f>L56+J57</f>
        <v>5502</v>
      </c>
      <c r="M57">
        <f>M56</f>
        <v>0.85978992590040304</v>
      </c>
      <c r="N57">
        <f>L57/25454</f>
        <v>0.21615463188496897</v>
      </c>
      <c r="O57">
        <f>O56</f>
        <v>0.85749381258248403</v>
      </c>
    </row>
    <row r="58" spans="1:15" x14ac:dyDescent="0.15">
      <c r="A58" t="s">
        <v>86</v>
      </c>
      <c r="B58">
        <v>68</v>
      </c>
      <c r="C58">
        <v>0</v>
      </c>
      <c r="D58">
        <v>0</v>
      </c>
      <c r="E58">
        <v>548</v>
      </c>
      <c r="F58">
        <v>0</v>
      </c>
      <c r="G58">
        <v>0</v>
      </c>
      <c r="H58">
        <v>0</v>
      </c>
      <c r="I58">
        <v>13</v>
      </c>
      <c r="J58">
        <v>70</v>
      </c>
      <c r="L58">
        <f>L57+J58</f>
        <v>5572</v>
      </c>
      <c r="M58">
        <f>M57</f>
        <v>0.85978992590040304</v>
      </c>
      <c r="N58">
        <f>L58/25454</f>
        <v>0.21890469081480318</v>
      </c>
      <c r="O58">
        <f>O57</f>
        <v>0.85749381258248403</v>
      </c>
    </row>
    <row r="59" spans="1:15" x14ac:dyDescent="0.15">
      <c r="A59" t="s">
        <v>87</v>
      </c>
      <c r="B59">
        <v>67</v>
      </c>
      <c r="C59">
        <v>0</v>
      </c>
      <c r="D59">
        <v>0</v>
      </c>
      <c r="E59">
        <v>709</v>
      </c>
      <c r="F59">
        <v>0</v>
      </c>
      <c r="G59">
        <v>0</v>
      </c>
      <c r="H59">
        <v>0</v>
      </c>
      <c r="I59">
        <v>13</v>
      </c>
      <c r="J59">
        <v>74</v>
      </c>
      <c r="L59">
        <f>L58+J59</f>
        <v>5646</v>
      </c>
      <c r="M59">
        <f>M58</f>
        <v>0.85978992590040304</v>
      </c>
      <c r="N59">
        <f>L59/25454</f>
        <v>0.22181189596919934</v>
      </c>
      <c r="O59">
        <f>O58</f>
        <v>0.85749381258248403</v>
      </c>
    </row>
    <row r="60" spans="1:15" x14ac:dyDescent="0.15">
      <c r="A60" t="s">
        <v>88</v>
      </c>
      <c r="B60">
        <v>66</v>
      </c>
      <c r="C60">
        <v>0</v>
      </c>
      <c r="D60">
        <v>0</v>
      </c>
      <c r="E60">
        <v>766</v>
      </c>
      <c r="F60">
        <v>0</v>
      </c>
      <c r="G60">
        <v>0</v>
      </c>
      <c r="H60">
        <v>0</v>
      </c>
      <c r="I60">
        <v>14</v>
      </c>
      <c r="J60">
        <v>72</v>
      </c>
      <c r="L60">
        <f>L59+J60</f>
        <v>5718</v>
      </c>
      <c r="M60">
        <f>M59</f>
        <v>0.85978992590040304</v>
      </c>
      <c r="N60">
        <f>L60/25454</f>
        <v>0.22464052801131454</v>
      </c>
      <c r="O60">
        <f>O59</f>
        <v>0.85749381258248403</v>
      </c>
    </row>
    <row r="61" spans="1:15" x14ac:dyDescent="0.15">
      <c r="A61" t="s">
        <v>89</v>
      </c>
      <c r="B61">
        <v>65</v>
      </c>
      <c r="C61">
        <v>0</v>
      </c>
      <c r="D61">
        <v>0</v>
      </c>
      <c r="E61">
        <v>170</v>
      </c>
      <c r="F61">
        <v>0</v>
      </c>
      <c r="G61">
        <v>0</v>
      </c>
      <c r="H61">
        <v>0</v>
      </c>
      <c r="I61">
        <v>14</v>
      </c>
      <c r="J61">
        <v>76</v>
      </c>
      <c r="L61">
        <f>L60+J61</f>
        <v>5794</v>
      </c>
      <c r="M61">
        <f>M60</f>
        <v>0.85978992590040304</v>
      </c>
      <c r="N61">
        <f>L61/25454</f>
        <v>0.22762630627799166</v>
      </c>
      <c r="O61">
        <f>O60</f>
        <v>0.85749381258248403</v>
      </c>
    </row>
    <row r="62" spans="1:15" x14ac:dyDescent="0.15">
      <c r="A62" t="s">
        <v>90</v>
      </c>
      <c r="B62">
        <v>64</v>
      </c>
      <c r="C62">
        <v>0</v>
      </c>
      <c r="D62">
        <v>0</v>
      </c>
      <c r="E62">
        <v>171</v>
      </c>
      <c r="F62">
        <v>0</v>
      </c>
      <c r="G62">
        <v>0</v>
      </c>
      <c r="H62">
        <v>0</v>
      </c>
      <c r="I62">
        <v>14</v>
      </c>
      <c r="J62">
        <v>76</v>
      </c>
      <c r="L62">
        <f>L61+J62</f>
        <v>5870</v>
      </c>
      <c r="M62">
        <f>M61</f>
        <v>0.85978992590040304</v>
      </c>
      <c r="N62">
        <f>L62/25454</f>
        <v>0.23061208454466881</v>
      </c>
      <c r="O62">
        <f>O61</f>
        <v>0.85749381258248403</v>
      </c>
    </row>
    <row r="63" spans="1:15" x14ac:dyDescent="0.15">
      <c r="A63" t="s">
        <v>91</v>
      </c>
      <c r="B63">
        <v>63</v>
      </c>
      <c r="C63">
        <v>0</v>
      </c>
      <c r="D63">
        <v>0</v>
      </c>
      <c r="E63">
        <v>175</v>
      </c>
      <c r="F63">
        <v>0</v>
      </c>
      <c r="G63">
        <v>0</v>
      </c>
      <c r="H63">
        <v>0</v>
      </c>
      <c r="I63">
        <v>14</v>
      </c>
      <c r="J63">
        <v>76</v>
      </c>
      <c r="L63">
        <f>L62+J63</f>
        <v>5946</v>
      </c>
      <c r="M63">
        <f>M62</f>
        <v>0.85978992590040304</v>
      </c>
      <c r="N63">
        <f>L63/25454</f>
        <v>0.23359786281134595</v>
      </c>
      <c r="O63">
        <f>O62</f>
        <v>0.85749381258248403</v>
      </c>
    </row>
    <row r="64" spans="1:15" x14ac:dyDescent="0.15">
      <c r="A64" t="s">
        <v>92</v>
      </c>
      <c r="B64">
        <v>62</v>
      </c>
      <c r="C64">
        <v>0</v>
      </c>
      <c r="D64">
        <v>0</v>
      </c>
      <c r="E64">
        <v>169</v>
      </c>
      <c r="F64">
        <v>0</v>
      </c>
      <c r="G64">
        <v>0</v>
      </c>
      <c r="H64">
        <v>0</v>
      </c>
      <c r="I64">
        <v>14</v>
      </c>
      <c r="J64">
        <v>76</v>
      </c>
      <c r="L64">
        <f>L63+J64</f>
        <v>6022</v>
      </c>
      <c r="M64">
        <f>M63</f>
        <v>0.85978992590040304</v>
      </c>
      <c r="N64">
        <f>L64/25454</f>
        <v>0.2365836410780231</v>
      </c>
      <c r="O64">
        <f>O63</f>
        <v>0.85749381258248403</v>
      </c>
    </row>
    <row r="65" spans="1:15" x14ac:dyDescent="0.15">
      <c r="A65" t="s">
        <v>93</v>
      </c>
      <c r="B65">
        <v>61</v>
      </c>
      <c r="C65">
        <v>0</v>
      </c>
      <c r="D65">
        <v>0</v>
      </c>
      <c r="E65">
        <v>281</v>
      </c>
      <c r="F65">
        <v>0</v>
      </c>
      <c r="G65">
        <v>0</v>
      </c>
      <c r="H65">
        <v>0</v>
      </c>
      <c r="I65">
        <v>14</v>
      </c>
      <c r="J65">
        <v>76</v>
      </c>
      <c r="L65">
        <f>L64+J65</f>
        <v>6098</v>
      </c>
      <c r="M65">
        <f>M64</f>
        <v>0.85978992590040304</v>
      </c>
      <c r="N65">
        <f>L65/25454</f>
        <v>0.23956941934470025</v>
      </c>
      <c r="O65">
        <f>O64</f>
        <v>0.85749381258248403</v>
      </c>
    </row>
    <row r="66" spans="1:15" x14ac:dyDescent="0.15">
      <c r="A66" t="s">
        <v>94</v>
      </c>
      <c r="B66">
        <v>60</v>
      </c>
      <c r="C66">
        <v>0</v>
      </c>
      <c r="D66">
        <v>0</v>
      </c>
      <c r="E66">
        <v>798</v>
      </c>
      <c r="F66">
        <v>0</v>
      </c>
      <c r="G66">
        <v>0</v>
      </c>
      <c r="H66">
        <v>0</v>
      </c>
      <c r="I66">
        <v>14</v>
      </c>
      <c r="J66">
        <v>76</v>
      </c>
      <c r="L66">
        <f>L65+J66</f>
        <v>6174</v>
      </c>
      <c r="M66">
        <f>M65</f>
        <v>0.85978992590040304</v>
      </c>
      <c r="N66">
        <f>L66/25454</f>
        <v>0.24255519761137739</v>
      </c>
      <c r="O66">
        <f>O65</f>
        <v>0.85749381258248403</v>
      </c>
    </row>
    <row r="67" spans="1:15" x14ac:dyDescent="0.15">
      <c r="A67" t="s">
        <v>95</v>
      </c>
      <c r="B67">
        <v>59</v>
      </c>
      <c r="C67">
        <v>0</v>
      </c>
      <c r="D67">
        <v>0</v>
      </c>
      <c r="E67">
        <v>844</v>
      </c>
      <c r="F67">
        <v>0</v>
      </c>
      <c r="G67">
        <v>0</v>
      </c>
      <c r="H67">
        <v>0</v>
      </c>
      <c r="I67">
        <v>14</v>
      </c>
      <c r="J67">
        <v>76</v>
      </c>
      <c r="L67">
        <f>L66+J67</f>
        <v>6250</v>
      </c>
      <c r="M67">
        <f>M66</f>
        <v>0.85978992590040304</v>
      </c>
      <c r="N67">
        <f>L67/25454</f>
        <v>0.24554097587805454</v>
      </c>
      <c r="O67">
        <f>O66</f>
        <v>0.85749381258248403</v>
      </c>
    </row>
    <row r="68" spans="1:15" x14ac:dyDescent="0.15">
      <c r="A68" t="s">
        <v>96</v>
      </c>
      <c r="B68">
        <v>58</v>
      </c>
      <c r="C68">
        <v>0</v>
      </c>
      <c r="D68">
        <v>0</v>
      </c>
      <c r="E68">
        <v>191</v>
      </c>
      <c r="F68">
        <v>0</v>
      </c>
      <c r="G68">
        <v>0</v>
      </c>
      <c r="H68">
        <v>0</v>
      </c>
      <c r="I68">
        <v>15</v>
      </c>
      <c r="J68">
        <v>78</v>
      </c>
      <c r="L68">
        <f>L67+J68</f>
        <v>6328</v>
      </c>
      <c r="M68">
        <f>M67</f>
        <v>0.85978992590040304</v>
      </c>
      <c r="N68">
        <f>L68/25454</f>
        <v>0.24860532725701265</v>
      </c>
      <c r="O68">
        <f>O67</f>
        <v>0.85749381258248403</v>
      </c>
    </row>
    <row r="69" spans="1:15" x14ac:dyDescent="0.15">
      <c r="A69" t="s">
        <v>97</v>
      </c>
      <c r="B69">
        <v>57</v>
      </c>
      <c r="C69">
        <v>0</v>
      </c>
      <c r="D69">
        <v>0</v>
      </c>
      <c r="E69">
        <v>281</v>
      </c>
      <c r="F69">
        <v>0</v>
      </c>
      <c r="G69">
        <v>0</v>
      </c>
      <c r="H69">
        <v>0</v>
      </c>
      <c r="I69">
        <v>16</v>
      </c>
      <c r="J69">
        <v>80</v>
      </c>
      <c r="L69">
        <f>L68+J69</f>
        <v>6408</v>
      </c>
      <c r="M69">
        <f>M68</f>
        <v>0.85978992590040304</v>
      </c>
      <c r="N69">
        <f>L69/25454</f>
        <v>0.25174825174825177</v>
      </c>
      <c r="O69">
        <f>O68</f>
        <v>0.85749381258248403</v>
      </c>
    </row>
    <row r="70" spans="1:15" x14ac:dyDescent="0.15">
      <c r="A70" t="s">
        <v>98</v>
      </c>
      <c r="B70">
        <v>56</v>
      </c>
      <c r="C70">
        <v>0</v>
      </c>
      <c r="D70">
        <v>0</v>
      </c>
      <c r="E70">
        <v>617</v>
      </c>
      <c r="F70">
        <v>0</v>
      </c>
      <c r="G70">
        <v>0</v>
      </c>
      <c r="H70">
        <v>0</v>
      </c>
      <c r="I70">
        <v>16</v>
      </c>
      <c r="J70">
        <v>84</v>
      </c>
      <c r="L70">
        <f>L69+J70</f>
        <v>6492</v>
      </c>
      <c r="M70">
        <f>M69</f>
        <v>0.85978992590040304</v>
      </c>
      <c r="N70">
        <f>L70/25454</f>
        <v>0.25504832246405279</v>
      </c>
      <c r="O70">
        <f>O69</f>
        <v>0.85749381258248403</v>
      </c>
    </row>
    <row r="71" spans="1:15" x14ac:dyDescent="0.15">
      <c r="A71" t="s">
        <v>99</v>
      </c>
      <c r="B71">
        <v>55</v>
      </c>
      <c r="C71">
        <v>0</v>
      </c>
      <c r="D71">
        <v>0</v>
      </c>
      <c r="E71">
        <v>232</v>
      </c>
      <c r="F71">
        <v>0</v>
      </c>
      <c r="G71">
        <v>0</v>
      </c>
      <c r="H71">
        <v>0</v>
      </c>
      <c r="I71">
        <v>17</v>
      </c>
      <c r="J71">
        <v>62</v>
      </c>
      <c r="L71">
        <f>L70+J71</f>
        <v>6554</v>
      </c>
      <c r="M71">
        <f>M70</f>
        <v>0.85978992590040304</v>
      </c>
      <c r="N71">
        <f>L71/25454</f>
        <v>0.2574840889447631</v>
      </c>
      <c r="O71">
        <f>O70</f>
        <v>0.85749381258248403</v>
      </c>
    </row>
    <row r="72" spans="1:15" x14ac:dyDescent="0.15">
      <c r="A72" t="s">
        <v>100</v>
      </c>
      <c r="B72">
        <v>54</v>
      </c>
      <c r="C72">
        <v>0</v>
      </c>
      <c r="D72">
        <v>0</v>
      </c>
      <c r="E72">
        <v>864</v>
      </c>
      <c r="F72">
        <v>0</v>
      </c>
      <c r="G72">
        <v>0</v>
      </c>
      <c r="H72">
        <v>0</v>
      </c>
      <c r="I72">
        <v>17</v>
      </c>
      <c r="J72">
        <v>78</v>
      </c>
      <c r="L72">
        <f>L71+J72</f>
        <v>6632</v>
      </c>
      <c r="M72">
        <f>M71</f>
        <v>0.85978992590040304</v>
      </c>
      <c r="N72">
        <f>L72/25454</f>
        <v>0.26054844032372121</v>
      </c>
      <c r="O72">
        <f>O71</f>
        <v>0.85749381258248403</v>
      </c>
    </row>
    <row r="73" spans="1:15" x14ac:dyDescent="0.15">
      <c r="A73" t="s">
        <v>101</v>
      </c>
      <c r="B73">
        <v>53</v>
      </c>
      <c r="C73">
        <v>0</v>
      </c>
      <c r="D73">
        <v>0</v>
      </c>
      <c r="E73">
        <v>852</v>
      </c>
      <c r="F73">
        <v>0</v>
      </c>
      <c r="G73">
        <v>0</v>
      </c>
      <c r="H73">
        <v>0</v>
      </c>
      <c r="I73">
        <v>17</v>
      </c>
      <c r="J73">
        <v>90</v>
      </c>
      <c r="L73">
        <f>L72+J73</f>
        <v>6722</v>
      </c>
      <c r="M73">
        <f>M72</f>
        <v>0.85978992590040304</v>
      </c>
      <c r="N73">
        <f>L73/25454</f>
        <v>0.26408423037636519</v>
      </c>
      <c r="O73">
        <f>O72</f>
        <v>0.85749381258248403</v>
      </c>
    </row>
    <row r="74" spans="1:15" x14ac:dyDescent="0.15">
      <c r="A74" t="s">
        <v>102</v>
      </c>
      <c r="B74">
        <v>52</v>
      </c>
      <c r="C74">
        <v>0</v>
      </c>
      <c r="D74">
        <v>0</v>
      </c>
      <c r="E74">
        <v>617</v>
      </c>
      <c r="F74">
        <v>0</v>
      </c>
      <c r="G74">
        <v>0</v>
      </c>
      <c r="H74">
        <v>0</v>
      </c>
      <c r="I74">
        <v>17</v>
      </c>
      <c r="J74">
        <v>98</v>
      </c>
      <c r="L74">
        <f>L73+J74</f>
        <v>6820</v>
      </c>
      <c r="M74">
        <f>M73</f>
        <v>0.85978992590040304</v>
      </c>
      <c r="N74">
        <f>L74/25454</f>
        <v>0.26793431287813313</v>
      </c>
      <c r="O74">
        <f>O73</f>
        <v>0.85749381258248403</v>
      </c>
    </row>
    <row r="75" spans="1:15" x14ac:dyDescent="0.15">
      <c r="A75" t="s">
        <v>103</v>
      </c>
      <c r="B75">
        <v>51</v>
      </c>
      <c r="C75">
        <v>0</v>
      </c>
      <c r="D75">
        <v>0</v>
      </c>
      <c r="E75">
        <v>942</v>
      </c>
      <c r="F75">
        <v>0</v>
      </c>
      <c r="G75">
        <v>0</v>
      </c>
      <c r="H75">
        <v>0</v>
      </c>
      <c r="I75">
        <v>18</v>
      </c>
      <c r="J75">
        <v>92</v>
      </c>
      <c r="L75">
        <f>L74+J75</f>
        <v>6912</v>
      </c>
      <c r="M75">
        <f>M74</f>
        <v>0.85978992590040304</v>
      </c>
      <c r="N75">
        <f>L75/25454</f>
        <v>0.27154867604305805</v>
      </c>
      <c r="O75">
        <f>O74</f>
        <v>0.85749381258248403</v>
      </c>
    </row>
    <row r="76" spans="1:15" x14ac:dyDescent="0.15">
      <c r="A76" t="s">
        <v>104</v>
      </c>
      <c r="B76">
        <v>50</v>
      </c>
      <c r="C76">
        <v>0</v>
      </c>
      <c r="D76">
        <v>0</v>
      </c>
      <c r="E76">
        <v>939</v>
      </c>
      <c r="F76">
        <v>0</v>
      </c>
      <c r="G76">
        <v>0</v>
      </c>
      <c r="H76">
        <v>0</v>
      </c>
      <c r="I76">
        <v>19</v>
      </c>
      <c r="J76">
        <v>94</v>
      </c>
      <c r="L76">
        <f>L75+J76</f>
        <v>7006</v>
      </c>
      <c r="M76">
        <f>M75</f>
        <v>0.85978992590040304</v>
      </c>
      <c r="N76">
        <f>L76/25454</f>
        <v>0.27524161232026401</v>
      </c>
      <c r="O76">
        <f>O75</f>
        <v>0.85749381258248403</v>
      </c>
    </row>
    <row r="77" spans="1:15" x14ac:dyDescent="0.15">
      <c r="A77" t="s">
        <v>105</v>
      </c>
      <c r="B77">
        <v>49</v>
      </c>
      <c r="C77">
        <v>0</v>
      </c>
      <c r="D77">
        <v>0</v>
      </c>
      <c r="E77">
        <v>11</v>
      </c>
      <c r="F77">
        <v>0</v>
      </c>
      <c r="G77">
        <v>0</v>
      </c>
      <c r="H77">
        <v>0</v>
      </c>
      <c r="I77">
        <v>19</v>
      </c>
      <c r="J77">
        <v>98</v>
      </c>
      <c r="L77">
        <f>L76+J77</f>
        <v>7104</v>
      </c>
      <c r="M77">
        <f>M76</f>
        <v>0.85978992590040304</v>
      </c>
      <c r="N77">
        <f>L77/25454</f>
        <v>0.27909169482203189</v>
      </c>
      <c r="O77">
        <f>O76</f>
        <v>0.85749381258248403</v>
      </c>
    </row>
    <row r="78" spans="1:15" x14ac:dyDescent="0.15">
      <c r="A78" t="s">
        <v>106</v>
      </c>
      <c r="B78">
        <v>48</v>
      </c>
      <c r="C78">
        <v>0</v>
      </c>
      <c r="D78">
        <v>0</v>
      </c>
      <c r="E78">
        <v>507</v>
      </c>
      <c r="F78">
        <v>0</v>
      </c>
      <c r="G78">
        <v>0</v>
      </c>
      <c r="H78">
        <v>0</v>
      </c>
      <c r="I78">
        <v>19</v>
      </c>
      <c r="J78">
        <v>102</v>
      </c>
      <c r="L78">
        <f>L77+J78</f>
        <v>7206</v>
      </c>
      <c r="M78">
        <f>M77</f>
        <v>0.85978992590040304</v>
      </c>
      <c r="N78">
        <f>L78/25454</f>
        <v>0.28309892354836175</v>
      </c>
      <c r="O78">
        <f>O77</f>
        <v>0.85749381258248403</v>
      </c>
    </row>
    <row r="79" spans="1:15" x14ac:dyDescent="0.15">
      <c r="A79" t="s">
        <v>107</v>
      </c>
      <c r="B79">
        <v>47</v>
      </c>
      <c r="C79">
        <v>0</v>
      </c>
      <c r="D79">
        <v>0</v>
      </c>
      <c r="E79">
        <v>602</v>
      </c>
      <c r="F79">
        <v>0</v>
      </c>
      <c r="G79">
        <v>0</v>
      </c>
      <c r="H79">
        <v>0</v>
      </c>
      <c r="I79">
        <v>20</v>
      </c>
      <c r="J79">
        <v>108</v>
      </c>
      <c r="L79">
        <f>L78+J79</f>
        <v>7314</v>
      </c>
      <c r="M79">
        <f>M78</f>
        <v>0.85978992590040304</v>
      </c>
      <c r="N79">
        <f>L79/25454</f>
        <v>0.28734187161153452</v>
      </c>
      <c r="O79">
        <f>O78</f>
        <v>0.85749381258248403</v>
      </c>
    </row>
    <row r="80" spans="1:15" x14ac:dyDescent="0.15">
      <c r="A80" t="s">
        <v>108</v>
      </c>
      <c r="B80">
        <v>46</v>
      </c>
      <c r="C80">
        <v>0</v>
      </c>
      <c r="D80">
        <v>0</v>
      </c>
      <c r="E80">
        <v>281</v>
      </c>
      <c r="F80">
        <v>0</v>
      </c>
      <c r="G80">
        <v>0</v>
      </c>
      <c r="H80">
        <v>0</v>
      </c>
      <c r="I80">
        <v>20</v>
      </c>
      <c r="J80">
        <v>116</v>
      </c>
      <c r="L80">
        <f>L79+J80</f>
        <v>7430</v>
      </c>
      <c r="M80">
        <f>M79</f>
        <v>0.85978992590040304</v>
      </c>
      <c r="N80">
        <f>L80/25454</f>
        <v>0.29189911212383124</v>
      </c>
      <c r="O80">
        <f>O79</f>
        <v>0.85749381258248403</v>
      </c>
    </row>
    <row r="81" spans="1:15" x14ac:dyDescent="0.15">
      <c r="A81" t="s">
        <v>109</v>
      </c>
      <c r="B81">
        <v>45</v>
      </c>
      <c r="C81">
        <v>0</v>
      </c>
      <c r="D81">
        <v>0</v>
      </c>
      <c r="E81">
        <v>19</v>
      </c>
      <c r="F81">
        <v>0</v>
      </c>
      <c r="G81">
        <v>0</v>
      </c>
      <c r="H81">
        <v>0</v>
      </c>
      <c r="I81">
        <v>21</v>
      </c>
      <c r="J81">
        <v>106</v>
      </c>
      <c r="L81">
        <f>L80+J81</f>
        <v>7536</v>
      </c>
      <c r="M81">
        <f>M80</f>
        <v>0.85978992590040304</v>
      </c>
      <c r="N81">
        <f>L81/25454</f>
        <v>0.29606348707472302</v>
      </c>
      <c r="O81">
        <f>O80</f>
        <v>0.85749381258248403</v>
      </c>
    </row>
    <row r="82" spans="1:15" x14ac:dyDescent="0.15">
      <c r="A82" t="s">
        <v>110</v>
      </c>
      <c r="B82">
        <v>44</v>
      </c>
      <c r="C82">
        <v>0</v>
      </c>
      <c r="D82">
        <v>0</v>
      </c>
      <c r="E82">
        <v>875</v>
      </c>
      <c r="F82">
        <v>0</v>
      </c>
      <c r="G82">
        <v>0</v>
      </c>
      <c r="H82">
        <v>0</v>
      </c>
      <c r="I82">
        <v>21</v>
      </c>
      <c r="J82">
        <v>118</v>
      </c>
      <c r="L82">
        <f>L81+J82</f>
        <v>7654</v>
      </c>
      <c r="M82">
        <f>M81</f>
        <v>0.85978992590040304</v>
      </c>
      <c r="N82">
        <f>L82/25454</f>
        <v>0.30069930069930068</v>
      </c>
      <c r="O82">
        <f>O81</f>
        <v>0.85749381258248403</v>
      </c>
    </row>
    <row r="83" spans="1:15" x14ac:dyDescent="0.15">
      <c r="A83" t="s">
        <v>111</v>
      </c>
      <c r="B83">
        <v>43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23</v>
      </c>
      <c r="J83">
        <v>110</v>
      </c>
      <c r="L83">
        <f>L82+J83</f>
        <v>7764</v>
      </c>
      <c r="M83">
        <f>M82</f>
        <v>0.85978992590040304</v>
      </c>
      <c r="N83">
        <f>L83/25454</f>
        <v>0.30502082187475443</v>
      </c>
      <c r="O83">
        <f>O82</f>
        <v>0.85749381258248403</v>
      </c>
    </row>
    <row r="84" spans="1:15" x14ac:dyDescent="0.15">
      <c r="A84" t="s">
        <v>112</v>
      </c>
      <c r="B84">
        <v>42</v>
      </c>
      <c r="C84">
        <v>0</v>
      </c>
      <c r="D84">
        <v>0</v>
      </c>
      <c r="E84">
        <v>928</v>
      </c>
      <c r="F84">
        <v>0</v>
      </c>
      <c r="G84">
        <v>0</v>
      </c>
      <c r="H84">
        <v>0</v>
      </c>
      <c r="I84">
        <v>23</v>
      </c>
      <c r="J84">
        <v>118</v>
      </c>
      <c r="L84">
        <f>L83+J84</f>
        <v>7882</v>
      </c>
      <c r="M84">
        <f>M83</f>
        <v>0.85978992590040304</v>
      </c>
      <c r="N84">
        <f>L84/25454</f>
        <v>0.30965663549933214</v>
      </c>
      <c r="O84">
        <f>O83</f>
        <v>0.85749381258248403</v>
      </c>
    </row>
    <row r="85" spans="1:15" x14ac:dyDescent="0.15">
      <c r="A85" t="s">
        <v>113</v>
      </c>
      <c r="B85">
        <v>41</v>
      </c>
      <c r="C85">
        <v>0</v>
      </c>
      <c r="D85">
        <v>0</v>
      </c>
      <c r="E85">
        <v>228</v>
      </c>
      <c r="F85">
        <v>0</v>
      </c>
      <c r="G85">
        <v>0</v>
      </c>
      <c r="H85">
        <v>0</v>
      </c>
      <c r="I85">
        <v>23</v>
      </c>
      <c r="J85">
        <v>122</v>
      </c>
      <c r="L85">
        <f>L84+J85</f>
        <v>8004</v>
      </c>
      <c r="M85">
        <f>M84</f>
        <v>0.85978992590040304</v>
      </c>
      <c r="N85">
        <f>L85/25454</f>
        <v>0.31444959534847178</v>
      </c>
      <c r="O85">
        <f>O84</f>
        <v>0.85749381258248403</v>
      </c>
    </row>
    <row r="86" spans="1:15" x14ac:dyDescent="0.15">
      <c r="A86" t="s">
        <v>114</v>
      </c>
      <c r="B86">
        <v>40</v>
      </c>
      <c r="C86">
        <v>0</v>
      </c>
      <c r="D86">
        <v>0</v>
      </c>
      <c r="E86">
        <v>269</v>
      </c>
      <c r="F86">
        <v>0</v>
      </c>
      <c r="G86">
        <v>0</v>
      </c>
      <c r="H86">
        <v>0</v>
      </c>
      <c r="I86">
        <v>23</v>
      </c>
      <c r="J86">
        <v>130</v>
      </c>
      <c r="L86">
        <f>L85+J86</f>
        <v>8134</v>
      </c>
      <c r="M86">
        <f>M85</f>
        <v>0.85978992590040304</v>
      </c>
      <c r="N86">
        <f>L86/25454</f>
        <v>0.31955684764673531</v>
      </c>
      <c r="O86">
        <f>O85</f>
        <v>0.85749381258248403</v>
      </c>
    </row>
    <row r="87" spans="1:15" x14ac:dyDescent="0.15">
      <c r="A87" t="s">
        <v>115</v>
      </c>
      <c r="B87">
        <v>39</v>
      </c>
      <c r="C87">
        <v>0</v>
      </c>
      <c r="D87">
        <v>0</v>
      </c>
      <c r="E87">
        <v>923</v>
      </c>
      <c r="F87">
        <v>0</v>
      </c>
      <c r="G87">
        <v>0</v>
      </c>
      <c r="H87">
        <v>0</v>
      </c>
      <c r="I87">
        <v>25</v>
      </c>
      <c r="J87">
        <v>122</v>
      </c>
      <c r="L87">
        <f>L86+J87</f>
        <v>8256</v>
      </c>
      <c r="M87">
        <f>M86</f>
        <v>0.85978992590040304</v>
      </c>
      <c r="N87">
        <f>L87/25454</f>
        <v>0.32434980749587489</v>
      </c>
      <c r="O87">
        <f>O86</f>
        <v>0.85749381258248403</v>
      </c>
    </row>
    <row r="88" spans="1:15" x14ac:dyDescent="0.15">
      <c r="A88" t="s">
        <v>116</v>
      </c>
      <c r="B88">
        <v>38</v>
      </c>
      <c r="C88">
        <v>0</v>
      </c>
      <c r="D88">
        <v>0</v>
      </c>
      <c r="E88">
        <v>206</v>
      </c>
      <c r="F88">
        <v>0</v>
      </c>
      <c r="G88">
        <v>0</v>
      </c>
      <c r="H88">
        <v>0</v>
      </c>
      <c r="I88">
        <v>25</v>
      </c>
      <c r="J88">
        <v>130</v>
      </c>
      <c r="L88">
        <f>L87+J88</f>
        <v>8386</v>
      </c>
      <c r="M88">
        <f>M87</f>
        <v>0.85978992590040304</v>
      </c>
      <c r="N88">
        <f>L88/25454</f>
        <v>0.32945705979413842</v>
      </c>
      <c r="O88">
        <f>O87</f>
        <v>0.85749381258248403</v>
      </c>
    </row>
    <row r="89" spans="1:15" x14ac:dyDescent="0.15">
      <c r="A89" t="s">
        <v>117</v>
      </c>
      <c r="B89">
        <v>37</v>
      </c>
      <c r="C89">
        <v>0</v>
      </c>
      <c r="D89">
        <v>0</v>
      </c>
      <c r="E89">
        <v>176</v>
      </c>
      <c r="F89">
        <v>0</v>
      </c>
      <c r="G89">
        <v>0</v>
      </c>
      <c r="H89">
        <v>0</v>
      </c>
      <c r="I89">
        <v>25</v>
      </c>
      <c r="J89">
        <v>130</v>
      </c>
      <c r="L89">
        <f>L88+J89</f>
        <v>8516</v>
      </c>
      <c r="M89">
        <f>M88</f>
        <v>0.85978992590040304</v>
      </c>
      <c r="N89">
        <f>L89/25454</f>
        <v>0.33456431209240201</v>
      </c>
      <c r="O89">
        <f>O88</f>
        <v>0.85749381258248403</v>
      </c>
    </row>
    <row r="90" spans="1:15" x14ac:dyDescent="0.15">
      <c r="A90" t="s">
        <v>118</v>
      </c>
      <c r="B90">
        <v>36</v>
      </c>
      <c r="C90">
        <v>0</v>
      </c>
      <c r="D90">
        <v>0</v>
      </c>
      <c r="E90">
        <v>301</v>
      </c>
      <c r="F90">
        <v>0</v>
      </c>
      <c r="G90">
        <v>0</v>
      </c>
      <c r="H90">
        <v>0</v>
      </c>
      <c r="I90">
        <v>25</v>
      </c>
      <c r="J90">
        <v>130</v>
      </c>
      <c r="L90">
        <f>L89+J90</f>
        <v>8646</v>
      </c>
      <c r="M90">
        <f>M89</f>
        <v>0.85978992590040304</v>
      </c>
      <c r="N90">
        <f>L90/25454</f>
        <v>0.33967156439066554</v>
      </c>
      <c r="O90">
        <f>O89</f>
        <v>0.85749381258248403</v>
      </c>
    </row>
    <row r="91" spans="1:15" x14ac:dyDescent="0.15">
      <c r="A91" t="s">
        <v>119</v>
      </c>
      <c r="B91">
        <v>35</v>
      </c>
      <c r="C91">
        <v>0</v>
      </c>
      <c r="D91">
        <v>0</v>
      </c>
      <c r="E91">
        <v>19</v>
      </c>
      <c r="F91">
        <v>0</v>
      </c>
      <c r="G91">
        <v>0</v>
      </c>
      <c r="H91">
        <v>0</v>
      </c>
      <c r="I91">
        <v>25</v>
      </c>
      <c r="J91">
        <v>134</v>
      </c>
      <c r="L91">
        <f>L90+J91</f>
        <v>8780</v>
      </c>
      <c r="M91">
        <f>M90</f>
        <v>0.85978992590040304</v>
      </c>
      <c r="N91">
        <f>L91/25454</f>
        <v>0.34493596291349099</v>
      </c>
      <c r="O91">
        <f>O90</f>
        <v>0.85749381258248403</v>
      </c>
    </row>
    <row r="92" spans="1:15" x14ac:dyDescent="0.15">
      <c r="A92" t="s">
        <v>120</v>
      </c>
      <c r="B92">
        <v>34</v>
      </c>
      <c r="C92">
        <v>0</v>
      </c>
      <c r="D92">
        <v>0</v>
      </c>
      <c r="E92">
        <v>281</v>
      </c>
      <c r="F92">
        <v>0</v>
      </c>
      <c r="G92">
        <v>0</v>
      </c>
      <c r="H92">
        <v>0</v>
      </c>
      <c r="I92">
        <v>25</v>
      </c>
      <c r="J92">
        <v>138</v>
      </c>
      <c r="L92">
        <f>L91+J92</f>
        <v>8918</v>
      </c>
      <c r="M92">
        <f>M91</f>
        <v>0.85978992590040304</v>
      </c>
      <c r="N92">
        <f>L92/25454</f>
        <v>0.35035750766087842</v>
      </c>
      <c r="O92">
        <f>O91</f>
        <v>0.85749381258248403</v>
      </c>
    </row>
    <row r="93" spans="1:15" x14ac:dyDescent="0.15">
      <c r="A93" t="s">
        <v>121</v>
      </c>
      <c r="B93">
        <v>33</v>
      </c>
      <c r="C93">
        <v>0</v>
      </c>
      <c r="D93">
        <v>0</v>
      </c>
      <c r="E93">
        <v>766</v>
      </c>
      <c r="F93">
        <v>0</v>
      </c>
      <c r="G93">
        <v>0</v>
      </c>
      <c r="H93">
        <v>0</v>
      </c>
      <c r="I93">
        <v>26</v>
      </c>
      <c r="J93">
        <v>148</v>
      </c>
      <c r="L93">
        <f>L92+J93</f>
        <v>9066</v>
      </c>
      <c r="M93">
        <f>M92</f>
        <v>0.85978992590040304</v>
      </c>
      <c r="N93">
        <f>L93/25454</f>
        <v>0.35617191796967079</v>
      </c>
      <c r="O93">
        <f>O92</f>
        <v>0.85749381258248403</v>
      </c>
    </row>
    <row r="94" spans="1:15" x14ac:dyDescent="0.15">
      <c r="A94" t="s">
        <v>122</v>
      </c>
      <c r="B94">
        <v>32</v>
      </c>
      <c r="C94">
        <v>0</v>
      </c>
      <c r="D94">
        <v>0</v>
      </c>
      <c r="E94">
        <v>887</v>
      </c>
      <c r="F94">
        <v>0</v>
      </c>
      <c r="G94">
        <v>0</v>
      </c>
      <c r="H94">
        <v>0</v>
      </c>
      <c r="I94">
        <v>28</v>
      </c>
      <c r="J94">
        <v>152</v>
      </c>
      <c r="L94">
        <f>L93+J94</f>
        <v>9218</v>
      </c>
      <c r="M94">
        <f>M93</f>
        <v>0.85978992590040304</v>
      </c>
      <c r="N94">
        <f>L94/25454</f>
        <v>0.36214347450302509</v>
      </c>
      <c r="O94">
        <f>O93</f>
        <v>0.85749381258248403</v>
      </c>
    </row>
    <row r="95" spans="1:15" x14ac:dyDescent="0.15">
      <c r="A95" t="s">
        <v>123</v>
      </c>
      <c r="B95">
        <v>31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28</v>
      </c>
      <c r="J95">
        <v>160</v>
      </c>
      <c r="L95">
        <f>L94+J95</f>
        <v>9378</v>
      </c>
      <c r="M95">
        <f>M94</f>
        <v>0.85978992590040304</v>
      </c>
      <c r="N95">
        <f>L95/25454</f>
        <v>0.36842932348550328</v>
      </c>
      <c r="O95">
        <f>O94</f>
        <v>0.85749381258248403</v>
      </c>
    </row>
    <row r="96" spans="1:15" x14ac:dyDescent="0.15">
      <c r="A96" t="s">
        <v>124</v>
      </c>
      <c r="B96">
        <v>30</v>
      </c>
      <c r="C96">
        <v>0</v>
      </c>
      <c r="D96">
        <v>0</v>
      </c>
      <c r="E96">
        <v>946</v>
      </c>
      <c r="F96">
        <v>0</v>
      </c>
      <c r="G96">
        <v>0</v>
      </c>
      <c r="H96">
        <v>0</v>
      </c>
      <c r="I96">
        <v>29</v>
      </c>
      <c r="J96">
        <v>126</v>
      </c>
      <c r="L96">
        <f>L95+J96</f>
        <v>9504</v>
      </c>
      <c r="M96">
        <f>M95</f>
        <v>0.85978992590040304</v>
      </c>
      <c r="N96">
        <f>L96/25454</f>
        <v>0.37337942955920483</v>
      </c>
      <c r="O96">
        <f>O95</f>
        <v>0.85749381258248403</v>
      </c>
    </row>
    <row r="97" spans="1:15" x14ac:dyDescent="0.15">
      <c r="A97" t="s">
        <v>125</v>
      </c>
      <c r="B97">
        <v>29</v>
      </c>
      <c r="C97">
        <v>0</v>
      </c>
      <c r="D97">
        <v>0</v>
      </c>
      <c r="E97">
        <v>709</v>
      </c>
      <c r="F97">
        <v>0</v>
      </c>
      <c r="G97">
        <v>0</v>
      </c>
      <c r="H97">
        <v>0</v>
      </c>
      <c r="I97">
        <v>30</v>
      </c>
      <c r="J97">
        <v>176</v>
      </c>
      <c r="L97">
        <f>L96+J97</f>
        <v>9680</v>
      </c>
      <c r="M97">
        <f>M96</f>
        <v>0.85978992590040304</v>
      </c>
      <c r="N97">
        <f>L97/25454</f>
        <v>0.38029386343993088</v>
      </c>
      <c r="O97">
        <f>O96</f>
        <v>0.85749381258248403</v>
      </c>
    </row>
    <row r="98" spans="1:15" x14ac:dyDescent="0.15">
      <c r="A98" t="s">
        <v>126</v>
      </c>
      <c r="B98">
        <v>28</v>
      </c>
      <c r="C98">
        <v>0</v>
      </c>
      <c r="D98">
        <v>0</v>
      </c>
      <c r="E98">
        <v>65</v>
      </c>
      <c r="F98">
        <v>0</v>
      </c>
      <c r="G98">
        <v>0</v>
      </c>
      <c r="H98">
        <v>0</v>
      </c>
      <c r="I98">
        <v>33</v>
      </c>
      <c r="J98">
        <v>186</v>
      </c>
      <c r="L98">
        <f>L97+J98</f>
        <v>9866</v>
      </c>
      <c r="M98">
        <f>M97</f>
        <v>0.85978992590040304</v>
      </c>
      <c r="N98">
        <f>L98/25454</f>
        <v>0.38760116288206176</v>
      </c>
      <c r="O98">
        <f>O97</f>
        <v>0.85749381258248403</v>
      </c>
    </row>
    <row r="99" spans="1:15" x14ac:dyDescent="0.15">
      <c r="A99" t="s">
        <v>127</v>
      </c>
      <c r="B99">
        <v>27</v>
      </c>
      <c r="C99">
        <v>0</v>
      </c>
      <c r="D99">
        <v>0</v>
      </c>
      <c r="E99">
        <v>144</v>
      </c>
      <c r="F99">
        <v>0</v>
      </c>
      <c r="G99">
        <v>0</v>
      </c>
      <c r="H99">
        <v>0</v>
      </c>
      <c r="I99">
        <v>37</v>
      </c>
      <c r="J99">
        <v>210</v>
      </c>
      <c r="L99">
        <f>L98+J99</f>
        <v>10076</v>
      </c>
      <c r="M99">
        <f>M98</f>
        <v>0.85978992590040304</v>
      </c>
      <c r="N99">
        <f>L99/25454</f>
        <v>0.39585133967156438</v>
      </c>
      <c r="O99">
        <f>O98</f>
        <v>0.85749381258248403</v>
      </c>
    </row>
    <row r="100" spans="1:15" x14ac:dyDescent="0.15">
      <c r="A100" t="s">
        <v>128</v>
      </c>
      <c r="B100">
        <v>26</v>
      </c>
      <c r="C100">
        <v>0</v>
      </c>
      <c r="D100">
        <v>0</v>
      </c>
      <c r="E100">
        <v>887</v>
      </c>
      <c r="F100">
        <v>0</v>
      </c>
      <c r="G100">
        <v>0</v>
      </c>
      <c r="H100">
        <v>0</v>
      </c>
      <c r="I100">
        <v>38</v>
      </c>
      <c r="J100">
        <v>176</v>
      </c>
      <c r="L100">
        <f>L99+J100</f>
        <v>10252</v>
      </c>
      <c r="M100">
        <f>M99</f>
        <v>0.85978992590040304</v>
      </c>
      <c r="N100">
        <f>L100/25454</f>
        <v>0.40276577355229043</v>
      </c>
      <c r="O100">
        <f>O99</f>
        <v>0.85749381258248403</v>
      </c>
    </row>
    <row r="101" spans="1:15" x14ac:dyDescent="0.15">
      <c r="A101" t="s">
        <v>129</v>
      </c>
      <c r="B101">
        <v>25</v>
      </c>
      <c r="C101">
        <v>0</v>
      </c>
      <c r="D101">
        <v>0</v>
      </c>
      <c r="E101">
        <v>328</v>
      </c>
      <c r="F101">
        <v>0</v>
      </c>
      <c r="G101">
        <v>0</v>
      </c>
      <c r="H101">
        <v>0</v>
      </c>
      <c r="I101">
        <v>38</v>
      </c>
      <c r="J101">
        <v>208</v>
      </c>
      <c r="L101">
        <f>L100+J101</f>
        <v>10460</v>
      </c>
      <c r="M101">
        <f>M100</f>
        <v>0.85978992590040304</v>
      </c>
      <c r="N101">
        <f>L101/25454</f>
        <v>0.41093737722951207</v>
      </c>
      <c r="O101">
        <f>O100</f>
        <v>0.85749381258248403</v>
      </c>
    </row>
    <row r="102" spans="1:15" x14ac:dyDescent="0.15">
      <c r="A102" t="s">
        <v>130</v>
      </c>
      <c r="B102">
        <v>24</v>
      </c>
      <c r="C102">
        <v>0</v>
      </c>
      <c r="D102">
        <v>0</v>
      </c>
      <c r="E102">
        <v>937</v>
      </c>
      <c r="F102">
        <v>0</v>
      </c>
      <c r="G102">
        <v>0</v>
      </c>
      <c r="H102">
        <v>0</v>
      </c>
      <c r="I102">
        <v>38</v>
      </c>
      <c r="J102">
        <v>212</v>
      </c>
      <c r="L102">
        <f>L101+J102</f>
        <v>10672</v>
      </c>
      <c r="M102">
        <f>M101</f>
        <v>0.85978992590040304</v>
      </c>
      <c r="N102">
        <f>L102/25454</f>
        <v>0.41926612713129568</v>
      </c>
      <c r="O102">
        <f>O101</f>
        <v>0.85749381258248403</v>
      </c>
    </row>
    <row r="103" spans="1:15" x14ac:dyDescent="0.15">
      <c r="A103" t="s">
        <v>131</v>
      </c>
      <c r="B103">
        <v>23</v>
      </c>
      <c r="C103">
        <v>0</v>
      </c>
      <c r="D103">
        <v>0</v>
      </c>
      <c r="E103">
        <v>281</v>
      </c>
      <c r="F103">
        <v>0</v>
      </c>
      <c r="G103">
        <v>0</v>
      </c>
      <c r="H103">
        <v>0</v>
      </c>
      <c r="I103">
        <v>40</v>
      </c>
      <c r="J103">
        <v>220</v>
      </c>
      <c r="L103">
        <f>L102+J103</f>
        <v>10892</v>
      </c>
      <c r="M103">
        <f>M102</f>
        <v>0.85978992590040304</v>
      </c>
      <c r="N103">
        <f>L103/25454</f>
        <v>0.4279091694822032</v>
      </c>
      <c r="O103">
        <f>O102</f>
        <v>0.85749381258248403</v>
      </c>
    </row>
    <row r="104" spans="1:15" x14ac:dyDescent="0.15">
      <c r="A104" t="s">
        <v>132</v>
      </c>
      <c r="B104">
        <v>22</v>
      </c>
      <c r="C104">
        <v>0</v>
      </c>
      <c r="D104">
        <v>0</v>
      </c>
      <c r="E104">
        <v>851</v>
      </c>
      <c r="F104">
        <v>0</v>
      </c>
      <c r="G104">
        <v>0</v>
      </c>
      <c r="H104">
        <v>0</v>
      </c>
      <c r="I104">
        <v>47</v>
      </c>
      <c r="J104">
        <v>258</v>
      </c>
      <c r="L104">
        <f>L103+J104</f>
        <v>11150</v>
      </c>
      <c r="M104">
        <f>M103</f>
        <v>0.85978992590040304</v>
      </c>
      <c r="N104">
        <f>L104/25454</f>
        <v>0.43804510096644927</v>
      </c>
      <c r="O104">
        <f>O103</f>
        <v>0.85749381258248403</v>
      </c>
    </row>
    <row r="105" spans="1:15" x14ac:dyDescent="0.15">
      <c r="A105" t="s">
        <v>133</v>
      </c>
      <c r="B105">
        <v>21</v>
      </c>
      <c r="C105">
        <v>0</v>
      </c>
      <c r="D105">
        <v>0</v>
      </c>
      <c r="E105">
        <v>862</v>
      </c>
      <c r="F105">
        <v>0</v>
      </c>
      <c r="G105">
        <v>0</v>
      </c>
      <c r="H105">
        <v>0</v>
      </c>
      <c r="I105">
        <v>48</v>
      </c>
      <c r="J105">
        <v>236</v>
      </c>
      <c r="L105">
        <f>L104+J105</f>
        <v>11386</v>
      </c>
      <c r="M105">
        <f>M104</f>
        <v>0.85978992590040304</v>
      </c>
      <c r="N105">
        <f>L105/25454</f>
        <v>0.44731672821560464</v>
      </c>
      <c r="O105">
        <f>O104</f>
        <v>0.85749381258248403</v>
      </c>
    </row>
    <row r="106" spans="1:15" x14ac:dyDescent="0.15">
      <c r="A106" t="s">
        <v>134</v>
      </c>
      <c r="B106">
        <v>20</v>
      </c>
      <c r="C106">
        <v>0</v>
      </c>
      <c r="D106">
        <v>0</v>
      </c>
      <c r="E106">
        <v>230</v>
      </c>
      <c r="F106">
        <v>0</v>
      </c>
      <c r="G106">
        <v>0</v>
      </c>
      <c r="H106">
        <v>0</v>
      </c>
      <c r="I106">
        <v>48</v>
      </c>
      <c r="J106">
        <v>268</v>
      </c>
      <c r="L106">
        <f>L105+J106</f>
        <v>11654</v>
      </c>
      <c r="M106">
        <f>M105</f>
        <v>0.85978992590040304</v>
      </c>
      <c r="N106">
        <f>L106/25454</f>
        <v>0.4578455252612556</v>
      </c>
      <c r="O106">
        <f>O105</f>
        <v>0.85749381258248403</v>
      </c>
    </row>
    <row r="107" spans="1:15" x14ac:dyDescent="0.15">
      <c r="A107" t="s">
        <v>135</v>
      </c>
      <c r="B107">
        <v>19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49</v>
      </c>
      <c r="J107">
        <v>258</v>
      </c>
      <c r="L107">
        <f>L106+J107</f>
        <v>11912</v>
      </c>
      <c r="M107">
        <f>M106</f>
        <v>0.85978992590040304</v>
      </c>
      <c r="N107">
        <f>L107/25454</f>
        <v>0.46798145674550168</v>
      </c>
      <c r="O107">
        <f>O106</f>
        <v>0.85749381258248403</v>
      </c>
    </row>
    <row r="108" spans="1:15" x14ac:dyDescent="0.15">
      <c r="A108" t="s">
        <v>136</v>
      </c>
      <c r="B108">
        <v>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55</v>
      </c>
      <c r="J108">
        <v>302</v>
      </c>
      <c r="L108">
        <f>L107+J108</f>
        <v>12214</v>
      </c>
      <c r="M108">
        <f>M107</f>
        <v>0.85978992590040304</v>
      </c>
      <c r="N108">
        <f>L108/25454</f>
        <v>0.47984599669992928</v>
      </c>
      <c r="O108">
        <f>O107</f>
        <v>0.85749381258248403</v>
      </c>
    </row>
    <row r="109" spans="1:15" x14ac:dyDescent="0.15">
      <c r="A109" t="s">
        <v>137</v>
      </c>
      <c r="B109">
        <v>17</v>
      </c>
      <c r="C109">
        <v>0</v>
      </c>
      <c r="D109">
        <v>0</v>
      </c>
      <c r="E109">
        <v>513</v>
      </c>
      <c r="F109">
        <v>0</v>
      </c>
      <c r="G109">
        <v>0</v>
      </c>
      <c r="H109">
        <v>0</v>
      </c>
      <c r="I109">
        <v>55</v>
      </c>
      <c r="J109">
        <v>314</v>
      </c>
      <c r="L109">
        <f>L108+J109</f>
        <v>12528</v>
      </c>
      <c r="M109">
        <f>M108</f>
        <v>0.85978992590040304</v>
      </c>
      <c r="N109">
        <f>L109/25454</f>
        <v>0.49218197532804275</v>
      </c>
      <c r="O109">
        <f>O108</f>
        <v>0.85749381258248403</v>
      </c>
    </row>
    <row r="110" spans="1:15" x14ac:dyDescent="0.15">
      <c r="A110" t="s">
        <v>138</v>
      </c>
      <c r="B110">
        <v>16</v>
      </c>
      <c r="C110">
        <v>0</v>
      </c>
      <c r="D110">
        <v>0</v>
      </c>
      <c r="E110">
        <v>718</v>
      </c>
      <c r="F110">
        <v>0</v>
      </c>
      <c r="G110">
        <v>0</v>
      </c>
      <c r="H110">
        <v>0</v>
      </c>
      <c r="I110">
        <v>58</v>
      </c>
      <c r="J110">
        <v>320</v>
      </c>
      <c r="L110">
        <f>L109+J110</f>
        <v>12848</v>
      </c>
      <c r="M110">
        <f>M109</f>
        <v>0.85978992590040304</v>
      </c>
      <c r="N110">
        <f>L110/25454</f>
        <v>0.50475367329299914</v>
      </c>
      <c r="O110">
        <f>O109</f>
        <v>0.85749381258248403</v>
      </c>
    </row>
    <row r="111" spans="1:15" x14ac:dyDescent="0.15">
      <c r="A111" t="s">
        <v>139</v>
      </c>
      <c r="B111">
        <v>15</v>
      </c>
      <c r="C111">
        <v>0</v>
      </c>
      <c r="D111">
        <v>0</v>
      </c>
      <c r="E111">
        <v>877</v>
      </c>
      <c r="F111">
        <v>0</v>
      </c>
      <c r="G111">
        <v>0</v>
      </c>
      <c r="H111">
        <v>0</v>
      </c>
      <c r="I111">
        <v>59</v>
      </c>
      <c r="J111">
        <v>326</v>
      </c>
      <c r="L111">
        <f>L110+J111</f>
        <v>13174</v>
      </c>
      <c r="M111">
        <f>M110</f>
        <v>0.85978992590040304</v>
      </c>
      <c r="N111">
        <f>L111/25454</f>
        <v>0.51756109059479849</v>
      </c>
      <c r="O111">
        <f>O110</f>
        <v>0.85749381258248403</v>
      </c>
    </row>
    <row r="112" spans="1:15" x14ac:dyDescent="0.15">
      <c r="A112" t="s">
        <v>140</v>
      </c>
      <c r="B112">
        <v>14</v>
      </c>
      <c r="C112">
        <v>0</v>
      </c>
      <c r="D112">
        <v>0</v>
      </c>
      <c r="E112">
        <v>926</v>
      </c>
      <c r="F112">
        <v>0</v>
      </c>
      <c r="G112">
        <v>0</v>
      </c>
      <c r="H112">
        <v>0</v>
      </c>
      <c r="I112">
        <v>59</v>
      </c>
      <c r="J112">
        <v>326</v>
      </c>
      <c r="L112">
        <f>L111+J112</f>
        <v>13500</v>
      </c>
      <c r="M112">
        <f>M111</f>
        <v>0.85978992590040304</v>
      </c>
      <c r="N112">
        <f>L112/25454</f>
        <v>0.53036850789659773</v>
      </c>
      <c r="O112">
        <f>O111</f>
        <v>0.85749381258248403</v>
      </c>
    </row>
    <row r="113" spans="1:15" x14ac:dyDescent="0.15">
      <c r="A113" t="s">
        <v>141</v>
      </c>
      <c r="B113">
        <v>13</v>
      </c>
      <c r="C113">
        <v>0</v>
      </c>
      <c r="D113">
        <v>0</v>
      </c>
      <c r="E113">
        <v>548</v>
      </c>
      <c r="F113">
        <v>0</v>
      </c>
      <c r="G113">
        <v>0</v>
      </c>
      <c r="H113">
        <v>0</v>
      </c>
      <c r="I113">
        <v>61</v>
      </c>
      <c r="J113">
        <v>354</v>
      </c>
      <c r="L113">
        <f>L112+J113</f>
        <v>13854</v>
      </c>
      <c r="M113">
        <f>M112</f>
        <v>0.85978992590040304</v>
      </c>
      <c r="N113">
        <f>L113/25454</f>
        <v>0.54427594877033081</v>
      </c>
      <c r="O113">
        <f>O112</f>
        <v>0.85749381258248403</v>
      </c>
    </row>
    <row r="114" spans="1:15" x14ac:dyDescent="0.15">
      <c r="A114" t="s">
        <v>142</v>
      </c>
      <c r="B114">
        <v>12</v>
      </c>
      <c r="C114">
        <v>0</v>
      </c>
      <c r="D114">
        <v>0</v>
      </c>
      <c r="E114">
        <v>766</v>
      </c>
      <c r="F114">
        <v>0</v>
      </c>
      <c r="G114">
        <v>0</v>
      </c>
      <c r="H114">
        <v>0</v>
      </c>
      <c r="I114">
        <v>63</v>
      </c>
      <c r="J114">
        <v>354</v>
      </c>
      <c r="L114">
        <f>L113+J114</f>
        <v>14208</v>
      </c>
      <c r="M114">
        <f>M113</f>
        <v>0.85978992590040304</v>
      </c>
      <c r="N114">
        <f>L114/25454</f>
        <v>0.55818338964406378</v>
      </c>
      <c r="O114">
        <f>O113</f>
        <v>0.85749381258248403</v>
      </c>
    </row>
    <row r="115" spans="1:15" x14ac:dyDescent="0.15">
      <c r="A115" t="s">
        <v>143</v>
      </c>
      <c r="B115">
        <v>11</v>
      </c>
      <c r="C115">
        <v>0</v>
      </c>
      <c r="D115">
        <v>0</v>
      </c>
      <c r="E115">
        <v>264</v>
      </c>
      <c r="F115">
        <v>0</v>
      </c>
      <c r="G115">
        <v>0</v>
      </c>
      <c r="H115">
        <v>0</v>
      </c>
      <c r="I115">
        <v>63</v>
      </c>
      <c r="J115">
        <v>354</v>
      </c>
      <c r="L115">
        <f>L114+J115</f>
        <v>14562</v>
      </c>
      <c r="M115">
        <f>M114</f>
        <v>0.85978992590040304</v>
      </c>
      <c r="N115">
        <f>L115/25454</f>
        <v>0.57209083051779686</v>
      </c>
      <c r="O115">
        <f>O114</f>
        <v>0.85749381258248403</v>
      </c>
    </row>
    <row r="116" spans="1:15" x14ac:dyDescent="0.15">
      <c r="A116" t="s">
        <v>144</v>
      </c>
      <c r="B116">
        <v>10</v>
      </c>
      <c r="C116">
        <v>0</v>
      </c>
      <c r="D116">
        <v>0</v>
      </c>
      <c r="E116">
        <v>766</v>
      </c>
      <c r="F116">
        <v>0</v>
      </c>
      <c r="G116">
        <v>0</v>
      </c>
      <c r="H116">
        <v>0</v>
      </c>
      <c r="I116">
        <v>66</v>
      </c>
      <c r="J116">
        <v>240</v>
      </c>
      <c r="L116">
        <f>L115+J116</f>
        <v>14802</v>
      </c>
      <c r="M116">
        <f>M115</f>
        <v>0.85978992590040304</v>
      </c>
      <c r="N116">
        <f>L116/25454</f>
        <v>0.58151960399151414</v>
      </c>
      <c r="O116">
        <f>O115</f>
        <v>0.85749381258248403</v>
      </c>
    </row>
    <row r="117" spans="1:15" x14ac:dyDescent="0.15">
      <c r="A117" t="s">
        <v>145</v>
      </c>
      <c r="B117">
        <v>9</v>
      </c>
      <c r="C117">
        <v>0</v>
      </c>
      <c r="D117">
        <v>0</v>
      </c>
      <c r="E117">
        <v>222</v>
      </c>
      <c r="F117">
        <v>0</v>
      </c>
      <c r="G117">
        <v>0</v>
      </c>
      <c r="H117">
        <v>0</v>
      </c>
      <c r="I117">
        <v>76</v>
      </c>
      <c r="J117">
        <v>432</v>
      </c>
      <c r="L117">
        <f>L116+J117</f>
        <v>15234</v>
      </c>
      <c r="M117">
        <f>M116</f>
        <v>0.85978992590040304</v>
      </c>
      <c r="N117">
        <f>L117/25454</f>
        <v>0.59849139624420522</v>
      </c>
      <c r="O117">
        <f>O116</f>
        <v>0.85749381258248403</v>
      </c>
    </row>
    <row r="118" spans="1:15" x14ac:dyDescent="0.15">
      <c r="A118" t="s">
        <v>146</v>
      </c>
      <c r="B118">
        <v>8</v>
      </c>
      <c r="C118">
        <v>0</v>
      </c>
      <c r="D118">
        <v>0</v>
      </c>
      <c r="E118">
        <v>435</v>
      </c>
      <c r="F118">
        <v>0</v>
      </c>
      <c r="G118">
        <v>0</v>
      </c>
      <c r="H118">
        <v>0</v>
      </c>
      <c r="I118">
        <v>76</v>
      </c>
      <c r="J118">
        <v>432</v>
      </c>
      <c r="L118">
        <f>L117+J118</f>
        <v>15666</v>
      </c>
      <c r="M118">
        <f>M117</f>
        <v>0.85978992590040304</v>
      </c>
      <c r="N118">
        <f>L118/25454</f>
        <v>0.61546318849689641</v>
      </c>
      <c r="O118">
        <f>O117</f>
        <v>0.85749381258248403</v>
      </c>
    </row>
    <row r="119" spans="1:15" x14ac:dyDescent="0.15">
      <c r="A119" t="s">
        <v>147</v>
      </c>
      <c r="B119">
        <v>7</v>
      </c>
      <c r="C119">
        <v>0</v>
      </c>
      <c r="D119">
        <v>0</v>
      </c>
      <c r="E119">
        <v>471</v>
      </c>
      <c r="F119">
        <v>0</v>
      </c>
      <c r="G119">
        <v>0</v>
      </c>
      <c r="H119">
        <v>0</v>
      </c>
      <c r="I119">
        <v>96</v>
      </c>
      <c r="J119">
        <v>560</v>
      </c>
      <c r="L119">
        <f>L118+J119</f>
        <v>16226</v>
      </c>
      <c r="M119">
        <f>M118</f>
        <v>0.85978992590040304</v>
      </c>
      <c r="N119">
        <f>L119/25454</f>
        <v>0.63746365993557008</v>
      </c>
      <c r="O119">
        <f>O118</f>
        <v>0.85749381258248403</v>
      </c>
    </row>
    <row r="120" spans="1:15" x14ac:dyDescent="0.15">
      <c r="A120" t="s">
        <v>148</v>
      </c>
      <c r="B120">
        <v>6</v>
      </c>
      <c r="C120">
        <v>0</v>
      </c>
      <c r="D120">
        <v>0</v>
      </c>
      <c r="E120">
        <v>112</v>
      </c>
      <c r="F120">
        <v>0</v>
      </c>
      <c r="G120">
        <v>0</v>
      </c>
      <c r="H120">
        <v>0</v>
      </c>
      <c r="I120">
        <v>103</v>
      </c>
      <c r="J120">
        <v>586</v>
      </c>
      <c r="L120">
        <f>L119+J120</f>
        <v>16812</v>
      </c>
      <c r="M120">
        <f>M119</f>
        <v>0.85978992590040304</v>
      </c>
      <c r="N120">
        <f>L120/25454</f>
        <v>0.6604855818338965</v>
      </c>
      <c r="O120">
        <f>O119</f>
        <v>0.85749381258248403</v>
      </c>
    </row>
    <row r="121" spans="1:15" x14ac:dyDescent="0.15">
      <c r="A121" t="s">
        <v>149</v>
      </c>
      <c r="B121">
        <v>5</v>
      </c>
      <c r="C121">
        <v>0</v>
      </c>
      <c r="D121">
        <v>0</v>
      </c>
      <c r="E121">
        <v>196</v>
      </c>
      <c r="F121">
        <v>0</v>
      </c>
      <c r="G121">
        <v>0</v>
      </c>
      <c r="H121">
        <v>0</v>
      </c>
      <c r="I121">
        <v>135</v>
      </c>
      <c r="J121">
        <v>770</v>
      </c>
      <c r="L121">
        <f>L120+J121</f>
        <v>17582</v>
      </c>
      <c r="M121">
        <f>M120</f>
        <v>0.85978992590040304</v>
      </c>
      <c r="N121">
        <f>L121/25454</f>
        <v>0.69073623006207274</v>
      </c>
      <c r="O121">
        <f>O120</f>
        <v>0.85749381258248403</v>
      </c>
    </row>
    <row r="122" spans="1:15" x14ac:dyDescent="0.15">
      <c r="A122" t="s">
        <v>150</v>
      </c>
      <c r="B122">
        <v>4</v>
      </c>
      <c r="C122">
        <v>0</v>
      </c>
      <c r="D122">
        <v>0</v>
      </c>
      <c r="E122">
        <v>176</v>
      </c>
      <c r="F122">
        <v>0</v>
      </c>
      <c r="G122">
        <v>0</v>
      </c>
      <c r="H122">
        <v>0</v>
      </c>
      <c r="I122">
        <v>138</v>
      </c>
      <c r="J122">
        <v>784</v>
      </c>
      <c r="L122">
        <f>L121+J122</f>
        <v>18366</v>
      </c>
      <c r="M122">
        <f>M121</f>
        <v>0.85978992590040304</v>
      </c>
      <c r="N122">
        <f>L122/25454</f>
        <v>0.72153689007621591</v>
      </c>
      <c r="O122">
        <f>O121</f>
        <v>0.85749381258248403</v>
      </c>
    </row>
    <row r="123" spans="1:15" x14ac:dyDescent="0.15">
      <c r="A123" t="s">
        <v>151</v>
      </c>
      <c r="B123">
        <v>3</v>
      </c>
      <c r="C123">
        <v>0</v>
      </c>
      <c r="D123">
        <v>0</v>
      </c>
      <c r="E123">
        <v>755</v>
      </c>
      <c r="F123">
        <v>0</v>
      </c>
      <c r="G123">
        <v>0</v>
      </c>
      <c r="H123">
        <v>0</v>
      </c>
      <c r="I123">
        <v>171</v>
      </c>
      <c r="J123">
        <v>974</v>
      </c>
      <c r="L123">
        <f>L122+J123</f>
        <v>19340</v>
      </c>
      <c r="M123">
        <f>M122</f>
        <v>0.85978992590040304</v>
      </c>
      <c r="N123">
        <f>L123/25454</f>
        <v>0.75980199575705198</v>
      </c>
      <c r="O123">
        <f>O122</f>
        <v>0.85749381258248403</v>
      </c>
    </row>
    <row r="124" spans="1:15" x14ac:dyDescent="0.15">
      <c r="A124" t="s">
        <v>152</v>
      </c>
      <c r="B124">
        <v>2</v>
      </c>
      <c r="C124">
        <v>0</v>
      </c>
      <c r="D124">
        <v>0</v>
      </c>
      <c r="E124">
        <v>834</v>
      </c>
      <c r="F124">
        <v>0</v>
      </c>
      <c r="G124">
        <v>0</v>
      </c>
      <c r="H124">
        <v>0</v>
      </c>
      <c r="I124">
        <v>189</v>
      </c>
      <c r="J124">
        <v>1086</v>
      </c>
      <c r="L124">
        <f>L123+J124</f>
        <v>20426</v>
      </c>
      <c r="M124">
        <f>M123</f>
        <v>0.85978992590040304</v>
      </c>
      <c r="N124">
        <f>L124/25454</f>
        <v>0.80246719572562264</v>
      </c>
      <c r="O124">
        <f>O123</f>
        <v>0.85749381258248403</v>
      </c>
    </row>
    <row r="125" spans="1:15" x14ac:dyDescent="0.15">
      <c r="A125" t="s">
        <v>153</v>
      </c>
      <c r="B125">
        <v>1</v>
      </c>
      <c r="C125">
        <v>0</v>
      </c>
      <c r="D125">
        <v>0</v>
      </c>
      <c r="E125">
        <v>939</v>
      </c>
      <c r="F125">
        <v>0</v>
      </c>
      <c r="G125">
        <v>0</v>
      </c>
      <c r="H125">
        <v>0</v>
      </c>
      <c r="I125">
        <v>222</v>
      </c>
      <c r="J125">
        <v>1300</v>
      </c>
      <c r="L125">
        <f>L124+J125</f>
        <v>21726</v>
      </c>
      <c r="M125">
        <f>M124</f>
        <v>0.85978992590040304</v>
      </c>
      <c r="N125">
        <f>L125/25454</f>
        <v>0.85353971870825807</v>
      </c>
      <c r="O125">
        <f>O124</f>
        <v>0.85749381258248403</v>
      </c>
    </row>
    <row r="126" spans="1:15" x14ac:dyDescent="0.15">
      <c r="A126" t="s">
        <v>154</v>
      </c>
      <c r="B126">
        <v>0</v>
      </c>
      <c r="C126">
        <v>0</v>
      </c>
      <c r="D126">
        <v>0</v>
      </c>
      <c r="E126">
        <v>108</v>
      </c>
      <c r="F126">
        <v>0</v>
      </c>
      <c r="G126">
        <v>0</v>
      </c>
      <c r="H126">
        <v>0</v>
      </c>
      <c r="I126">
        <v>636</v>
      </c>
      <c r="J126">
        <v>3728</v>
      </c>
      <c r="L126">
        <f>L125+J126</f>
        <v>25454</v>
      </c>
      <c r="M126">
        <f>M125</f>
        <v>0.85978992590040304</v>
      </c>
      <c r="N126">
        <f>L126/25454</f>
        <v>1</v>
      </c>
      <c r="O126">
        <f>O125</f>
        <v>0.85749381258248403</v>
      </c>
    </row>
  </sheetData>
  <pageMargins left="0.7" right="0.7" top="0.75" bottom="0.75" header="0.51180555555555496" footer="0.51180555555555496"/>
  <pageSetup firstPageNumber="0" orientation="portrait" usePrinterDefaults="0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Results_Convergence</vt:lpstr>
      <vt:lpstr>Results_Correlation</vt:lpstr>
      <vt:lpstr>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0</cp:revision>
  <dcterms:created xsi:type="dcterms:W3CDTF">2016-06-14T21:22:41Z</dcterms:created>
</cp:coreProperties>
</file>