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8" i="1"/>
  <c r="E12"/>
  <c r="E13"/>
  <c r="E14"/>
  <c r="E15"/>
  <c r="E16"/>
  <c r="E17"/>
  <c r="E19"/>
  <c r="E18"/>
  <c r="D11"/>
  <c r="D20"/>
  <c r="C11"/>
  <c r="C20"/>
  <c r="E11"/>
  <c r="E20"/>
</calcChain>
</file>

<file path=xl/sharedStrings.xml><?xml version="1.0" encoding="utf-8"?>
<sst xmlns="http://schemas.openxmlformats.org/spreadsheetml/2006/main" count="34" uniqueCount="34">
  <si>
    <t>Приложение 1</t>
  </si>
  <si>
    <t xml:space="preserve">к Решению Муниципального </t>
  </si>
  <si>
    <t>совета МО МО Звездное</t>
  </si>
  <si>
    <t>доходов бюджета</t>
  </si>
  <si>
    <t>( тыс. руб.)</t>
  </si>
  <si>
    <t>Наименование показателя</t>
  </si>
  <si>
    <t>Код бюджетной классификации</t>
  </si>
  <si>
    <t>Утверждено на год</t>
  </si>
  <si>
    <t xml:space="preserve">Исполнено </t>
  </si>
  <si>
    <t>%</t>
  </si>
  <si>
    <t>000 1 00 00000 00 0000 000</t>
  </si>
  <si>
    <t>НАЛОГОВЫЕ И НЕНАЛОГОВЫЕ ДОХОДЫ</t>
  </si>
  <si>
    <t>НАЛОГИ НА СОВОКУПНЫЙ ДОХОД</t>
  </si>
  <si>
    <t>НАЛОГИ НА ИМУЩЕСТВО</t>
  </si>
  <si>
    <t>ЗАДОЛЖЕННОСТЬ И ПЕРЕРАСЧЕТЫ ПО ОТМЕНЕННЫМ НАЛОГАМ, СБОРАМ И ИНЫМ ОБЯЗАТЕЛЬНЫМ ПЛАТЕЖАМ</t>
  </si>
  <si>
    <t>ДОХОДЫ ОТ ОКАЗАНИЯ ПЛАТНЫХ УСЛУГ (РАБОТ) И КОМПЕНСАЦИИ ЗАТРАТ ГОСУДАРСТВА</t>
  </si>
  <si>
    <t>000 1 13 00000 00 0000 000</t>
  </si>
  <si>
    <t>ШТРАФЫ, САНКЦИИ, ВОЗМЕЩЕНИЕ УЩЕРБА</t>
  </si>
  <si>
    <t>000 1 16 00000 00 0000 000</t>
  </si>
  <si>
    <t>ПРОЧИЕ НЕНАЛОГОВЫЕ ДОХОДЫ</t>
  </si>
  <si>
    <t>БЕЗВОЗМЕЗДНЫЕ ПОСТУПЛЕНИЯ</t>
  </si>
  <si>
    <t>000 2 00 00000 00 0000 000</t>
  </si>
  <si>
    <t>БЕЗВОЗМЕЗДНЫЕ ПОСТУПЛЕНИЯ ОТ ДРУГИХ БЮДЖЕТОВ БЮДЖЕТНОЙ СИСТЕМЫ РФ</t>
  </si>
  <si>
    <t>ИТОГО ДОХОДОВ</t>
  </si>
  <si>
    <t xml:space="preserve">            Глава муниципального образования                                            </t>
  </si>
  <si>
    <t xml:space="preserve">Исполнение доходной части местного бюджета муниципального образования </t>
  </si>
  <si>
    <t xml:space="preserve">Муниципальный округ Звездное в 2014 году  по кодам классификации </t>
  </si>
  <si>
    <t>182 1 05 00000 00 0000 000</t>
  </si>
  <si>
    <t>182 1 06 00000 00 0000 000</t>
  </si>
  <si>
    <t>182 1 09 00000 00 0000 000</t>
  </si>
  <si>
    <t>948 1 17 00000 00 0000 000</t>
  </si>
  <si>
    <t>948 2 02 00000 00 0000 000</t>
  </si>
  <si>
    <t xml:space="preserve">             Муниципальный округ Звездное                                                  П.Г. Зеленков</t>
  </si>
  <si>
    <t xml:space="preserve">от 23.04.2015 №2-1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</si>
</sst>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5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justify" wrapText="1"/>
    </xf>
    <xf numFmtId="0" fontId="4" fillId="0" borderId="2" xfId="0" applyFont="1" applyBorder="1" applyAlignment="1">
      <alignment horizontal="left" vertical="justify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justify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justify" wrapText="1"/>
    </xf>
    <xf numFmtId="3" fontId="0" fillId="0" borderId="0" xfId="0" applyNumberFormat="1"/>
    <xf numFmtId="3" fontId="2" fillId="0" borderId="5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vertical="justify"/>
    </xf>
    <xf numFmtId="0" fontId="3" fillId="0" borderId="0" xfId="0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5" fontId="3" fillId="0" borderId="5" xfId="0" applyNumberFormat="1" applyFont="1" applyBorder="1"/>
    <xf numFmtId="165" fontId="3" fillId="0" borderId="4" xfId="0" applyNumberFormat="1" applyFont="1" applyBorder="1"/>
    <xf numFmtId="165" fontId="4" fillId="0" borderId="0" xfId="0" applyNumberFormat="1" applyFont="1"/>
    <xf numFmtId="165" fontId="4" fillId="0" borderId="8" xfId="0" applyNumberFormat="1" applyFont="1" applyBorder="1"/>
    <xf numFmtId="165" fontId="4" fillId="0" borderId="5" xfId="0" applyNumberFormat="1" applyFont="1" applyBorder="1"/>
    <xf numFmtId="165" fontId="4" fillId="0" borderId="4" xfId="0" applyNumberFormat="1" applyFont="1" applyBorder="1"/>
    <xf numFmtId="165" fontId="4" fillId="0" borderId="2" xfId="0" applyNumberFormat="1" applyFont="1" applyBorder="1"/>
    <xf numFmtId="4" fontId="3" fillId="0" borderId="0" xfId="0" applyNumberFormat="1" applyFont="1"/>
    <xf numFmtId="4" fontId="3" fillId="0" borderId="9" xfId="0" applyNumberFormat="1" applyFont="1" applyBorder="1"/>
    <xf numFmtId="165" fontId="4" fillId="0" borderId="10" xfId="0" applyNumberFormat="1" applyFont="1" applyBorder="1"/>
    <xf numFmtId="165" fontId="4" fillId="0" borderId="6" xfId="0" applyNumberFormat="1" applyFont="1" applyBorder="1"/>
    <xf numFmtId="0" fontId="3" fillId="0" borderId="11" xfId="0" applyFont="1" applyBorder="1"/>
    <xf numFmtId="165" fontId="3" fillId="0" borderId="12" xfId="0" applyNumberFormat="1" applyFont="1" applyBorder="1"/>
    <xf numFmtId="165" fontId="3" fillId="0" borderId="7" xfId="0" applyNumberFormat="1" applyFont="1" applyBorder="1"/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justify" wrapText="1"/>
    </xf>
    <xf numFmtId="0" fontId="4" fillId="0" borderId="6" xfId="0" applyFont="1" applyBorder="1" applyAlignment="1">
      <alignment horizontal="center" vertical="justify" wrapText="1"/>
    </xf>
    <xf numFmtId="0" fontId="3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"/>
  <sheetViews>
    <sheetView tabSelected="1" workbookViewId="0">
      <selection activeCell="A4" sqref="A4:E4"/>
    </sheetView>
  </sheetViews>
  <sheetFormatPr defaultRowHeight="12.75"/>
  <cols>
    <col min="1" max="1" width="31.5703125" customWidth="1"/>
    <col min="2" max="2" width="24.42578125" style="1" customWidth="1"/>
    <col min="3" max="3" width="11.7109375" style="12" customWidth="1"/>
    <col min="4" max="4" width="11.140625" style="12" customWidth="1"/>
    <col min="5" max="5" width="7.28515625" customWidth="1"/>
  </cols>
  <sheetData>
    <row r="1" spans="1:5">
      <c r="A1" s="49" t="s">
        <v>0</v>
      </c>
      <c r="B1" s="49"/>
      <c r="C1" s="49"/>
      <c r="D1" s="49"/>
      <c r="E1" s="49"/>
    </row>
    <row r="2" spans="1:5">
      <c r="A2" s="49" t="s">
        <v>1</v>
      </c>
      <c r="B2" s="49"/>
      <c r="C2" s="49"/>
      <c r="D2" s="49"/>
      <c r="E2" s="49"/>
    </row>
    <row r="3" spans="1:5">
      <c r="A3" s="49" t="s">
        <v>2</v>
      </c>
      <c r="B3" s="49"/>
      <c r="C3" s="49"/>
      <c r="D3" s="49"/>
      <c r="E3" s="49"/>
    </row>
    <row r="4" spans="1:5">
      <c r="A4" s="49" t="s">
        <v>33</v>
      </c>
      <c r="B4" s="49"/>
      <c r="C4" s="49"/>
      <c r="D4" s="49"/>
      <c r="E4" s="49"/>
    </row>
    <row r="5" spans="1:5">
      <c r="A5" s="46"/>
      <c r="B5" s="46"/>
      <c r="C5" s="46"/>
      <c r="D5" s="46"/>
      <c r="E5" s="46"/>
    </row>
    <row r="6" spans="1:5">
      <c r="A6" s="47" t="s">
        <v>25</v>
      </c>
      <c r="B6" s="47"/>
      <c r="C6" s="47"/>
      <c r="D6" s="47"/>
      <c r="E6" s="47"/>
    </row>
    <row r="7" spans="1:5">
      <c r="A7" s="48" t="s">
        <v>26</v>
      </c>
      <c r="B7" s="48"/>
      <c r="C7" s="48"/>
      <c r="D7" s="48"/>
      <c r="E7" s="48"/>
    </row>
    <row r="8" spans="1:5">
      <c r="A8" s="47" t="s">
        <v>3</v>
      </c>
      <c r="B8" s="47"/>
      <c r="C8" s="47"/>
      <c r="D8" s="47"/>
      <c r="E8" s="47"/>
    </row>
    <row r="9" spans="1:5">
      <c r="D9" s="12" t="s">
        <v>4</v>
      </c>
    </row>
    <row r="10" spans="1:5" ht="22.5">
      <c r="A10" s="8" t="s">
        <v>5</v>
      </c>
      <c r="B10" s="9" t="s">
        <v>6</v>
      </c>
      <c r="C10" s="13" t="s">
        <v>7</v>
      </c>
      <c r="D10" s="14" t="s">
        <v>8</v>
      </c>
      <c r="E10" s="10" t="s">
        <v>9</v>
      </c>
    </row>
    <row r="11" spans="1:5" ht="23.25" customHeight="1">
      <c r="A11" s="2" t="s">
        <v>11</v>
      </c>
      <c r="B11" s="37" t="s">
        <v>10</v>
      </c>
      <c r="C11" s="23">
        <f>C12+C13+C14+C15+C16+C17</f>
        <v>87470</v>
      </c>
      <c r="D11" s="24">
        <f>D12+D13+D14+D15+D16+D17</f>
        <v>97075.7</v>
      </c>
      <c r="E11" s="15">
        <f>D11*100/C11</f>
        <v>110.98170801417629</v>
      </c>
    </row>
    <row r="12" spans="1:5">
      <c r="A12" s="3" t="s">
        <v>12</v>
      </c>
      <c r="B12" s="38" t="s">
        <v>27</v>
      </c>
      <c r="C12" s="25">
        <v>44690</v>
      </c>
      <c r="D12" s="26">
        <v>46332.6</v>
      </c>
      <c r="E12" s="15">
        <f t="shared" ref="E12:E20" si="0">D12*100/C12</f>
        <v>103.6755426269859</v>
      </c>
    </row>
    <row r="13" spans="1:5">
      <c r="A13" s="4" t="s">
        <v>13</v>
      </c>
      <c r="B13" s="39" t="s">
        <v>28</v>
      </c>
      <c r="C13" s="27">
        <v>38190</v>
      </c>
      <c r="D13" s="28">
        <v>45364.9</v>
      </c>
      <c r="E13" s="15">
        <f t="shared" si="0"/>
        <v>118.7873788949987</v>
      </c>
    </row>
    <row r="14" spans="1:5" ht="48">
      <c r="A14" s="5" t="s">
        <v>14</v>
      </c>
      <c r="B14" s="40" t="s">
        <v>29</v>
      </c>
      <c r="C14" s="25">
        <v>1</v>
      </c>
      <c r="D14" s="26">
        <v>0</v>
      </c>
      <c r="E14" s="15">
        <f t="shared" si="0"/>
        <v>0</v>
      </c>
    </row>
    <row r="15" spans="1:5" ht="36">
      <c r="A15" s="4" t="s">
        <v>15</v>
      </c>
      <c r="B15" s="39" t="s">
        <v>16</v>
      </c>
      <c r="C15" s="27">
        <v>2320</v>
      </c>
      <c r="D15" s="28">
        <v>1067.2</v>
      </c>
      <c r="E15" s="15">
        <f t="shared" si="0"/>
        <v>46</v>
      </c>
    </row>
    <row r="16" spans="1:5" ht="24">
      <c r="A16" s="3" t="s">
        <v>17</v>
      </c>
      <c r="B16" s="40" t="s">
        <v>18</v>
      </c>
      <c r="C16" s="29">
        <v>2150</v>
      </c>
      <c r="D16" s="26">
        <v>4298.7</v>
      </c>
      <c r="E16" s="15">
        <f t="shared" si="0"/>
        <v>199.93953488372094</v>
      </c>
    </row>
    <row r="17" spans="1:13">
      <c r="A17" s="6" t="s">
        <v>19</v>
      </c>
      <c r="B17" s="39" t="s">
        <v>30</v>
      </c>
      <c r="C17" s="27">
        <v>119</v>
      </c>
      <c r="D17" s="28">
        <v>12.3</v>
      </c>
      <c r="E17" s="15">
        <f t="shared" si="0"/>
        <v>10.336134453781513</v>
      </c>
    </row>
    <row r="18" spans="1:13">
      <c r="A18" s="11" t="s">
        <v>20</v>
      </c>
      <c r="B18" s="41" t="s">
        <v>21</v>
      </c>
      <c r="C18" s="30">
        <v>9980.7999999999993</v>
      </c>
      <c r="D18" s="31">
        <f>D19</f>
        <v>9170.2000000000007</v>
      </c>
      <c r="E18" s="15">
        <f t="shared" si="0"/>
        <v>91.87840654055789</v>
      </c>
    </row>
    <row r="19" spans="1:13" ht="36.75" thickBot="1">
      <c r="A19" s="7" t="s">
        <v>22</v>
      </c>
      <c r="B19" s="42" t="s">
        <v>31</v>
      </c>
      <c r="C19" s="32">
        <v>9980.7999999999993</v>
      </c>
      <c r="D19" s="33">
        <v>9170.2000000000007</v>
      </c>
      <c r="E19" s="16">
        <f t="shared" si="0"/>
        <v>91.87840654055789</v>
      </c>
    </row>
    <row r="20" spans="1:13" ht="13.5" thickBot="1">
      <c r="A20" s="34" t="s">
        <v>23</v>
      </c>
      <c r="B20" s="43"/>
      <c r="C20" s="35">
        <f>C11+C18</f>
        <v>97450.8</v>
      </c>
      <c r="D20" s="36">
        <f>D11+D18</f>
        <v>106245.9</v>
      </c>
      <c r="E20" s="17">
        <f t="shared" si="0"/>
        <v>109.02516962405645</v>
      </c>
    </row>
    <row r="22" spans="1:13">
      <c r="A22" s="45" t="s">
        <v>24</v>
      </c>
      <c r="B22" s="45"/>
      <c r="C22" s="45"/>
      <c r="D22" s="45"/>
      <c r="E22" s="45"/>
      <c r="F22" s="45"/>
      <c r="G22" s="45"/>
      <c r="H22" s="1"/>
      <c r="I22" s="1"/>
      <c r="J22" s="1"/>
      <c r="K22" s="1"/>
      <c r="L22" s="18"/>
      <c r="M22" s="19"/>
    </row>
    <row r="23" spans="1:13">
      <c r="A23" s="20" t="s">
        <v>32</v>
      </c>
      <c r="B23" s="44"/>
      <c r="C23" s="21"/>
      <c r="D23" s="21"/>
      <c r="E23" s="21"/>
      <c r="F23" s="22"/>
      <c r="G23" s="22"/>
      <c r="H23" s="1"/>
      <c r="I23" s="1"/>
      <c r="J23" s="1"/>
      <c r="K23" s="1"/>
      <c r="L23" s="18"/>
      <c r="M23" s="19"/>
    </row>
  </sheetData>
  <mergeCells count="9">
    <mergeCell ref="A22:G22"/>
    <mergeCell ref="A5:E5"/>
    <mergeCell ref="A6:E6"/>
    <mergeCell ref="A7:E7"/>
    <mergeCell ref="A8:E8"/>
    <mergeCell ref="A1:E1"/>
    <mergeCell ref="A2:E2"/>
    <mergeCell ref="A3:E3"/>
    <mergeCell ref="A4:E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Алексеевна</dc:creator>
  <cp:lastModifiedBy>Admin_</cp:lastModifiedBy>
  <cp:lastPrinted>2015-04-23T08:39:44Z</cp:lastPrinted>
  <dcterms:created xsi:type="dcterms:W3CDTF">2014-05-13T13:10:13Z</dcterms:created>
  <dcterms:modified xsi:type="dcterms:W3CDTF">2015-04-24T07:14:42Z</dcterms:modified>
</cp:coreProperties>
</file>