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Kami\git_folder\notes_5sem\rqc\data_processing_3\"/>
    </mc:Choice>
  </mc:AlternateContent>
  <xr:revisionPtr revIDLastSave="0" documentId="13_ncr:1_{236D2F3F-07DF-47DE-BA3C-B6BDCD363A4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2" i="1" s="1"/>
  <c r="B18" i="1"/>
  <c r="B5" i="1"/>
  <c r="D5" i="1" s="1"/>
  <c r="B6" i="1"/>
  <c r="D6" i="1" s="1"/>
  <c r="B7" i="1"/>
  <c r="B8" i="1"/>
  <c r="B9" i="1"/>
  <c r="B10" i="1"/>
  <c r="B11" i="1"/>
  <c r="B12" i="1"/>
  <c r="B13" i="1"/>
  <c r="B14" i="1"/>
  <c r="B15" i="1"/>
  <c r="B16" i="1"/>
  <c r="B17" i="1"/>
  <c r="B4" i="1"/>
  <c r="B3" i="1"/>
  <c r="D3" i="1" s="1"/>
  <c r="B2" i="1"/>
  <c r="D18" i="1" l="1"/>
  <c r="D8" i="1"/>
  <c r="D10" i="1"/>
  <c r="D16" i="1"/>
  <c r="D17" i="1"/>
  <c r="D9" i="1"/>
  <c r="D13" i="1"/>
  <c r="D4" i="1"/>
  <c r="D14" i="1"/>
  <c r="D15" i="1"/>
  <c r="D12" i="1"/>
  <c r="D11" i="1"/>
  <c r="D7" i="1"/>
</calcChain>
</file>

<file path=xl/sharedStrings.xml><?xml version="1.0" encoding="utf-8"?>
<sst xmlns="http://schemas.openxmlformats.org/spreadsheetml/2006/main" count="10" uniqueCount="10">
  <si>
    <t>t</t>
  </si>
  <si>
    <t>h</t>
  </si>
  <si>
    <t>d</t>
  </si>
  <si>
    <t>n</t>
  </si>
  <si>
    <t>up</t>
  </si>
  <si>
    <t>down</t>
  </si>
  <si>
    <t>V</t>
  </si>
  <si>
    <t>y</t>
  </si>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</sst>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115" zoomScaleNormal="115" workbookViewId="0">
      <selection activeCell="F6" sqref="F6"/>
    </sheetView>
  </sheetViews>
  <sheetFormatPr defaultRowHeight="14.4" x14ac:dyDescent="0.3"/>
  <cols>
    <col min="2" max="3" width="8.88671875" style="2"/>
    <col min="4" max="4" width="8.88671875" style="1"/>
  </cols>
  <sheetData>
    <row r="1" spans="1:13" s="4" customFormat="1" x14ac:dyDescent="0.3">
      <c r="A1" s="4" t="s">
        <v>0</v>
      </c>
      <c r="B1" s="6" t="s">
        <v>1</v>
      </c>
      <c r="C1" s="6" t="s">
        <v>2</v>
      </c>
      <c r="D1" s="5" t="s">
        <v>8</v>
      </c>
      <c r="F1" s="4" t="s">
        <v>3</v>
      </c>
      <c r="G1" s="4" t="s">
        <v>4</v>
      </c>
      <c r="H1" s="4" t="s">
        <v>5</v>
      </c>
    </row>
    <row r="2" spans="1:13" x14ac:dyDescent="0.3">
      <c r="A2">
        <v>250</v>
      </c>
      <c r="B2" s="2">
        <f>(-G2+H2)/M$4*1000</f>
        <v>24.877034748333148</v>
      </c>
      <c r="C2" s="2">
        <f>(H2-K$6)/M$4*1000</f>
        <v>908.06288550884335</v>
      </c>
      <c r="D2" s="1">
        <f>B2/C2*100</f>
        <v>2.739571801174653</v>
      </c>
      <c r="F2">
        <v>10</v>
      </c>
      <c r="G2">
        <v>171.50899999999999</v>
      </c>
      <c r="H2">
        <v>175.88900000000001</v>
      </c>
    </row>
    <row r="3" spans="1:13" x14ac:dyDescent="0.3">
      <c r="A3">
        <v>241</v>
      </c>
      <c r="B3" s="2">
        <f>(-G3+H3)/M$4*1000</f>
        <v>43.199709199959074</v>
      </c>
      <c r="C3" s="2">
        <f t="shared" ref="C3:C18" si="0">(H3-K$6)/M$4*1000</f>
        <v>896.95909488487268</v>
      </c>
      <c r="D3" s="1">
        <f>B3/C3*100</f>
        <v>4.8162407233859295</v>
      </c>
      <c r="F3">
        <v>19</v>
      </c>
      <c r="G3">
        <v>166.328</v>
      </c>
      <c r="H3">
        <v>173.934</v>
      </c>
      <c r="J3" s="4" t="s">
        <v>6</v>
      </c>
      <c r="K3" s="4" t="s">
        <v>7</v>
      </c>
      <c r="M3" t="s">
        <v>9</v>
      </c>
    </row>
    <row r="4" spans="1:13" x14ac:dyDescent="0.3">
      <c r="A4">
        <v>234</v>
      </c>
      <c r="B4" s="2">
        <f>(-G4+H4)/M$4*1000</f>
        <v>73.762111935296957</v>
      </c>
      <c r="C4" s="2">
        <f t="shared" si="0"/>
        <v>864.44287937477998</v>
      </c>
      <c r="D4" s="1">
        <f>B4/C4*100</f>
        <v>8.5329075749512118</v>
      </c>
      <c r="F4">
        <v>30</v>
      </c>
      <c r="G4">
        <v>155.22200000000001</v>
      </c>
      <c r="H4">
        <v>168.209</v>
      </c>
      <c r="J4" s="3">
        <v>1</v>
      </c>
      <c r="K4" s="3">
        <v>2.34</v>
      </c>
      <c r="M4">
        <v>176.066</v>
      </c>
    </row>
    <row r="5" spans="1:13" x14ac:dyDescent="0.3">
      <c r="A5">
        <v>224</v>
      </c>
      <c r="B5" s="2">
        <f t="shared" ref="B5:B17" si="1">(-G5+H5)/M$4*1000</f>
        <v>106.39760089966265</v>
      </c>
      <c r="C5" s="2">
        <f t="shared" si="0"/>
        <v>754.65450456078963</v>
      </c>
      <c r="D5" s="1">
        <f t="shared" ref="D5:D17" si="2">B5/C5*100</f>
        <v>14.098849242486967</v>
      </c>
      <c r="F5">
        <v>41</v>
      </c>
      <c r="G5">
        <v>130.14599999999999</v>
      </c>
      <c r="H5">
        <v>148.87899999999999</v>
      </c>
      <c r="J5" s="3">
        <v>0.95</v>
      </c>
      <c r="K5" s="3">
        <v>10.67</v>
      </c>
    </row>
    <row r="6" spans="1:13" x14ac:dyDescent="0.3">
      <c r="A6">
        <v>220</v>
      </c>
      <c r="B6" s="2">
        <f t="shared" si="1"/>
        <v>117.04701645973671</v>
      </c>
      <c r="C6" s="2">
        <f t="shared" si="0"/>
        <v>678.64323605920504</v>
      </c>
      <c r="D6" s="1">
        <f t="shared" si="2"/>
        <v>17.247208878027557</v>
      </c>
      <c r="F6">
        <v>47</v>
      </c>
      <c r="G6">
        <v>114.88800000000001</v>
      </c>
      <c r="H6">
        <v>135.49600000000001</v>
      </c>
      <c r="J6">
        <v>0.91</v>
      </c>
      <c r="K6">
        <v>16.010000000000002</v>
      </c>
    </row>
    <row r="7" spans="1:13" x14ac:dyDescent="0.3">
      <c r="A7">
        <v>218</v>
      </c>
      <c r="B7" s="2">
        <f t="shared" si="1"/>
        <v>118.71684481955639</v>
      </c>
      <c r="C7" s="2">
        <f t="shared" si="0"/>
        <v>642.91231697204466</v>
      </c>
      <c r="D7" s="1">
        <f t="shared" si="2"/>
        <v>18.465479924024923</v>
      </c>
      <c r="F7">
        <v>50</v>
      </c>
      <c r="G7">
        <v>108.303</v>
      </c>
      <c r="H7">
        <v>129.20500000000001</v>
      </c>
      <c r="J7" s="3">
        <v>0.9</v>
      </c>
      <c r="K7" s="3">
        <v>20.059999999999999</v>
      </c>
    </row>
    <row r="8" spans="1:13" x14ac:dyDescent="0.3">
      <c r="A8">
        <v>216</v>
      </c>
      <c r="B8" s="2">
        <f t="shared" si="1"/>
        <v>116.88230549907418</v>
      </c>
      <c r="C8" s="2">
        <f t="shared" si="0"/>
        <v>585.47362920722912</v>
      </c>
      <c r="D8" s="1">
        <f t="shared" si="2"/>
        <v>19.963718204924231</v>
      </c>
      <c r="F8">
        <v>54</v>
      </c>
      <c r="G8">
        <v>98.513000000000005</v>
      </c>
      <c r="H8">
        <v>119.092</v>
      </c>
    </row>
    <row r="9" spans="1:13" x14ac:dyDescent="0.3">
      <c r="A9">
        <v>215</v>
      </c>
      <c r="B9" s="2">
        <f t="shared" si="1"/>
        <v>112.37263298990149</v>
      </c>
      <c r="C9" s="2">
        <f t="shared" si="0"/>
        <v>533.62943441663913</v>
      </c>
      <c r="D9" s="1">
        <f t="shared" si="2"/>
        <v>21.058177405964621</v>
      </c>
      <c r="F9">
        <v>56</v>
      </c>
      <c r="G9">
        <v>90.179000000000002</v>
      </c>
      <c r="H9">
        <v>109.964</v>
      </c>
    </row>
    <row r="10" spans="1:13" x14ac:dyDescent="0.3">
      <c r="A10">
        <v>213</v>
      </c>
      <c r="B10" s="2">
        <f t="shared" si="1"/>
        <v>107.11324162529965</v>
      </c>
      <c r="C10" s="2">
        <f t="shared" si="0"/>
        <v>479.6951143321254</v>
      </c>
      <c r="D10" s="1">
        <f t="shared" si="2"/>
        <v>22.329441852755227</v>
      </c>
      <c r="F10">
        <v>60</v>
      </c>
      <c r="G10">
        <v>81.608999999999995</v>
      </c>
      <c r="H10">
        <v>100.468</v>
      </c>
      <c r="J10">
        <v>97.07</v>
      </c>
      <c r="K10">
        <v>2.37</v>
      </c>
    </row>
    <row r="11" spans="1:13" x14ac:dyDescent="0.3">
      <c r="A11">
        <v>209</v>
      </c>
      <c r="B11" s="2">
        <f t="shared" si="1"/>
        <v>90.062817352583693</v>
      </c>
      <c r="C11" s="2">
        <f t="shared" si="0"/>
        <v>376.4724591914395</v>
      </c>
      <c r="D11" s="1">
        <f t="shared" si="2"/>
        <v>23.922816969404387</v>
      </c>
      <c r="F11">
        <v>68</v>
      </c>
      <c r="G11">
        <v>66.436999999999998</v>
      </c>
      <c r="H11">
        <v>82.293999999999997</v>
      </c>
    </row>
    <row r="12" spans="1:13" x14ac:dyDescent="0.3">
      <c r="A12">
        <v>206</v>
      </c>
      <c r="B12" s="2">
        <f t="shared" si="1"/>
        <v>77.23240148580642</v>
      </c>
      <c r="C12" s="2">
        <f t="shared" si="0"/>
        <v>304.25522247339057</v>
      </c>
      <c r="D12" s="1">
        <f t="shared" si="2"/>
        <v>25.384084078478221</v>
      </c>
      <c r="F12">
        <v>76</v>
      </c>
      <c r="G12">
        <v>55.981000000000002</v>
      </c>
      <c r="H12">
        <v>69.578999999999994</v>
      </c>
    </row>
    <row r="13" spans="1:13" x14ac:dyDescent="0.3">
      <c r="A13">
        <v>202</v>
      </c>
      <c r="B13" s="2">
        <f t="shared" si="1"/>
        <v>61.482625833494275</v>
      </c>
      <c r="C13" s="2">
        <f t="shared" si="0"/>
        <v>199.10715299944337</v>
      </c>
      <c r="D13" s="1">
        <f t="shared" si="2"/>
        <v>30.879164764947525</v>
      </c>
      <c r="F13">
        <v>89</v>
      </c>
      <c r="G13">
        <v>40.241</v>
      </c>
      <c r="H13">
        <v>51.066000000000003</v>
      </c>
    </row>
    <row r="14" spans="1:13" x14ac:dyDescent="0.3">
      <c r="A14">
        <v>201</v>
      </c>
      <c r="B14" s="2">
        <f t="shared" si="1"/>
        <v>55.683664080515236</v>
      </c>
      <c r="C14" s="2">
        <f t="shared" si="0"/>
        <v>182.98251791941658</v>
      </c>
      <c r="D14" s="1">
        <f t="shared" si="2"/>
        <v>30.431138839742978</v>
      </c>
      <c r="F14">
        <v>91</v>
      </c>
      <c r="G14">
        <v>38.423000000000002</v>
      </c>
      <c r="H14">
        <v>48.226999999999997</v>
      </c>
    </row>
    <row r="15" spans="1:13" x14ac:dyDescent="0.3">
      <c r="A15">
        <v>199</v>
      </c>
      <c r="B15" s="2">
        <f t="shared" si="1"/>
        <v>47.675303579339555</v>
      </c>
      <c r="C15" s="2">
        <f t="shared" si="0"/>
        <v>136.06829257210362</v>
      </c>
      <c r="D15" s="1">
        <f t="shared" si="2"/>
        <v>35.037776015360855</v>
      </c>
      <c r="F15">
        <v>99</v>
      </c>
      <c r="G15">
        <v>31.573</v>
      </c>
      <c r="H15">
        <v>39.966999999999999</v>
      </c>
    </row>
    <row r="16" spans="1:13" x14ac:dyDescent="0.3">
      <c r="A16">
        <v>197</v>
      </c>
      <c r="B16" s="2">
        <f t="shared" si="1"/>
        <v>37.065645837356421</v>
      </c>
      <c r="C16" s="2">
        <f t="shared" si="0"/>
        <v>109.26584349050921</v>
      </c>
      <c r="D16" s="1">
        <f t="shared" si="2"/>
        <v>33.922445160619588</v>
      </c>
      <c r="F16">
        <v>106</v>
      </c>
      <c r="G16">
        <v>28.722000000000001</v>
      </c>
      <c r="H16">
        <v>35.247999999999998</v>
      </c>
    </row>
    <row r="17" spans="1:8" x14ac:dyDescent="0.3">
      <c r="A17">
        <v>195</v>
      </c>
      <c r="B17" s="2">
        <f>(-G17+H17)/M$4*1000</f>
        <v>24.047800256721921</v>
      </c>
      <c r="C17" s="2">
        <f t="shared" si="0"/>
        <v>72.200197653152784</v>
      </c>
      <c r="D17" s="1">
        <f>B17/C17*100</f>
        <v>33.307111390811848</v>
      </c>
      <c r="F17">
        <v>115</v>
      </c>
      <c r="G17">
        <v>24.488</v>
      </c>
      <c r="H17">
        <v>28.722000000000001</v>
      </c>
    </row>
    <row r="18" spans="1:8" x14ac:dyDescent="0.3">
      <c r="A18">
        <v>193</v>
      </c>
      <c r="B18" s="2">
        <f>(-G18+H18)/M$4*1000</f>
        <v>22.287096884122995</v>
      </c>
      <c r="C18" s="2">
        <f t="shared" si="0"/>
        <v>56.751445480672004</v>
      </c>
      <c r="D18" s="1">
        <f>B18/C18*100</f>
        <v>39.271417133706969</v>
      </c>
      <c r="F18">
        <v>122</v>
      </c>
      <c r="G18">
        <v>22.077999999999999</v>
      </c>
      <c r="H18">
        <v>26.001999999999999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Aleksander Khoruzhiy</cp:lastModifiedBy>
  <dcterms:created xsi:type="dcterms:W3CDTF">2015-06-05T18:17:20Z</dcterms:created>
  <dcterms:modified xsi:type="dcterms:W3CDTF">2022-02-01T14:37:55Z</dcterms:modified>
</cp:coreProperties>
</file>