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enkatakarthikeyakri\Documents\"/>
    </mc:Choice>
  </mc:AlternateContent>
  <xr:revisionPtr revIDLastSave="0" documentId="8_{B4272C83-9A1E-43EE-B476-4CAC6A036E5E}" xr6:coauthVersionLast="47" xr6:coauthVersionMax="47" xr10:uidLastSave="{00000000-0000-0000-0000-000000000000}"/>
  <bookViews>
    <workbookView xWindow="-110" yWindow="-110" windowWidth="19420" windowHeight="11500" xr2:uid="{460EF27B-ECD0-45D2-B896-AF111B195D3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8" i="1" l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19" i="1" s="1"/>
</calcChain>
</file>

<file path=xl/sharedStrings.xml><?xml version="1.0" encoding="utf-8"?>
<sst xmlns="http://schemas.openxmlformats.org/spreadsheetml/2006/main" count="207" uniqueCount="186">
  <si>
    <r>
      <t xml:space="preserve">X - SME - University - Q3 - KRA - FY2024-25 </t>
    </r>
    <r>
      <rPr>
        <sz val="10"/>
        <rFont val="Book Antiqua"/>
      </rPr>
      <t>w.e.f 01.12.2024</t>
    </r>
  </si>
  <si>
    <t>Goals</t>
  </si>
  <si>
    <t>Index</t>
  </si>
  <si>
    <t>KRA</t>
  </si>
  <si>
    <t>Key Performance Indicators</t>
  </si>
  <si>
    <t>%
Weightage</t>
  </si>
  <si>
    <t>Measurement for Rating 10</t>
  </si>
  <si>
    <t>Measurement for Rating 9</t>
  </si>
  <si>
    <t>Measurement for Rating 8</t>
  </si>
  <si>
    <t>Measurement for Rating 7</t>
  </si>
  <si>
    <t>Measurement for Rating 6</t>
  </si>
  <si>
    <t>Measurement for Rating 5</t>
  </si>
  <si>
    <t>Measurement for Rating 4</t>
  </si>
  <si>
    <t>Measurement for Rating 3</t>
  </si>
  <si>
    <t>Measurement for Rating 2</t>
  </si>
  <si>
    <t>Measurement for Rating 1</t>
  </si>
  <si>
    <t>KPI Rating</t>
  </si>
  <si>
    <t>Actuals</t>
  </si>
  <si>
    <t>Remarks</t>
  </si>
  <si>
    <t>Facilitation &amp; Learning</t>
  </si>
  <si>
    <t>Training Delivery</t>
  </si>
  <si>
    <t>Effectively deliver training sessions as per ToC and iamneo standards</t>
  </si>
  <si>
    <t>225+ hrs per month</t>
  </si>
  <si>
    <t>220 - 225 hrs per month</t>
  </si>
  <si>
    <t>190-219 hrs per month</t>
  </si>
  <si>
    <t>176-189 hrs per month</t>
  </si>
  <si>
    <t>165-175 hrs per month</t>
  </si>
  <si>
    <t>145-164 hrs per month</t>
  </si>
  <si>
    <t>130-144 hrs per month</t>
  </si>
  <si>
    <t>110-129 hrs per month</t>
  </si>
  <si>
    <t>90-109 hrs per month</t>
  </si>
  <si>
    <t>&lt;90 hrs per month</t>
  </si>
  <si>
    <t>Training Engagement</t>
  </si>
  <si>
    <t>Ensuring active participation and interaction during sessions, activity based learning</t>
  </si>
  <si>
    <t>9+ in a week</t>
  </si>
  <si>
    <t>9 in a week</t>
  </si>
  <si>
    <t>8 in a week</t>
  </si>
  <si>
    <t>7 in a week</t>
  </si>
  <si>
    <t>6 in a week</t>
  </si>
  <si>
    <t>5 in a week</t>
  </si>
  <si>
    <t>4 in a week</t>
  </si>
  <si>
    <t>3 in a week</t>
  </si>
  <si>
    <t>2 in a week</t>
  </si>
  <si>
    <t>1 in a week</t>
  </si>
  <si>
    <t>Training Material Development</t>
  </si>
  <si>
    <t>Creating and updating training materials (PPTs, Docs) relevant to ToC before CIAs</t>
  </si>
  <si>
    <t>100% of lecture notes prepared</t>
  </si>
  <si>
    <t>98-99% of lecture notes prepared</t>
  </si>
  <si>
    <t>95-97% of lecture notes prepared</t>
  </si>
  <si>
    <t>90-94% of lecture notes prepared</t>
  </si>
  <si>
    <t>85%-89% of lecture notes prepared</t>
  </si>
  <si>
    <t>80%-84% of lecture notes prepared</t>
  </si>
  <si>
    <t>75%-79% of lecture notes prepared</t>
  </si>
  <si>
    <t>70%-74% of lecture notes prepared</t>
  </si>
  <si>
    <t>65%-69% of lecture notes prepared</t>
  </si>
  <si>
    <t>&lt;65% of lecture notes prepared</t>
  </si>
  <si>
    <t>Learner Performance</t>
  </si>
  <si>
    <t>% of learners clearing  Assessments (&gt;75%)</t>
  </si>
  <si>
    <t>&gt;= 90% of students</t>
  </si>
  <si>
    <t>&gt;= 85% of students</t>
  </si>
  <si>
    <t>&gt;= 80% of students</t>
  </si>
  <si>
    <t>&gt;= 75% of students</t>
  </si>
  <si>
    <t>&gt;= 70% of students</t>
  </si>
  <si>
    <t>&gt;= 65% of students</t>
  </si>
  <si>
    <t>&gt;= 60% of students</t>
  </si>
  <si>
    <t>&gt;= 55% of students</t>
  </si>
  <si>
    <t>&gt;= 50% of students</t>
  </si>
  <si>
    <t>&lt; 50% of students</t>
  </si>
  <si>
    <t>Learner Participation</t>
  </si>
  <si>
    <t>% of learners participating in 95% in our portal</t>
  </si>
  <si>
    <t>&gt;= 98% of students</t>
  </si>
  <si>
    <t>&gt;= 97% of students</t>
  </si>
  <si>
    <t>&gt;= 95% of students</t>
  </si>
  <si>
    <t>&gt;= 93% of students</t>
  </si>
  <si>
    <t>&gt;= 88% of students</t>
  </si>
  <si>
    <t>&lt; 75% of students</t>
  </si>
  <si>
    <t>Remedial Measures for Slow Learners</t>
  </si>
  <si>
    <t>Additional sessions for low performers to achieve &gt;75% in assessments</t>
  </si>
  <si>
    <t>5+ remedial sessions, 85%
scoring &gt;75%</t>
  </si>
  <si>
    <t>5 remedial sessions,
80% scoring &gt;75%</t>
  </si>
  <si>
    <t>4 sessions, 75%
scoring &gt;75%</t>
  </si>
  <si>
    <t>4 sessions, 70% scoring
&gt;75%</t>
  </si>
  <si>
    <t>3 sessions, 70%
scoring &gt;75%</t>
  </si>
  <si>
    <t>3 sessions, 65%
scoring &gt;75%</t>
  </si>
  <si>
    <t>2 sessions, 60%
scoring &gt;75%</t>
  </si>
  <si>
    <t>2 sessions, &lt;60%
scoring &gt;75%</t>
  </si>
  <si>
    <t>1 session, &lt;50%
scoring &gt;75%</t>
  </si>
  <si>
    <t>-</t>
  </si>
  <si>
    <t>Appreciation for Top Performers</t>
  </si>
  <si>
    <t>Additional sessions/projects for high performers</t>
  </si>
  <si>
    <t>5+ sessions/projects; 90% present projects to the class</t>
  </si>
  <si>
    <t>5 sessions/projects;
85% present projects</t>
  </si>
  <si>
    <t>4 sessions/projects;
80% present projects</t>
  </si>
  <si>
    <t>4 sessions/projects;
75% present projects</t>
  </si>
  <si>
    <t>3 sessions/projects;
70% present projects</t>
  </si>
  <si>
    <t>3 sessions/projects;
65% present projects</t>
  </si>
  <si>
    <t>2 sessions/projects;
60% present projects</t>
  </si>
  <si>
    <t>2 sessions/projects;
50% present projects</t>
  </si>
  <si>
    <t>1 session/project;
&lt;50% present projects</t>
  </si>
  <si>
    <t>Stakeholder Feedback</t>
  </si>
  <si>
    <t>Stakeholder feedback on sessions (without escalation)</t>
  </si>
  <si>
    <t>&gt;=4.90</t>
  </si>
  <si>
    <t>4.80 - 4.89</t>
  </si>
  <si>
    <t>4.70 - 4.79</t>
  </si>
  <si>
    <t>4.60 - 4.69</t>
  </si>
  <si>
    <t>4.50 - 4.59</t>
  </si>
  <si>
    <t>4.40 - 4.49</t>
  </si>
  <si>
    <t>4.30 - 4.39</t>
  </si>
  <si>
    <t>4.20 - 4.29</t>
  </si>
  <si>
    <t>4.00 - 4.19</t>
  </si>
  <si>
    <t>&lt; 4.00</t>
  </si>
  <si>
    <t>Internal Audit Scores</t>
  </si>
  <si>
    <t>Scores from internal audits on quality of facilitation</t>
  </si>
  <si>
    <t>Course Completion</t>
  </si>
  <si>
    <t>Complete the course from the student's perspective before starting the training.</t>
  </si>
  <si>
    <t>&lt; 92%</t>
  </si>
  <si>
    <t>Timely delivery of client requirements</t>
  </si>
  <si>
    <t>Completion of course files, Pink Book updates, MyKlassroom entries, and paper corrections.</t>
  </si>
  <si>
    <t>All tasks completed before 2 days without errors and without follow-up</t>
  </si>
  <si>
    <t>All tasks completed before 2 days without errors and with follow- up</t>
  </si>
  <si>
    <t>All tasks completed before a day without errors and without follow-up</t>
  </si>
  <si>
    <t>All tasks completed before a day without errors and with follow- up</t>
  </si>
  <si>
    <t>All tasks completed on time without errors and without follow-up</t>
  </si>
  <si>
    <t>All tasks completed on time without errors and with follow-up</t>
  </si>
  <si>
    <t>All tasks completed but with minimal errors/re-work</t>
  </si>
  <si>
    <t>Content relevance</t>
  </si>
  <si>
    <t>QB, QP and Answer Key Preparation</t>
  </si>
  <si>
    <t>Preparation of questions and test 3 days before deadlines</t>
  </si>
  <si>
    <t>Delivered 4+ days early without errors</t>
  </si>
  <si>
    <t>Delivered 4 days early without errors</t>
  </si>
  <si>
    <t>Delivered 3 days early without errors</t>
  </si>
  <si>
    <t>Delivered 2 days early without errors</t>
  </si>
  <si>
    <t>Delivered 1 day early without errors</t>
  </si>
  <si>
    <t>On-time delivery without errors</t>
  </si>
  <si>
    <t>1 day delay  without errors</t>
  </si>
  <si>
    <t>1 day delay  with errors</t>
  </si>
  <si>
    <t>2 day delay  without errors</t>
  </si>
  <si>
    <t>2 day delay  with errors</t>
  </si>
  <si>
    <t>Organizatio n &amp; Practices</t>
  </si>
  <si>
    <t>Adherence to Policies and Collaboration</t>
  </si>
  <si>
    <t>Adhere to Neo Pills, iamneo policies, timesheet, keka - clock-in and clock out,  goals progress updates in keka, attending all meetings/calls on time, active participation in HR engagement consistently.
Effective collaboration with team members to support tasks and enhance training delivery.</t>
  </si>
  <si>
    <t>100% effective participation</t>
  </si>
  <si>
    <t>99% effective participation</t>
  </si>
  <si>
    <t>98% effective participation</t>
  </si>
  <si>
    <t>97% effective participation</t>
  </si>
  <si>
    <t>96% effective participation</t>
  </si>
  <si>
    <t>95% effective participation</t>
  </si>
  <si>
    <t>94% effective participation</t>
  </si>
  <si>
    <t>93% effective participation</t>
  </si>
  <si>
    <t>92% effective participation</t>
  </si>
  <si>
    <t>91% effective participation</t>
  </si>
  <si>
    <t>Manage PTO/WFH requests</t>
  </si>
  <si>
    <t>Avoid ad-hoc PTO/WFH; Proper planning and execution of PTO/WFH requests, ensuring no disruption in workflow, proactive communication, and sufficient backup to handle responsibilities.</t>
  </si>
  <si>
    <t>No PTO/WFH requests</t>
  </si>
  <si>
    <t>Applies 9-10 days in advance, ensures adequate backup, and manages task completion to an acceptable degree</t>
  </si>
  <si>
    <t>Applies 6-8 days in advance, ensures adequate backup, and manages task completion to an acceptable degree</t>
  </si>
  <si>
    <t>Applies 3-5 days in advance, ensures adequate backup, and manages task completion to an acceptable degree</t>
  </si>
  <si>
    <t>Applies 2 days in advance, ensures adequate backup, and manages task completion to an acceptable degree</t>
  </si>
  <si>
    <t>Applies 1 day in advance, provides adequate backup, and ensures there are no disruptions to workflow.</t>
  </si>
  <si>
    <t>Applies on the day, provides adequate backup, and ensures there are no disruptions to workflow.</t>
  </si>
  <si>
    <t>Frequent ad-hoc requests and ensures there are no disruptions to workflow.</t>
  </si>
  <si>
    <t>Frequent ad-hoc requests and there are disruptions to workflow.</t>
  </si>
  <si>
    <t>Initiative and Responsibilities</t>
  </si>
  <si>
    <t>Proactively improving training, streamlining processes, handling ad- hoc tasks, and excelling in additional responsibilities</t>
  </si>
  <si>
    <t>Leads 4+ major initiatives monthly, consistently enhancing processes or training quality, excelling in all responsibilities.</t>
  </si>
  <si>
    <t>Leads 3 major initiatives monthly, showing exceptional commitment and impact.</t>
  </si>
  <si>
    <t>Leads 2 major initiatives monthly, demonstrating initiative and improving team effectiveness.</t>
  </si>
  <si>
    <t>Leads 1 major initiative monthly, excelling in added responsibilities.</t>
  </si>
  <si>
    <t>Contributes to 2 major initiatives monthly, actively supporting improvements.</t>
  </si>
  <si>
    <t>Contributes to 1 major initiative monthly, showing engagement and responsibility.</t>
  </si>
  <si>
    <t>Occasionally takes initiative, but limited impact or follow- through.</t>
  </si>
  <si>
    <t>Shows minimal initiative or additional responsibility.</t>
  </si>
  <si>
    <t>Rarely shows initiative or takes on extra responsibilities.</t>
  </si>
  <si>
    <t>Does not take initiative or accept additional responsibilities.</t>
  </si>
  <si>
    <t>Corporate readiness</t>
  </si>
  <si>
    <t>Upskilling in Tech Stack</t>
  </si>
  <si>
    <t>Complete upskilling in one relevant tech stack and be deployed in corporate training</t>
  </si>
  <si>
    <t>Progressing in 2 courses for certification, delivering 2 new courses, and cleared the corporate client evaluation with high impact and readiness.</t>
  </si>
  <si>
    <t>Progressing in 2 courses for certification, delivering 2 new courses, and showing readiness for corporate client evaluation.</t>
  </si>
  <si>
    <t>Enrolled in 2 courses for certification, 1 course progressing, and delivering 2 new courses successfully.</t>
  </si>
  <si>
    <t>Enrolled in 2 courses for certification and delivers 2 new courses effectively.</t>
  </si>
  <si>
    <t>Enrolled in 1 course for certification, progressing, and delivering 2 new courses.</t>
  </si>
  <si>
    <t>Enrolled in 1 course for certification and delivers 1 new course.</t>
  </si>
  <si>
    <t>Not enrolled in certification but delivers 1 new course.</t>
  </si>
  <si>
    <t>No certification progress and no delivery of a new course.</t>
  </si>
  <si>
    <t>Final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</si>
</sst>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0"/>
      <name val="Book Antiqua"/>
    </font>
    <font>
      <sz val="10"/>
      <name val="Book Antiqua"/>
    </font>
    <font>
      <sz val="10"/>
      <color rgb="FF000000"/>
      <name val="Book Antiqua"/>
    </font>
  </fonts>
  <fills count="9">
    <fill>
      <patternFill patternType="none"/>
    </fill>
    <fill>
      <patternFill patternType="gray125"/>
    </fill>
    <fill>
      <patternFill patternType="solid">
        <fgColor rgb="FF83E28E"/>
        <bgColor rgb="FF000000"/>
      </patternFill>
    </fill>
    <fill>
      <patternFill patternType="solid">
        <fgColor rgb="FF44B3E1"/>
        <bgColor rgb="FF000000"/>
      </patternFill>
    </fill>
    <fill>
      <patternFill patternType="solid">
        <fgColor rgb="FFF6C6AC"/>
        <bgColor rgb="FF000000"/>
      </patternFill>
    </fill>
    <fill>
      <patternFill patternType="solid">
        <fgColor rgb="FFE49EDD"/>
        <bgColor rgb="FF000000"/>
      </patternFill>
    </fill>
    <fill>
      <patternFill patternType="solid">
        <fgColor rgb="FFDAF2CF"/>
        <bgColor rgb="FF000000"/>
      </patternFill>
    </fill>
    <fill>
      <patternFill patternType="solid">
        <fgColor rgb="FF8ED872"/>
        <bgColor rgb="FF000000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10" fontId="3" fillId="4" borderId="1" xfId="0" applyNumberFormat="1" applyFont="1" applyFill="1" applyBorder="1" applyAlignment="1">
      <alignment horizontal="center" vertical="center" wrapText="1"/>
    </xf>
    <xf numFmtId="0" fontId="2" fillId="4" borderId="1" xfId="0" quotePrefix="1" applyFont="1" applyFill="1" applyBorder="1" applyAlignment="1">
      <alignment horizontal="center" vertical="center" wrapText="1"/>
    </xf>
    <xf numFmtId="9" fontId="3" fillId="4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10" fontId="3" fillId="5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10" fontId="3" fillId="6" borderId="1" xfId="0" applyNumberFormat="1" applyFont="1" applyFill="1" applyBorder="1" applyAlignment="1">
      <alignment horizontal="center" vertical="center" wrapText="1"/>
    </xf>
    <xf numFmtId="0" fontId="2" fillId="6" borderId="1" xfId="0" quotePrefix="1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3" fillId="7" borderId="1" xfId="0" applyFont="1" applyFill="1" applyBorder="1" applyAlignment="1">
      <alignment horizontal="center" vertical="center" wrapText="1"/>
    </xf>
    <xf numFmtId="10" fontId="3" fillId="7" borderId="1" xfId="0" applyNumberFormat="1" applyFont="1" applyFill="1" applyBorder="1" applyAlignment="1">
      <alignment horizontal="center" vertical="center" wrapText="1"/>
    </xf>
    <xf numFmtId="0" fontId="2" fillId="7" borderId="1" xfId="0" quotePrefix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C962C2-FFAF-474B-8BF1-E8882DC85DD2}">
  <dimension ref="A1:R19"/>
  <sheetViews>
    <sheetView tabSelected="1" workbookViewId="0">
      <selection activeCell="G21" sqref="G21"/>
    </sheetView>
  </sheetViews>
  <sheetFormatPr defaultRowHeight="14.5" x14ac:dyDescent="0.35"/>
  <sheetData>
    <row r="1" spans="1:18" x14ac:dyDescent="0.3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18" ht="65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2" t="s">
        <v>17</v>
      </c>
      <c r="R2" s="2" t="s">
        <v>18</v>
      </c>
    </row>
    <row r="3" spans="1:18" ht="104" x14ac:dyDescent="0.35">
      <c r="A3" s="3" t="s">
        <v>19</v>
      </c>
      <c r="B3" s="4">
        <v>1.1000000000000001</v>
      </c>
      <c r="C3" s="5" t="s">
        <v>20</v>
      </c>
      <c r="D3" s="5" t="s">
        <v>21</v>
      </c>
      <c r="E3" s="6">
        <v>0.1</v>
      </c>
      <c r="F3" s="5" t="s">
        <v>22</v>
      </c>
      <c r="G3" s="5" t="s">
        <v>23</v>
      </c>
      <c r="H3" s="5" t="s">
        <v>24</v>
      </c>
      <c r="I3" s="5" t="s">
        <v>25</v>
      </c>
      <c r="J3" s="5" t="s">
        <v>26</v>
      </c>
      <c r="K3" s="5" t="s">
        <v>27</v>
      </c>
      <c r="L3" s="5" t="s">
        <v>28</v>
      </c>
      <c r="M3" s="5" t="s">
        <v>29</v>
      </c>
      <c r="N3" s="5" t="s">
        <v>30</v>
      </c>
      <c r="O3" s="5" t="s">
        <v>31</v>
      </c>
      <c r="P3" s="5">
        <v>5</v>
      </c>
      <c r="Q3" s="5">
        <f t="shared" ref="Q3:Q18" si="0">(P3)*E3</f>
        <v>0.5</v>
      </c>
      <c r="R3" s="5"/>
    </row>
    <row r="4" spans="1:18" ht="130" x14ac:dyDescent="0.35">
      <c r="A4" s="3"/>
      <c r="B4" s="4">
        <v>1.2</v>
      </c>
      <c r="C4" s="5" t="s">
        <v>32</v>
      </c>
      <c r="D4" s="5" t="s">
        <v>33</v>
      </c>
      <c r="E4" s="6">
        <v>7.0000000000000007E-2</v>
      </c>
      <c r="F4" s="5" t="s">
        <v>34</v>
      </c>
      <c r="G4" s="5" t="s">
        <v>35</v>
      </c>
      <c r="H4" s="5" t="s">
        <v>36</v>
      </c>
      <c r="I4" s="5" t="s">
        <v>37</v>
      </c>
      <c r="J4" s="5" t="s">
        <v>38</v>
      </c>
      <c r="K4" s="5" t="s">
        <v>39</v>
      </c>
      <c r="L4" s="5" t="s">
        <v>40</v>
      </c>
      <c r="M4" s="5" t="s">
        <v>41</v>
      </c>
      <c r="N4" s="5" t="s">
        <v>42</v>
      </c>
      <c r="O4" s="5" t="s">
        <v>43</v>
      </c>
      <c r="P4" s="5">
        <v>6</v>
      </c>
      <c r="Q4" s="5">
        <f t="shared" si="0"/>
        <v>0.42000000000000004</v>
      </c>
      <c r="R4" s="5">
        <v>6</v>
      </c>
    </row>
    <row r="5" spans="1:18" ht="143" x14ac:dyDescent="0.35">
      <c r="A5" s="3"/>
      <c r="B5" s="4">
        <v>1.3</v>
      </c>
      <c r="C5" s="5" t="s">
        <v>44</v>
      </c>
      <c r="D5" s="5" t="s">
        <v>45</v>
      </c>
      <c r="E5" s="6">
        <v>0.05</v>
      </c>
      <c r="F5" s="5" t="s">
        <v>46</v>
      </c>
      <c r="G5" s="5" t="s">
        <v>47</v>
      </c>
      <c r="H5" s="5" t="s">
        <v>48</v>
      </c>
      <c r="I5" s="5" t="s">
        <v>49</v>
      </c>
      <c r="J5" s="5" t="s">
        <v>50</v>
      </c>
      <c r="K5" s="5" t="s">
        <v>51</v>
      </c>
      <c r="L5" s="5" t="s">
        <v>52</v>
      </c>
      <c r="M5" s="5" t="s">
        <v>53</v>
      </c>
      <c r="N5" s="5" t="s">
        <v>54</v>
      </c>
      <c r="O5" s="5" t="s">
        <v>55</v>
      </c>
      <c r="P5" s="5">
        <v>4</v>
      </c>
      <c r="Q5" s="5">
        <f t="shared" si="0"/>
        <v>0.2</v>
      </c>
      <c r="R5" s="5"/>
    </row>
    <row r="6" spans="1:18" ht="78" x14ac:dyDescent="0.35">
      <c r="A6" s="3"/>
      <c r="B6" s="4">
        <v>1.4</v>
      </c>
      <c r="C6" s="5" t="s">
        <v>56</v>
      </c>
      <c r="D6" s="5" t="s">
        <v>57</v>
      </c>
      <c r="E6" s="6">
        <v>7.0000000000000007E-2</v>
      </c>
      <c r="F6" s="5" t="s">
        <v>58</v>
      </c>
      <c r="G6" s="5" t="s">
        <v>59</v>
      </c>
      <c r="H6" s="5" t="s">
        <v>60</v>
      </c>
      <c r="I6" s="5" t="s">
        <v>61</v>
      </c>
      <c r="J6" s="5" t="s">
        <v>62</v>
      </c>
      <c r="K6" s="5" t="s">
        <v>63</v>
      </c>
      <c r="L6" s="5" t="s">
        <v>64</v>
      </c>
      <c r="M6" s="5" t="s">
        <v>65</v>
      </c>
      <c r="N6" s="5" t="s">
        <v>66</v>
      </c>
      <c r="O6" s="5" t="s">
        <v>67</v>
      </c>
      <c r="P6" s="5">
        <v>7</v>
      </c>
      <c r="Q6" s="5">
        <f t="shared" si="0"/>
        <v>0.49000000000000005</v>
      </c>
      <c r="R6" s="5"/>
    </row>
    <row r="7" spans="1:18" ht="91" x14ac:dyDescent="0.35">
      <c r="A7" s="3"/>
      <c r="B7" s="4">
        <v>1.5</v>
      </c>
      <c r="C7" s="5" t="s">
        <v>68</v>
      </c>
      <c r="D7" s="5" t="s">
        <v>69</v>
      </c>
      <c r="E7" s="6">
        <v>7.0000000000000007E-2</v>
      </c>
      <c r="F7" s="5" t="s">
        <v>70</v>
      </c>
      <c r="G7" s="5" t="s">
        <v>71</v>
      </c>
      <c r="H7" s="5" t="s">
        <v>72</v>
      </c>
      <c r="I7" s="5" t="s">
        <v>73</v>
      </c>
      <c r="J7" s="5" t="s">
        <v>58</v>
      </c>
      <c r="K7" s="5" t="s">
        <v>74</v>
      </c>
      <c r="L7" s="5" t="s">
        <v>59</v>
      </c>
      <c r="M7" s="5" t="s">
        <v>60</v>
      </c>
      <c r="N7" s="5" t="s">
        <v>61</v>
      </c>
      <c r="O7" s="5" t="s">
        <v>75</v>
      </c>
      <c r="P7" s="5">
        <v>10</v>
      </c>
      <c r="Q7" s="5">
        <f t="shared" si="0"/>
        <v>0.70000000000000007</v>
      </c>
      <c r="R7" s="5"/>
    </row>
    <row r="8" spans="1:18" ht="130" x14ac:dyDescent="0.35">
      <c r="A8" s="3"/>
      <c r="B8" s="4">
        <v>1.6</v>
      </c>
      <c r="C8" s="5" t="s">
        <v>76</v>
      </c>
      <c r="D8" s="5" t="s">
        <v>77</v>
      </c>
      <c r="E8" s="6">
        <v>0.05</v>
      </c>
      <c r="F8" s="5" t="s">
        <v>78</v>
      </c>
      <c r="G8" s="5" t="s">
        <v>79</v>
      </c>
      <c r="H8" s="5" t="s">
        <v>80</v>
      </c>
      <c r="I8" s="5" t="s">
        <v>81</v>
      </c>
      <c r="J8" s="5" t="s">
        <v>82</v>
      </c>
      <c r="K8" s="5" t="s">
        <v>83</v>
      </c>
      <c r="L8" s="5" t="s">
        <v>84</v>
      </c>
      <c r="M8" s="5" t="s">
        <v>85</v>
      </c>
      <c r="N8" s="5" t="s">
        <v>86</v>
      </c>
      <c r="O8" s="7" t="s">
        <v>87</v>
      </c>
      <c r="P8" s="7">
        <v>10</v>
      </c>
      <c r="Q8" s="7">
        <f t="shared" si="0"/>
        <v>0.5</v>
      </c>
      <c r="R8" s="7"/>
    </row>
    <row r="9" spans="1:18" ht="104" x14ac:dyDescent="0.35">
      <c r="A9" s="3"/>
      <c r="B9" s="4">
        <v>1.7</v>
      </c>
      <c r="C9" s="5" t="s">
        <v>88</v>
      </c>
      <c r="D9" s="5" t="s">
        <v>89</v>
      </c>
      <c r="E9" s="6">
        <v>0.05</v>
      </c>
      <c r="F9" s="5" t="s">
        <v>90</v>
      </c>
      <c r="G9" s="5" t="s">
        <v>91</v>
      </c>
      <c r="H9" s="5" t="s">
        <v>92</v>
      </c>
      <c r="I9" s="5" t="s">
        <v>93</v>
      </c>
      <c r="J9" s="5" t="s">
        <v>94</v>
      </c>
      <c r="K9" s="5" t="s">
        <v>95</v>
      </c>
      <c r="L9" s="5" t="s">
        <v>96</v>
      </c>
      <c r="M9" s="5" t="s">
        <v>97</v>
      </c>
      <c r="N9" s="5" t="s">
        <v>98</v>
      </c>
      <c r="O9" s="7" t="s">
        <v>87</v>
      </c>
      <c r="P9" s="7">
        <v>7</v>
      </c>
      <c r="Q9" s="7">
        <f t="shared" si="0"/>
        <v>0.35000000000000003</v>
      </c>
      <c r="R9" s="7"/>
    </row>
    <row r="10" spans="1:18" ht="104" x14ac:dyDescent="0.35">
      <c r="A10" s="3"/>
      <c r="B10" s="4">
        <v>1.8</v>
      </c>
      <c r="C10" s="5" t="s">
        <v>99</v>
      </c>
      <c r="D10" s="5" t="s">
        <v>100</v>
      </c>
      <c r="E10" s="6">
        <v>7.0000000000000007E-2</v>
      </c>
      <c r="F10" s="5" t="s">
        <v>101</v>
      </c>
      <c r="G10" s="5" t="s">
        <v>102</v>
      </c>
      <c r="H10" s="5" t="s">
        <v>103</v>
      </c>
      <c r="I10" s="5" t="s">
        <v>104</v>
      </c>
      <c r="J10" s="5" t="s">
        <v>105</v>
      </c>
      <c r="K10" s="5" t="s">
        <v>106</v>
      </c>
      <c r="L10" s="5" t="s">
        <v>107</v>
      </c>
      <c r="M10" s="5" t="s">
        <v>108</v>
      </c>
      <c r="N10" s="5" t="s">
        <v>109</v>
      </c>
      <c r="O10" s="5" t="s">
        <v>110</v>
      </c>
      <c r="P10" s="5">
        <v>7</v>
      </c>
      <c r="Q10" s="5">
        <f t="shared" si="0"/>
        <v>0.49000000000000005</v>
      </c>
      <c r="R10" s="5"/>
    </row>
    <row r="11" spans="1:18" ht="91" x14ac:dyDescent="0.35">
      <c r="A11" s="3"/>
      <c r="B11" s="4">
        <v>1.9</v>
      </c>
      <c r="C11" s="5" t="s">
        <v>111</v>
      </c>
      <c r="D11" s="5" t="s">
        <v>112</v>
      </c>
      <c r="E11" s="6">
        <v>7.0000000000000007E-2</v>
      </c>
      <c r="F11" s="5" t="s">
        <v>101</v>
      </c>
      <c r="G11" s="5" t="s">
        <v>102</v>
      </c>
      <c r="H11" s="5" t="s">
        <v>103</v>
      </c>
      <c r="I11" s="5" t="s">
        <v>104</v>
      </c>
      <c r="J11" s="5" t="s">
        <v>105</v>
      </c>
      <c r="K11" s="5" t="s">
        <v>106</v>
      </c>
      <c r="L11" s="5" t="s">
        <v>107</v>
      </c>
      <c r="M11" s="5" t="s">
        <v>108</v>
      </c>
      <c r="N11" s="5" t="s">
        <v>109</v>
      </c>
      <c r="O11" s="5" t="s">
        <v>110</v>
      </c>
      <c r="P11" s="5">
        <v>9</v>
      </c>
      <c r="Q11" s="5">
        <f t="shared" si="0"/>
        <v>0.63000000000000012</v>
      </c>
      <c r="R11" s="5"/>
    </row>
    <row r="12" spans="1:18" ht="130" x14ac:dyDescent="0.35">
      <c r="A12" s="3"/>
      <c r="B12" s="4">
        <v>1.1000000000000001</v>
      </c>
      <c r="C12" s="5" t="s">
        <v>113</v>
      </c>
      <c r="D12" s="5" t="s">
        <v>114</v>
      </c>
      <c r="E12" s="6">
        <v>0.05</v>
      </c>
      <c r="F12" s="8">
        <v>1</v>
      </c>
      <c r="G12" s="8">
        <v>0.99</v>
      </c>
      <c r="H12" s="8">
        <v>0.98</v>
      </c>
      <c r="I12" s="8">
        <v>0.97</v>
      </c>
      <c r="J12" s="8">
        <v>0.96</v>
      </c>
      <c r="K12" s="8">
        <v>0.95</v>
      </c>
      <c r="L12" s="8">
        <v>0.94</v>
      </c>
      <c r="M12" s="8">
        <v>0.93</v>
      </c>
      <c r="N12" s="8">
        <v>0.92</v>
      </c>
      <c r="O12" s="5" t="s">
        <v>115</v>
      </c>
      <c r="P12" s="5">
        <v>10</v>
      </c>
      <c r="Q12" s="5">
        <f t="shared" si="0"/>
        <v>0.5</v>
      </c>
      <c r="R12" s="5"/>
    </row>
    <row r="13" spans="1:18" ht="182" x14ac:dyDescent="0.35">
      <c r="A13" s="3"/>
      <c r="B13" s="4">
        <v>1.1100000000000001</v>
      </c>
      <c r="C13" s="5" t="s">
        <v>116</v>
      </c>
      <c r="D13" s="5" t="s">
        <v>117</v>
      </c>
      <c r="E13" s="6">
        <v>0.05</v>
      </c>
      <c r="F13" s="5" t="s">
        <v>118</v>
      </c>
      <c r="G13" s="5" t="s">
        <v>119</v>
      </c>
      <c r="H13" s="5" t="s">
        <v>120</v>
      </c>
      <c r="I13" s="5" t="s">
        <v>121</v>
      </c>
      <c r="J13" s="5" t="s">
        <v>122</v>
      </c>
      <c r="K13" s="5" t="s">
        <v>123</v>
      </c>
      <c r="L13" s="5" t="s">
        <v>124</v>
      </c>
      <c r="M13" s="7" t="s">
        <v>87</v>
      </c>
      <c r="N13" s="7" t="s">
        <v>87</v>
      </c>
      <c r="O13" s="7" t="s">
        <v>87</v>
      </c>
      <c r="P13" s="7">
        <v>10</v>
      </c>
      <c r="Q13" s="7">
        <f t="shared" si="0"/>
        <v>0.5</v>
      </c>
      <c r="R13" s="7"/>
    </row>
    <row r="14" spans="1:18" ht="91" x14ac:dyDescent="0.35">
      <c r="A14" s="9" t="s">
        <v>125</v>
      </c>
      <c r="B14" s="10">
        <v>2.1</v>
      </c>
      <c r="C14" s="9" t="s">
        <v>126</v>
      </c>
      <c r="D14" s="9" t="s">
        <v>127</v>
      </c>
      <c r="E14" s="11">
        <v>0.1</v>
      </c>
      <c r="F14" s="9" t="s">
        <v>128</v>
      </c>
      <c r="G14" s="9" t="s">
        <v>129</v>
      </c>
      <c r="H14" s="9" t="s">
        <v>130</v>
      </c>
      <c r="I14" s="9" t="s">
        <v>131</v>
      </c>
      <c r="J14" s="9" t="s">
        <v>132</v>
      </c>
      <c r="K14" s="9" t="s">
        <v>133</v>
      </c>
      <c r="L14" s="9" t="s">
        <v>134</v>
      </c>
      <c r="M14" s="9" t="s">
        <v>135</v>
      </c>
      <c r="N14" s="9" t="s">
        <v>136</v>
      </c>
      <c r="O14" s="9" t="s">
        <v>137</v>
      </c>
      <c r="P14" s="9">
        <v>7</v>
      </c>
      <c r="Q14" s="9">
        <f t="shared" si="0"/>
        <v>0.70000000000000007</v>
      </c>
      <c r="R14" s="9"/>
    </row>
    <row r="15" spans="1:18" ht="409.5" x14ac:dyDescent="0.35">
      <c r="A15" s="12" t="s">
        <v>138</v>
      </c>
      <c r="B15" s="13">
        <v>4.0999999999999996</v>
      </c>
      <c r="C15" s="14" t="s">
        <v>139</v>
      </c>
      <c r="D15" s="14" t="s">
        <v>140</v>
      </c>
      <c r="E15" s="15">
        <v>0.05</v>
      </c>
      <c r="F15" s="14" t="s">
        <v>141</v>
      </c>
      <c r="G15" s="14" t="s">
        <v>142</v>
      </c>
      <c r="H15" s="14" t="s">
        <v>143</v>
      </c>
      <c r="I15" s="14" t="s">
        <v>144</v>
      </c>
      <c r="J15" s="14" t="s">
        <v>145</v>
      </c>
      <c r="K15" s="14" t="s">
        <v>146</v>
      </c>
      <c r="L15" s="14" t="s">
        <v>147</v>
      </c>
      <c r="M15" s="14" t="s">
        <v>148</v>
      </c>
      <c r="N15" s="14" t="s">
        <v>149</v>
      </c>
      <c r="O15" s="14" t="s">
        <v>150</v>
      </c>
      <c r="P15" s="14">
        <v>10</v>
      </c>
      <c r="Q15" s="14">
        <f t="shared" si="0"/>
        <v>0.5</v>
      </c>
      <c r="R15" s="14"/>
    </row>
    <row r="16" spans="1:18" ht="351" x14ac:dyDescent="0.35">
      <c r="A16" s="12"/>
      <c r="B16" s="13">
        <v>4.2</v>
      </c>
      <c r="C16" s="14" t="s">
        <v>151</v>
      </c>
      <c r="D16" s="14" t="s">
        <v>152</v>
      </c>
      <c r="E16" s="15">
        <v>0.04</v>
      </c>
      <c r="F16" s="14" t="s">
        <v>153</v>
      </c>
      <c r="G16" s="14" t="s">
        <v>154</v>
      </c>
      <c r="H16" s="14" t="s">
        <v>155</v>
      </c>
      <c r="I16" s="14" t="s">
        <v>156</v>
      </c>
      <c r="J16" s="14" t="s">
        <v>157</v>
      </c>
      <c r="K16" s="14" t="s">
        <v>158</v>
      </c>
      <c r="L16" s="14" t="s">
        <v>159</v>
      </c>
      <c r="M16" s="14" t="s">
        <v>160</v>
      </c>
      <c r="N16" s="14" t="s">
        <v>161</v>
      </c>
      <c r="O16" s="16" t="s">
        <v>87</v>
      </c>
      <c r="P16" s="16">
        <v>8</v>
      </c>
      <c r="Q16" s="16">
        <f t="shared" si="0"/>
        <v>0.32</v>
      </c>
      <c r="R16" s="16"/>
    </row>
    <row r="17" spans="1:18" ht="247" x14ac:dyDescent="0.35">
      <c r="A17" s="12"/>
      <c r="B17" s="13">
        <v>4.3</v>
      </c>
      <c r="C17" s="14" t="s">
        <v>162</v>
      </c>
      <c r="D17" s="14" t="s">
        <v>163</v>
      </c>
      <c r="E17" s="15">
        <v>0.05</v>
      </c>
      <c r="F17" s="14" t="s">
        <v>164</v>
      </c>
      <c r="G17" s="14" t="s">
        <v>165</v>
      </c>
      <c r="H17" s="14" t="s">
        <v>166</v>
      </c>
      <c r="I17" s="14" t="s">
        <v>167</v>
      </c>
      <c r="J17" s="14" t="s">
        <v>168</v>
      </c>
      <c r="K17" s="14" t="s">
        <v>169</v>
      </c>
      <c r="L17" s="14" t="s">
        <v>170</v>
      </c>
      <c r="M17" s="14" t="s">
        <v>171</v>
      </c>
      <c r="N17" s="14" t="s">
        <v>172</v>
      </c>
      <c r="O17" s="14" t="s">
        <v>173</v>
      </c>
      <c r="P17" s="14">
        <v>9</v>
      </c>
      <c r="Q17" s="14">
        <f t="shared" si="0"/>
        <v>0.45</v>
      </c>
      <c r="R17" s="14"/>
    </row>
    <row r="18" spans="1:18" ht="273" x14ac:dyDescent="0.35">
      <c r="A18" s="17" t="s">
        <v>174</v>
      </c>
      <c r="B18" s="18">
        <v>5.0999999999999996</v>
      </c>
      <c r="C18" s="17" t="s">
        <v>175</v>
      </c>
      <c r="D18" s="17" t="s">
        <v>176</v>
      </c>
      <c r="E18" s="19">
        <v>0.06</v>
      </c>
      <c r="F18" s="17" t="s">
        <v>177</v>
      </c>
      <c r="G18" s="17" t="s">
        <v>178</v>
      </c>
      <c r="H18" s="17" t="s">
        <v>179</v>
      </c>
      <c r="I18" s="17" t="s">
        <v>180</v>
      </c>
      <c r="J18" s="17" t="s">
        <v>181</v>
      </c>
      <c r="K18" s="17" t="s">
        <v>182</v>
      </c>
      <c r="L18" s="17" t="s">
        <v>183</v>
      </c>
      <c r="M18" s="17" t="s">
        <v>184</v>
      </c>
      <c r="N18" s="20" t="s">
        <v>87</v>
      </c>
      <c r="O18" s="20" t="s">
        <v>87</v>
      </c>
      <c r="P18" s="20">
        <v>4</v>
      </c>
      <c r="Q18" s="20">
        <f t="shared" si="0"/>
        <v>0.24</v>
      </c>
      <c r="R18" s="20"/>
    </row>
    <row r="19" spans="1:18" x14ac:dyDescent="0.35">
      <c r="A19" s="21"/>
      <c r="B19" s="21"/>
      <c r="C19" s="21"/>
      <c r="D19" s="21"/>
      <c r="E19" s="22"/>
      <c r="F19" s="21"/>
      <c r="G19" s="21"/>
      <c r="H19" s="21"/>
      <c r="I19" s="21"/>
      <c r="J19" s="21"/>
      <c r="K19" s="21"/>
      <c r="L19" s="21"/>
      <c r="M19" s="21"/>
      <c r="N19" s="23" t="s">
        <v>185</v>
      </c>
      <c r="O19" s="23"/>
      <c r="P19" s="23"/>
      <c r="Q19" s="24">
        <f>SUM(Q3:Q18)</f>
        <v>7.4900000000000011</v>
      </c>
      <c r="R19" s="24"/>
    </row>
  </sheetData>
  <mergeCells count="4">
    <mergeCell ref="A1:R1"/>
    <mergeCell ref="A3:A13"/>
    <mergeCell ref="A15:A17"/>
    <mergeCell ref="N19:P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Venkata karthikeya krishna sai manideep Grandhi</dc:creator>
  <cp:lastModifiedBy>Venkata karthikeya krishna sai manideep Grandhi</cp:lastModifiedBy>
  <dcterms:created xsi:type="dcterms:W3CDTF">2025-02-10T09:11:16Z</dcterms:created>
  <dcterms:modified xsi:type="dcterms:W3CDTF">2025-02-10T09:11:59Z</dcterms:modified>
</cp:coreProperties>
</file>