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enkatakarthikeyakri\Desktop\"/>
    </mc:Choice>
  </mc:AlternateContent>
  <xr:revisionPtr revIDLastSave="0" documentId="13_ncr:1_{E4CFA93C-BB2D-4D91-A0D1-4EB482D4D2D4}" xr6:coauthVersionLast="47" xr6:coauthVersionMax="47" xr10:uidLastSave="{00000000-0000-0000-0000-000000000000}"/>
  <bookViews>
    <workbookView xWindow="-110" yWindow="-110" windowWidth="19420" windowHeight="11500" activeTab="1" xr2:uid="{828C33A1-7AC6-4CC8-97D6-15A2C564A742}"/>
  </bookViews>
  <sheets>
    <sheet name="Univ" sheetId="1" r:id="rId1"/>
    <sheet name="NOV" sheetId="2" r:id="rId2"/>
    <sheet name="Activities" sheetId="3" r:id="rId3"/>
    <sheet name="Issu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0" i="2"/>
  <c r="E20" i="2"/>
  <c r="D20" i="2"/>
  <c r="F19" i="2"/>
  <c r="F18" i="2"/>
  <c r="F17" i="2"/>
  <c r="F15" i="2"/>
  <c r="F14" i="2"/>
  <c r="F13" i="2"/>
  <c r="F11" i="2"/>
  <c r="F9" i="2"/>
  <c r="F8" i="2"/>
  <c r="F7" i="2"/>
  <c r="F6" i="2"/>
  <c r="F5" i="2"/>
  <c r="F4" i="2"/>
  <c r="F3" i="2"/>
  <c r="D20" i="1"/>
  <c r="E20" i="1"/>
  <c r="F19" i="1"/>
  <c r="F18" i="1"/>
  <c r="F17" i="1"/>
  <c r="F15" i="1"/>
  <c r="F14" i="1"/>
  <c r="F13" i="1"/>
  <c r="F12" i="1"/>
  <c r="F3" i="1"/>
  <c r="F4" i="1"/>
  <c r="F5" i="1"/>
  <c r="F6" i="1"/>
  <c r="F7" i="1"/>
  <c r="F8" i="1"/>
  <c r="F9" i="1"/>
  <c r="F10" i="1"/>
  <c r="F11" i="1"/>
  <c r="F20" i="2" l="1"/>
  <c r="G20" i="2" s="1"/>
  <c r="F20" i="1"/>
  <c r="G20" i="1" s="1"/>
</calcChain>
</file>

<file path=xl/sharedStrings.xml><?xml version="1.0" encoding="utf-8"?>
<sst xmlns="http://schemas.openxmlformats.org/spreadsheetml/2006/main" count="116" uniqueCount="75">
  <si>
    <t>X - SME - University - Q3 - KRA - FY2024-25</t>
  </si>
  <si>
    <t>Goals</t>
  </si>
  <si>
    <t>Index</t>
  </si>
  <si>
    <t>KRA</t>
  </si>
  <si>
    <t>Welghtage</t>
  </si>
  <si>
    <t>Rating out of 5</t>
  </si>
  <si>
    <t>Actuals</t>
  </si>
  <si>
    <t>Remarks</t>
  </si>
  <si>
    <t>Facilitation &amp; Learning</t>
  </si>
  <si>
    <t>Training Delivery</t>
  </si>
  <si>
    <t xml:space="preserve"> Between 90-100</t>
  </si>
  <si>
    <t>Training Engagement</t>
  </si>
  <si>
    <t>Appreciation, Activities, Quizzes,</t>
  </si>
  <si>
    <t>Training Material Development</t>
  </si>
  <si>
    <t>Created my Own DAA ppts</t>
  </si>
  <si>
    <t>Learner Performance</t>
  </si>
  <si>
    <t>Made sure all are doing the activities</t>
  </si>
  <si>
    <t>Learner Participation</t>
  </si>
  <si>
    <t>Remedial Measures for Slow Learners</t>
  </si>
  <si>
    <t>Going in person and explaining</t>
  </si>
  <si>
    <t>Appreciation for Top Performers</t>
  </si>
  <si>
    <t>Giving extra Problems, more examples etc</t>
  </si>
  <si>
    <t>Stakeholder Feedback</t>
  </si>
  <si>
    <t>Internal Audit Scores</t>
  </si>
  <si>
    <t>Course Completion</t>
  </si>
  <si>
    <t>Did Only Class Exercise and PAH few</t>
  </si>
  <si>
    <t>Content relevance</t>
  </si>
  <si>
    <t>QB,QPandAnswer Key Preparation</t>
  </si>
  <si>
    <t>Submitted all tasks in Time</t>
  </si>
  <si>
    <t>Course Updation</t>
  </si>
  <si>
    <t>Reported all issues intime to Course Coordinator</t>
  </si>
  <si>
    <t>People</t>
  </si>
  <si>
    <t>Collaboration</t>
  </si>
  <si>
    <t>Helped people in Full stack, DAA</t>
  </si>
  <si>
    <t>Centric</t>
  </si>
  <si>
    <t>Organization &amp; Practices</t>
  </si>
  <si>
    <t>Adherence to Policies</t>
  </si>
  <si>
    <t>No escalations till now.</t>
  </si>
  <si>
    <t>Initiative and Responsibilities</t>
  </si>
  <si>
    <t>Hackathon</t>
  </si>
  <si>
    <t>Corporate readiness</t>
  </si>
  <si>
    <t>Upskilling in Tech Stack</t>
  </si>
  <si>
    <t>DAA</t>
  </si>
  <si>
    <t>Total</t>
  </si>
  <si>
    <t>1. Came on Sunday to Office to help Other teammates.</t>
  </si>
  <si>
    <t>2. Help in RHP.</t>
  </si>
  <si>
    <t>3. Did Replacements for Shalik, ANANDITHA, Shalini</t>
  </si>
  <si>
    <t>4. CPP class in small TAT.</t>
  </si>
  <si>
    <t>5. Support in Completeing PinkBooks.</t>
  </si>
  <si>
    <t>6. Reported Issues on DAA, CPP, CLOUD</t>
  </si>
  <si>
    <t>7. Handled Java When Needed</t>
  </si>
  <si>
    <t>8. Handled React When Needed</t>
  </si>
  <si>
    <t>9. Improved Feedback</t>
  </si>
  <si>
    <t>10. Available all the days till 5:00</t>
  </si>
  <si>
    <t>11. Reported Issues were students are using Custom input, Report Option.</t>
  </si>
  <si>
    <t>4.54, 4.55</t>
  </si>
  <si>
    <t>4.73, 4.69</t>
  </si>
  <si>
    <t>On stage Activities.</t>
  </si>
  <si>
    <t xml:space="preserve"> Between 90-100 Extra hours for Pinkbooks</t>
  </si>
  <si>
    <t>CPP AND Cloud Revamp</t>
  </si>
  <si>
    <t>Cloud</t>
  </si>
  <si>
    <t>In completing the course</t>
  </si>
  <si>
    <t>Getting Proper ppts</t>
  </si>
  <si>
    <t>Gmail and Whatsapp Blocked</t>
  </si>
  <si>
    <t>PinkBook Updation</t>
  </si>
  <si>
    <t>How to Track Student Progress of multiple classes same time.</t>
  </si>
  <si>
    <t>Need Demo Admin access so I can know how many people are doing along with me.</t>
  </si>
  <si>
    <t>In react unable to pic good projects nor unable to provide inputs for many students as I'm not doing Reviews.</t>
  </si>
  <si>
    <t>Need Download Option In MyKlassroom I can create my student Progress Sheet.</t>
  </si>
  <si>
    <t>Stand-Up call Morning.</t>
  </si>
  <si>
    <t>Can't Map SKCT WITH SKCET EX: CC1 Syllabus.</t>
  </si>
  <si>
    <t>MCQS Needs to be properly checked</t>
  </si>
  <si>
    <t>Tests Needs to be Properly Checked.</t>
  </si>
  <si>
    <t>In React Portal will close if we get less wifi bandwidth.</t>
  </si>
  <si>
    <t>Unable to tell student why the mark is reduced in React, 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</si>
</sst>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Nunito"/>
    </font>
    <font>
      <b/>
      <sz val="10"/>
      <name val="Nunito"/>
    </font>
    <font>
      <sz val="10"/>
      <color rgb="FF000000"/>
      <name val="Nunito"/>
    </font>
  </fonts>
  <fills count="10">
    <fill>
      <patternFill patternType="none"/>
    </fill>
    <fill>
      <patternFill patternType="gray125"/>
    </fill>
    <fill>
      <patternFill patternType="solid">
        <fgColor rgb="FF83E28E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F6C6AC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FE6F4"/>
        <bgColor rgb="FF000000"/>
      </patternFill>
    </fill>
    <fill>
      <patternFill patternType="solid">
        <fgColor rgb="FFDAF2CF"/>
        <bgColor rgb="FF000000"/>
      </patternFill>
    </fill>
    <fill>
      <patternFill patternType="solid">
        <fgColor rgb="FF8ED872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D263-4C1F-41F9-8BA1-FFE0CA055A60}">
  <dimension ref="A1:G20"/>
  <sheetViews>
    <sheetView workbookViewId="0">
      <selection activeCell="E7" sqref="E7"/>
    </sheetView>
  </sheetViews>
  <sheetFormatPr defaultRowHeight="28" customHeight="1" x14ac:dyDescent="0.35"/>
  <cols>
    <col min="1" max="1" width="20.453125" customWidth="1"/>
    <col min="3" max="3" width="26.26953125" customWidth="1"/>
    <col min="4" max="4" width="12.26953125" customWidth="1"/>
    <col min="5" max="5" width="14.453125" customWidth="1"/>
    <col min="6" max="6" width="14.81640625" customWidth="1"/>
    <col min="7" max="7" width="34.453125" customWidth="1"/>
  </cols>
  <sheetData>
    <row r="1" spans="1:7" ht="28" customHeight="1" x14ac:dyDescent="0.35">
      <c r="A1" s="20" t="s">
        <v>0</v>
      </c>
      <c r="B1" s="21"/>
      <c r="C1" s="21"/>
      <c r="D1" s="21"/>
      <c r="E1" s="21"/>
      <c r="F1" s="21"/>
      <c r="G1" s="21"/>
    </row>
    <row r="2" spans="1:7" ht="28" customHeight="1" x14ac:dyDescent="0.3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8" customHeight="1" x14ac:dyDescent="0.35">
      <c r="A3" s="22" t="s">
        <v>8</v>
      </c>
      <c r="B3" s="3">
        <v>1.1000000000000001</v>
      </c>
      <c r="C3" s="4" t="s">
        <v>9</v>
      </c>
      <c r="D3" s="5">
        <v>8</v>
      </c>
      <c r="E3" s="5">
        <v>4</v>
      </c>
      <c r="F3" s="5">
        <f>(D3/5)*E3</f>
        <v>6.4</v>
      </c>
      <c r="G3" s="5" t="s">
        <v>10</v>
      </c>
    </row>
    <row r="4" spans="1:7" ht="28" customHeight="1" x14ac:dyDescent="0.35">
      <c r="A4" s="23"/>
      <c r="B4" s="3">
        <v>1.2</v>
      </c>
      <c r="C4" s="4" t="s">
        <v>11</v>
      </c>
      <c r="D4" s="4">
        <v>7</v>
      </c>
      <c r="E4" s="4">
        <v>5</v>
      </c>
      <c r="F4" s="5">
        <f t="shared" ref="F4:F12" si="0">(D4/5)*E4</f>
        <v>7</v>
      </c>
      <c r="G4" s="4" t="s">
        <v>12</v>
      </c>
    </row>
    <row r="5" spans="1:7" ht="28" customHeight="1" x14ac:dyDescent="0.35">
      <c r="A5" s="23"/>
      <c r="B5" s="3">
        <v>1.3</v>
      </c>
      <c r="C5" s="4" t="s">
        <v>13</v>
      </c>
      <c r="D5" s="5">
        <v>5</v>
      </c>
      <c r="E5" s="5">
        <v>5</v>
      </c>
      <c r="F5" s="5">
        <f t="shared" si="0"/>
        <v>5</v>
      </c>
      <c r="G5" s="5" t="s">
        <v>14</v>
      </c>
    </row>
    <row r="6" spans="1:7" ht="28" customHeight="1" x14ac:dyDescent="0.35">
      <c r="A6" s="23"/>
      <c r="B6" s="3">
        <v>1.4</v>
      </c>
      <c r="C6" s="4" t="s">
        <v>15</v>
      </c>
      <c r="D6" s="4">
        <v>7</v>
      </c>
      <c r="E6" s="4">
        <v>4</v>
      </c>
      <c r="F6" s="5">
        <f t="shared" si="0"/>
        <v>5.6</v>
      </c>
      <c r="G6" s="4" t="s">
        <v>16</v>
      </c>
    </row>
    <row r="7" spans="1:7" ht="28" customHeight="1" x14ac:dyDescent="0.35">
      <c r="A7" s="23"/>
      <c r="B7" s="3">
        <v>1.5</v>
      </c>
      <c r="C7" s="4" t="s">
        <v>17</v>
      </c>
      <c r="D7" s="4">
        <v>7</v>
      </c>
      <c r="E7" s="4">
        <v>4</v>
      </c>
      <c r="F7" s="5">
        <f t="shared" si="0"/>
        <v>5.6</v>
      </c>
      <c r="G7" s="4"/>
    </row>
    <row r="8" spans="1:7" ht="28" customHeight="1" x14ac:dyDescent="0.35">
      <c r="A8" s="23"/>
      <c r="B8" s="3">
        <v>1</v>
      </c>
      <c r="C8" s="4" t="s">
        <v>18</v>
      </c>
      <c r="D8" s="4">
        <v>5</v>
      </c>
      <c r="E8" s="4">
        <v>5</v>
      </c>
      <c r="F8" s="5">
        <f t="shared" si="0"/>
        <v>5</v>
      </c>
      <c r="G8" s="4" t="s">
        <v>19</v>
      </c>
    </row>
    <row r="9" spans="1:7" ht="28" customHeight="1" x14ac:dyDescent="0.35">
      <c r="A9" s="23"/>
      <c r="B9" s="3">
        <v>1.7</v>
      </c>
      <c r="C9" s="4" t="s">
        <v>20</v>
      </c>
      <c r="D9" s="5">
        <v>5</v>
      </c>
      <c r="E9" s="5">
        <v>5</v>
      </c>
      <c r="F9" s="5">
        <f t="shared" si="0"/>
        <v>5</v>
      </c>
      <c r="G9" s="5" t="s">
        <v>21</v>
      </c>
    </row>
    <row r="10" spans="1:7" ht="28" customHeight="1" x14ac:dyDescent="0.35">
      <c r="A10" s="23"/>
      <c r="B10" s="3">
        <v>1.8</v>
      </c>
      <c r="C10" s="4" t="s">
        <v>22</v>
      </c>
      <c r="D10" s="5">
        <v>7</v>
      </c>
      <c r="E10" s="5">
        <v>4</v>
      </c>
      <c r="F10" s="5">
        <f t="shared" si="0"/>
        <v>5.6</v>
      </c>
      <c r="G10" s="5"/>
    </row>
    <row r="11" spans="1:7" ht="28" customHeight="1" x14ac:dyDescent="0.35">
      <c r="A11" s="24"/>
      <c r="B11" s="3">
        <v>1.9</v>
      </c>
      <c r="C11" s="4" t="s">
        <v>23</v>
      </c>
      <c r="D11" s="5">
        <v>7</v>
      </c>
      <c r="E11" s="5">
        <v>4</v>
      </c>
      <c r="F11" s="5">
        <f t="shared" si="0"/>
        <v>5.6</v>
      </c>
      <c r="G11" s="5"/>
    </row>
    <row r="12" spans="1:7" ht="28" customHeight="1" x14ac:dyDescent="0.35">
      <c r="A12" s="5"/>
      <c r="B12" s="3">
        <v>1.1000000000000001</v>
      </c>
      <c r="C12" s="4" t="s">
        <v>24</v>
      </c>
      <c r="D12" s="3">
        <v>5</v>
      </c>
      <c r="E12" s="3">
        <v>2</v>
      </c>
      <c r="F12" s="5">
        <f t="shared" si="0"/>
        <v>2</v>
      </c>
      <c r="G12" s="3" t="s">
        <v>25</v>
      </c>
    </row>
    <row r="13" spans="1:7" ht="28" customHeight="1" x14ac:dyDescent="0.35">
      <c r="A13" s="25" t="s">
        <v>26</v>
      </c>
      <c r="B13" s="6">
        <v>2.1</v>
      </c>
      <c r="C13" s="7" t="s">
        <v>27</v>
      </c>
      <c r="D13" s="6">
        <v>7</v>
      </c>
      <c r="E13" s="6">
        <v>5</v>
      </c>
      <c r="F13" s="6">
        <f>(D13/5)*E13</f>
        <v>7</v>
      </c>
      <c r="G13" s="6" t="s">
        <v>28</v>
      </c>
    </row>
    <row r="14" spans="1:7" ht="28" customHeight="1" x14ac:dyDescent="0.35">
      <c r="A14" s="26"/>
      <c r="B14" s="6">
        <v>2.2000000000000002</v>
      </c>
      <c r="C14" s="7" t="s">
        <v>29</v>
      </c>
      <c r="D14" s="6">
        <v>5</v>
      </c>
      <c r="E14" s="6">
        <v>5</v>
      </c>
      <c r="F14" s="6">
        <f>(D14/5)*E14</f>
        <v>5</v>
      </c>
      <c r="G14" s="6" t="s">
        <v>30</v>
      </c>
    </row>
    <row r="15" spans="1:7" ht="15.5" x14ac:dyDescent="0.35">
      <c r="A15" s="8" t="s">
        <v>31</v>
      </c>
      <c r="B15" s="27">
        <v>3.1</v>
      </c>
      <c r="C15" s="29" t="s">
        <v>32</v>
      </c>
      <c r="D15" s="31">
        <v>5</v>
      </c>
      <c r="E15" s="31">
        <v>5</v>
      </c>
      <c r="F15" s="31">
        <f>(D15/5)*E15</f>
        <v>5</v>
      </c>
      <c r="G15" s="31" t="s">
        <v>33</v>
      </c>
    </row>
    <row r="16" spans="1:7" ht="15.5" x14ac:dyDescent="0.35">
      <c r="A16" s="9" t="s">
        <v>34</v>
      </c>
      <c r="B16" s="28"/>
      <c r="C16" s="30"/>
      <c r="D16" s="32"/>
      <c r="E16" s="32"/>
      <c r="F16" s="32"/>
      <c r="G16" s="32"/>
    </row>
    <row r="17" spans="1:7" ht="28" customHeight="1" x14ac:dyDescent="0.35">
      <c r="A17" s="16" t="s">
        <v>35</v>
      </c>
      <c r="B17" s="10">
        <v>4.0999999999999996</v>
      </c>
      <c r="C17" s="11" t="s">
        <v>36</v>
      </c>
      <c r="D17" s="11">
        <v>5</v>
      </c>
      <c r="E17" s="11">
        <v>5</v>
      </c>
      <c r="F17" s="11">
        <f>(D17/5)*E17</f>
        <v>5</v>
      </c>
      <c r="G17" s="11" t="s">
        <v>37</v>
      </c>
    </row>
    <row r="18" spans="1:7" ht="28" customHeight="1" x14ac:dyDescent="0.35">
      <c r="A18" s="17"/>
      <c r="B18" s="10">
        <v>4.2</v>
      </c>
      <c r="C18" s="11" t="s">
        <v>38</v>
      </c>
      <c r="D18" s="12">
        <v>5</v>
      </c>
      <c r="E18" s="12">
        <v>5</v>
      </c>
      <c r="F18" s="12">
        <f>(D18/5)*E18</f>
        <v>5</v>
      </c>
      <c r="G18" s="12" t="s">
        <v>39</v>
      </c>
    </row>
    <row r="19" spans="1:7" ht="28" customHeight="1" x14ac:dyDescent="0.35">
      <c r="A19" s="13" t="s">
        <v>40</v>
      </c>
      <c r="B19" s="14">
        <v>5.0999999999999996</v>
      </c>
      <c r="C19" s="13" t="s">
        <v>41</v>
      </c>
      <c r="D19" s="13">
        <v>10</v>
      </c>
      <c r="E19" s="13">
        <v>2</v>
      </c>
      <c r="F19" s="13">
        <f>(D19/5)*E19</f>
        <v>4</v>
      </c>
      <c r="G19" s="13" t="s">
        <v>42</v>
      </c>
    </row>
    <row r="20" spans="1:7" ht="28" customHeight="1" x14ac:dyDescent="0.35">
      <c r="A20" s="18" t="s">
        <v>43</v>
      </c>
      <c r="B20" s="19"/>
      <c r="C20" s="19"/>
      <c r="D20" s="15">
        <f t="shared" ref="D20:E20" si="1">SUM(D3:D19)</f>
        <v>100</v>
      </c>
      <c r="E20" s="15">
        <f t="shared" si="1"/>
        <v>69</v>
      </c>
      <c r="F20" s="15">
        <f>SUM(F3:F19)</f>
        <v>83.800000000000011</v>
      </c>
      <c r="G20" s="15">
        <f>(F20/100)*5</f>
        <v>4.1900000000000004</v>
      </c>
    </row>
  </sheetData>
  <mergeCells count="11">
    <mergeCell ref="A17:A18"/>
    <mergeCell ref="A20:C20"/>
    <mergeCell ref="A1:G1"/>
    <mergeCell ref="A3:A11"/>
    <mergeCell ref="A13:A14"/>
    <mergeCell ref="B15:B16"/>
    <mergeCell ref="C15:C16"/>
    <mergeCell ref="D15:D16"/>
    <mergeCell ref="E15:E16"/>
    <mergeCell ref="F15:F16"/>
    <mergeCell ref="G15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1C19-8301-4D95-B36C-4805A6EE4C1A}">
  <dimension ref="A1:G20"/>
  <sheetViews>
    <sheetView tabSelected="1" workbookViewId="0">
      <selection activeCell="E20" sqref="E20"/>
    </sheetView>
  </sheetViews>
  <sheetFormatPr defaultRowHeight="14.5" x14ac:dyDescent="0.35"/>
  <cols>
    <col min="1" max="1" width="21.1796875" bestFit="1" customWidth="1"/>
    <col min="3" max="3" width="32.54296875" bestFit="1" customWidth="1"/>
    <col min="4" max="4" width="10.36328125" bestFit="1" customWidth="1"/>
    <col min="5" max="5" width="13.6328125" bestFit="1" customWidth="1"/>
    <col min="7" max="7" width="41.1796875" bestFit="1" customWidth="1"/>
  </cols>
  <sheetData>
    <row r="1" spans="1:7" ht="15.5" customHeight="1" x14ac:dyDescent="0.35">
      <c r="A1" s="54" t="s">
        <v>0</v>
      </c>
      <c r="B1" s="55"/>
      <c r="C1" s="55"/>
      <c r="D1" s="55"/>
      <c r="E1" s="55"/>
      <c r="F1" s="55"/>
      <c r="G1" s="55"/>
    </row>
    <row r="2" spans="1:7" ht="15.5" x14ac:dyDescent="0.35">
      <c r="A2" s="37" t="s">
        <v>1</v>
      </c>
      <c r="B2" s="37" t="s">
        <v>2</v>
      </c>
      <c r="C2" s="37" t="s">
        <v>3</v>
      </c>
      <c r="D2" s="38" t="s">
        <v>4</v>
      </c>
      <c r="E2" s="38" t="s">
        <v>5</v>
      </c>
      <c r="F2" s="38" t="s">
        <v>6</v>
      </c>
      <c r="G2" s="38" t="s">
        <v>7</v>
      </c>
    </row>
    <row r="3" spans="1:7" ht="31" customHeight="1" x14ac:dyDescent="0.35">
      <c r="A3" s="39" t="s">
        <v>8</v>
      </c>
      <c r="B3" s="3">
        <v>1.1000000000000001</v>
      </c>
      <c r="C3" s="40" t="s">
        <v>9</v>
      </c>
      <c r="D3" s="3">
        <v>8</v>
      </c>
      <c r="E3" s="3">
        <v>3</v>
      </c>
      <c r="F3" s="3">
        <f>(D3/5)*E3</f>
        <v>4.8000000000000007</v>
      </c>
      <c r="G3" s="3" t="s">
        <v>58</v>
      </c>
    </row>
    <row r="4" spans="1:7" ht="15.5" x14ac:dyDescent="0.35">
      <c r="A4" s="41"/>
      <c r="B4" s="3">
        <v>1.2</v>
      </c>
      <c r="C4" s="40" t="s">
        <v>11</v>
      </c>
      <c r="D4" s="40">
        <v>7</v>
      </c>
      <c r="E4" s="40">
        <v>5</v>
      </c>
      <c r="F4" s="3">
        <f t="shared" ref="F4:F12" si="0">(D4/5)*E4</f>
        <v>7</v>
      </c>
      <c r="G4" s="40" t="s">
        <v>12</v>
      </c>
    </row>
    <row r="5" spans="1:7" ht="15.5" x14ac:dyDescent="0.35">
      <c r="A5" s="41"/>
      <c r="B5" s="3">
        <v>1.3</v>
      </c>
      <c r="C5" s="40" t="s">
        <v>13</v>
      </c>
      <c r="D5" s="3">
        <v>5</v>
      </c>
      <c r="E5" s="3">
        <v>5</v>
      </c>
      <c r="F5" s="3">
        <f t="shared" si="0"/>
        <v>5</v>
      </c>
      <c r="G5" s="3" t="s">
        <v>14</v>
      </c>
    </row>
    <row r="6" spans="1:7" ht="15.5" x14ac:dyDescent="0.35">
      <c r="A6" s="41"/>
      <c r="B6" s="3">
        <v>1.4</v>
      </c>
      <c r="C6" s="40" t="s">
        <v>15</v>
      </c>
      <c r="D6" s="40">
        <v>7</v>
      </c>
      <c r="E6" s="40">
        <v>4</v>
      </c>
      <c r="F6" s="3">
        <f t="shared" si="0"/>
        <v>5.6</v>
      </c>
      <c r="G6" s="40" t="s">
        <v>16</v>
      </c>
    </row>
    <row r="7" spans="1:7" ht="15.5" x14ac:dyDescent="0.35">
      <c r="A7" s="41"/>
      <c r="B7" s="3">
        <v>1.5</v>
      </c>
      <c r="C7" s="40" t="s">
        <v>17</v>
      </c>
      <c r="D7" s="40">
        <v>7</v>
      </c>
      <c r="E7" s="40">
        <v>4</v>
      </c>
      <c r="F7" s="3">
        <f t="shared" si="0"/>
        <v>5.6</v>
      </c>
      <c r="G7" s="40" t="s">
        <v>57</v>
      </c>
    </row>
    <row r="8" spans="1:7" ht="15.5" x14ac:dyDescent="0.35">
      <c r="A8" s="41"/>
      <c r="B8" s="3">
        <v>1.6</v>
      </c>
      <c r="C8" s="40" t="s">
        <v>18</v>
      </c>
      <c r="D8" s="40">
        <v>5</v>
      </c>
      <c r="E8" s="40">
        <v>5</v>
      </c>
      <c r="F8" s="3">
        <f t="shared" si="0"/>
        <v>5</v>
      </c>
      <c r="G8" s="40" t="s">
        <v>19</v>
      </c>
    </row>
    <row r="9" spans="1:7" ht="15.5" x14ac:dyDescent="0.35">
      <c r="A9" s="41"/>
      <c r="B9" s="3">
        <v>1.7</v>
      </c>
      <c r="C9" s="40" t="s">
        <v>20</v>
      </c>
      <c r="D9" s="3">
        <v>5</v>
      </c>
      <c r="E9" s="3">
        <v>4</v>
      </c>
      <c r="F9" s="3">
        <f t="shared" si="0"/>
        <v>4</v>
      </c>
      <c r="G9" s="3" t="s">
        <v>21</v>
      </c>
    </row>
    <row r="10" spans="1:7" ht="15.5" x14ac:dyDescent="0.35">
      <c r="A10" s="41"/>
      <c r="B10" s="3">
        <v>1.8</v>
      </c>
      <c r="C10" s="40" t="s">
        <v>22</v>
      </c>
      <c r="D10" s="3">
        <v>7</v>
      </c>
      <c r="E10" s="3">
        <v>4</v>
      </c>
      <c r="F10" s="3">
        <f>(D10/5)*E10</f>
        <v>5.6</v>
      </c>
      <c r="G10" s="3" t="s">
        <v>56</v>
      </c>
    </row>
    <row r="11" spans="1:7" ht="15.5" x14ac:dyDescent="0.35">
      <c r="A11" s="42"/>
      <c r="B11" s="3">
        <v>1.9</v>
      </c>
      <c r="C11" s="40" t="s">
        <v>23</v>
      </c>
      <c r="D11" s="3">
        <v>7</v>
      </c>
      <c r="E11" s="3">
        <v>4</v>
      </c>
      <c r="F11" s="3">
        <f t="shared" si="0"/>
        <v>5.6</v>
      </c>
      <c r="G11" s="3" t="s">
        <v>55</v>
      </c>
    </row>
    <row r="12" spans="1:7" ht="15.5" x14ac:dyDescent="0.35">
      <c r="A12" s="3"/>
      <c r="B12" s="3">
        <v>1.1000000000000001</v>
      </c>
      <c r="C12" s="40" t="s">
        <v>24</v>
      </c>
      <c r="D12" s="3">
        <v>5</v>
      </c>
      <c r="E12" s="3">
        <v>3</v>
      </c>
      <c r="F12" s="3">
        <f>(D12/5)*E12</f>
        <v>3</v>
      </c>
      <c r="G12" s="3" t="s">
        <v>25</v>
      </c>
    </row>
    <row r="13" spans="1:7" ht="15.5" x14ac:dyDescent="0.35">
      <c r="A13" s="43" t="s">
        <v>26</v>
      </c>
      <c r="B13" s="6">
        <v>2.1</v>
      </c>
      <c r="C13" s="44" t="s">
        <v>27</v>
      </c>
      <c r="D13" s="6">
        <v>7</v>
      </c>
      <c r="E13" s="6">
        <v>5</v>
      </c>
      <c r="F13" s="6">
        <f>(D13/5)*E13</f>
        <v>7</v>
      </c>
      <c r="G13" s="6" t="s">
        <v>28</v>
      </c>
    </row>
    <row r="14" spans="1:7" ht="15.5" x14ac:dyDescent="0.35">
      <c r="A14" s="45"/>
      <c r="B14" s="6">
        <v>2.2000000000000002</v>
      </c>
      <c r="C14" s="44" t="s">
        <v>29</v>
      </c>
      <c r="D14" s="6">
        <v>5</v>
      </c>
      <c r="E14" s="6">
        <v>5</v>
      </c>
      <c r="F14" s="6">
        <f>(D14/5)*E14</f>
        <v>5</v>
      </c>
      <c r="G14" s="6" t="s">
        <v>30</v>
      </c>
    </row>
    <row r="15" spans="1:7" ht="15.5" customHeight="1" x14ac:dyDescent="0.35">
      <c r="A15" s="46" t="s">
        <v>31</v>
      </c>
      <c r="B15" s="35">
        <v>3.1</v>
      </c>
      <c r="C15" s="47" t="s">
        <v>32</v>
      </c>
      <c r="D15" s="35">
        <v>5</v>
      </c>
      <c r="E15" s="35">
        <v>5</v>
      </c>
      <c r="F15" s="35">
        <f>(D15/5)*E15</f>
        <v>5</v>
      </c>
      <c r="G15" s="35" t="s">
        <v>33</v>
      </c>
    </row>
    <row r="16" spans="1:7" ht="15.5" x14ac:dyDescent="0.35">
      <c r="A16" s="48" t="s">
        <v>34</v>
      </c>
      <c r="B16" s="36"/>
      <c r="C16" s="49"/>
      <c r="D16" s="36"/>
      <c r="E16" s="36"/>
      <c r="F16" s="36"/>
      <c r="G16" s="36"/>
    </row>
    <row r="17" spans="1:7" ht="15.5" x14ac:dyDescent="0.35">
      <c r="A17" s="50" t="s">
        <v>35</v>
      </c>
      <c r="B17" s="10">
        <v>4.0999999999999996</v>
      </c>
      <c r="C17" s="51" t="s">
        <v>36</v>
      </c>
      <c r="D17" s="51">
        <v>5</v>
      </c>
      <c r="E17" s="51">
        <v>4</v>
      </c>
      <c r="F17" s="51">
        <f>(D17/5)*E17</f>
        <v>4</v>
      </c>
      <c r="G17" s="51" t="s">
        <v>37</v>
      </c>
    </row>
    <row r="18" spans="1:7" ht="15.5" x14ac:dyDescent="0.35">
      <c r="A18" s="52"/>
      <c r="B18" s="10">
        <v>4.2</v>
      </c>
      <c r="C18" s="51" t="s">
        <v>38</v>
      </c>
      <c r="D18" s="10">
        <v>5</v>
      </c>
      <c r="E18" s="10">
        <v>5</v>
      </c>
      <c r="F18" s="10">
        <f>(D18/5)*E18</f>
        <v>5</v>
      </c>
      <c r="G18" s="10" t="s">
        <v>59</v>
      </c>
    </row>
    <row r="19" spans="1:7" ht="15.5" x14ac:dyDescent="0.35">
      <c r="A19" s="53" t="s">
        <v>40</v>
      </c>
      <c r="B19" s="14">
        <v>5.0999999999999996</v>
      </c>
      <c r="C19" s="53" t="s">
        <v>41</v>
      </c>
      <c r="D19" s="53">
        <v>10</v>
      </c>
      <c r="E19" s="53">
        <v>2</v>
      </c>
      <c r="F19" s="53">
        <f>(D19/5)*E19</f>
        <v>4</v>
      </c>
      <c r="G19" s="53" t="s">
        <v>60</v>
      </c>
    </row>
    <row r="20" spans="1:7" ht="15.5" x14ac:dyDescent="0.35">
      <c r="A20" s="33" t="s">
        <v>43</v>
      </c>
      <c r="B20" s="34"/>
      <c r="C20" s="34"/>
      <c r="D20" s="15">
        <f t="shared" ref="D20:E20" si="1">SUM(D3:D19)</f>
        <v>100</v>
      </c>
      <c r="E20" s="15">
        <f t="shared" si="1"/>
        <v>67</v>
      </c>
      <c r="F20" s="15">
        <f>SUM(F3:F19)</f>
        <v>81.2</v>
      </c>
      <c r="G20" s="15">
        <f>(F20/100)*5</f>
        <v>4.0600000000000005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38CB-DA92-4878-A7E8-6A6EB4D64625}">
  <dimension ref="A1:A11"/>
  <sheetViews>
    <sheetView workbookViewId="0">
      <selection activeCell="C18" sqref="C18"/>
    </sheetView>
  </sheetViews>
  <sheetFormatPr defaultRowHeight="14.5" x14ac:dyDescent="0.35"/>
  <cols>
    <col min="1" max="1" width="65.54296875" customWidth="1"/>
  </cols>
  <sheetData>
    <row r="1" spans="1:1" x14ac:dyDescent="0.35">
      <c r="A1" t="s">
        <v>44</v>
      </c>
    </row>
    <row r="2" spans="1:1" x14ac:dyDescent="0.35">
      <c r="A2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50</v>
      </c>
    </row>
    <row r="8" spans="1:1" x14ac:dyDescent="0.35">
      <c r="A8" t="s">
        <v>51</v>
      </c>
    </row>
    <row r="9" spans="1:1" x14ac:dyDescent="0.35">
      <c r="A9" t="s">
        <v>52</v>
      </c>
    </row>
    <row r="10" spans="1:1" x14ac:dyDescent="0.35">
      <c r="A10" t="s">
        <v>53</v>
      </c>
    </row>
    <row r="11" spans="1:1" x14ac:dyDescent="0.35">
      <c r="A1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331-A6A0-4260-AEA2-11E2C4DF4DCF}">
  <dimension ref="A1:A14"/>
  <sheetViews>
    <sheetView workbookViewId="0">
      <selection activeCell="A6" sqref="A6"/>
    </sheetView>
  </sheetViews>
  <sheetFormatPr defaultRowHeight="14.5" x14ac:dyDescent="0.35"/>
  <cols>
    <col min="1" max="1" width="88.54296875" customWidth="1"/>
  </cols>
  <sheetData>
    <row r="1" spans="1:1" x14ac:dyDescent="0.35">
      <c r="A1" t="s">
        <v>61</v>
      </c>
    </row>
    <row r="2" spans="1:1" x14ac:dyDescent="0.35">
      <c r="A2" t="s">
        <v>62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66</v>
      </c>
    </row>
    <row r="7" spans="1:1" x14ac:dyDescent="0.35">
      <c r="A7" t="s">
        <v>67</v>
      </c>
    </row>
    <row r="8" spans="1:1" x14ac:dyDescent="0.35">
      <c r="A8" t="s">
        <v>68</v>
      </c>
    </row>
    <row r="9" spans="1:1" x14ac:dyDescent="0.35">
      <c r="A9" t="s">
        <v>69</v>
      </c>
    </row>
    <row r="10" spans="1:1" x14ac:dyDescent="0.35">
      <c r="A10" t="s">
        <v>70</v>
      </c>
    </row>
    <row r="11" spans="1:1" x14ac:dyDescent="0.35">
      <c r="A11" t="s">
        <v>71</v>
      </c>
    </row>
    <row r="12" spans="1:1" x14ac:dyDescent="0.35">
      <c r="A12" t="s">
        <v>72</v>
      </c>
    </row>
    <row r="13" spans="1:1" x14ac:dyDescent="0.35">
      <c r="A13" t="s">
        <v>73</v>
      </c>
    </row>
    <row r="14" spans="1:1" x14ac:dyDescent="0.35">
      <c r="A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Univ</vt:lpstr>
      <vt:lpstr>NOV</vt:lpstr>
      <vt:lpstr>Activities</vt:lpstr>
      <vt:lpstr>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 Dharmalingam</dc:creator>
  <cp:keywords/>
  <dc:description/>
  <cp:lastModifiedBy>Venkata karthikeya krishna sai manideep Grandhi</cp:lastModifiedBy>
  <cp:revision/>
  <dcterms:created xsi:type="dcterms:W3CDTF">2024-11-05T14:14:06Z</dcterms:created>
  <dcterms:modified xsi:type="dcterms:W3CDTF">2024-12-03T15:42:26Z</dcterms:modified>
  <cp:category/>
  <cp:contentStatus/>
</cp:coreProperties>
</file>