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財富追踪表" sheetId="1" r:id="rId4"/>
    <sheet state="visible" name="股息挑戰者" sheetId="2" r:id="rId5"/>
    <sheet state="visible" name="股息競爭者" sheetId="3" r:id="rId6"/>
    <sheet state="visible" name="股息冠軍" sheetId="4" r:id="rId7"/>
    <sheet state="visible" name="股息貴族" sheetId="5" r:id="rId8"/>
    <sheet state="visible" name="股息王者" sheetId="6" r:id="rId9"/>
    <sheet state="visible" name="每月發股息名單" sheetId="7" r:id="rId10"/>
    <sheet state="visible" name="S&amp;P500_最低Beta" sheetId="8" r:id="rId11"/>
    <sheet state="visible" name="Berkshire Hathaway 5-17-2021" sheetId="9" r:id="rId12"/>
    <sheet state="visible" name="Bill Gates 5-17-2-2021" sheetId="10" r:id="rId13"/>
    <sheet state="visible" name="DDM" sheetId="11" r:id="rId14"/>
  </sheets>
  <definedNames/>
  <calcPr/>
  <extLst>
    <ext uri="GoogleSheetsCustomDataVersion1">
      <go:sheetsCustomData xmlns:go="http://customooxmlschemas.google.com/" r:id="rId15" roundtripDataSignature="AMtx7mhFPXpBKZt6LzYqnIRoTjMCwzNtig=="/>
    </ext>
  </extLst>
</workbook>
</file>

<file path=xl/sharedStrings.xml><?xml version="1.0" encoding="utf-8"?>
<sst xmlns="http://schemas.openxmlformats.org/spreadsheetml/2006/main" count="2339" uniqueCount="1934">
  <si>
    <t>財富追踪表</t>
  </si>
  <si>
    <t>資產（你擁有的）</t>
  </si>
  <si>
    <t>開始日期</t>
  </si>
  <si>
    <t>30天後</t>
  </si>
  <si>
    <t>60天後</t>
  </si>
  <si>
    <t>90天後</t>
  </si>
  <si>
    <t>____/_____/_____</t>
  </si>
  <si>
    <t>現金及流動資產</t>
  </si>
  <si>
    <t>現金，銀行戶口</t>
  </si>
  <si>
    <t>債券</t>
  </si>
  <si>
    <t>有市場的資產</t>
  </si>
  <si>
    <t>共同基金</t>
  </si>
  <si>
    <t>股票</t>
  </si>
  <si>
    <t>房地產投資</t>
  </si>
  <si>
    <t>商業利益</t>
  </si>
  <si>
    <t>長期資產</t>
  </si>
  <si>
    <t>人壽保險的現金價值</t>
  </si>
  <si>
    <t>養老金計劃和利潤分享</t>
  </si>
  <si>
    <t>個人資產</t>
  </si>
  <si>
    <t>個人住所</t>
  </si>
  <si>
    <t>娛樂財產</t>
  </si>
  <si>
    <t>汽車</t>
  </si>
  <si>
    <t>娛樂設備及家居用品</t>
  </si>
  <si>
    <t>收藏品（藝術品，郵票，錢幣，珠寶等）</t>
  </si>
  <si>
    <t>其他</t>
  </si>
  <si>
    <t>總資產</t>
  </si>
  <si>
    <t>負債 (你欠的)</t>
  </si>
  <si>
    <t>短期債務</t>
  </si>
  <si>
    <t>收取帳戶和信用卡</t>
  </si>
  <si>
    <t>信貸額度透支</t>
  </si>
  <si>
    <t>貸款（汽車貸款等）</t>
  </si>
  <si>
    <t>未付帳單</t>
  </si>
  <si>
    <t>稅（所得稅或財產稅）</t>
  </si>
  <si>
    <t>長期債務</t>
  </si>
  <si>
    <t>住房抵押</t>
  </si>
  <si>
    <t>其他抵押貸款</t>
  </si>
  <si>
    <t>其他（慈善承諾，家庭責任等）</t>
  </si>
  <si>
    <t>總負債</t>
  </si>
  <si>
    <t>淨值（總資產減去總負債）	   </t>
  </si>
  <si>
    <t>股息挑戰者</t>
  </si>
  <si>
    <t>公司名字</t>
  </si>
  <si>
    <t>股票代碼</t>
  </si>
  <si>
    <t>成長年數</t>
  </si>
  <si>
    <t>06/04/2021 價格</t>
  </si>
  <si>
    <t>股息殖利率</t>
  </si>
  <si>
    <t>現時股息</t>
  </si>
  <si>
    <t>每年發放次數</t>
  </si>
  <si>
    <t>全年配息</t>
  </si>
  <si>
    <t>ACRE</t>
  </si>
  <si>
    <t>Ares Commercial Real Estate Corporation</t>
  </si>
  <si>
    <t>ASRV</t>
  </si>
  <si>
    <t>AmeriServ Financial, Inc.</t>
  </si>
  <si>
    <t>AY</t>
  </si>
  <si>
    <t>Atlantica Yield plc</t>
  </si>
  <si>
    <t>BAX</t>
  </si>
  <si>
    <t>Baxter International Inc.</t>
  </si>
  <si>
    <t>BOH</t>
  </si>
  <si>
    <t>Bank of Hawaii Corporation</t>
  </si>
  <si>
    <t>BWFG</t>
  </si>
  <si>
    <t>Bankwell Financial Group, Inc.</t>
  </si>
  <si>
    <t>CBAN</t>
  </si>
  <si>
    <t>Colony Bankcorp, Inc.</t>
  </si>
  <si>
    <t>CNA</t>
  </si>
  <si>
    <t>CNA Financial Corporation</t>
  </si>
  <si>
    <t>COG</t>
  </si>
  <si>
    <t>Cabot Oil &amp; Gas Corporation</t>
  </si>
  <si>
    <t>COP</t>
  </si>
  <si>
    <t>ConocoPhillips</t>
  </si>
  <si>
    <t>CQP</t>
  </si>
  <si>
    <t>Cheniere Energy Partners, L.P.</t>
  </si>
  <si>
    <t>CRAI</t>
  </si>
  <si>
    <t>CRA International, Inc.</t>
  </si>
  <si>
    <t>CW</t>
  </si>
  <si>
    <t>Curtiss-Wright Corporation</t>
  </si>
  <si>
    <t>DRE</t>
  </si>
  <si>
    <t>Duke Realty Corporation</t>
  </si>
  <si>
    <t>EIG</t>
  </si>
  <si>
    <t>Employers Holdings, Inc.</t>
  </si>
  <si>
    <t>EXC</t>
  </si>
  <si>
    <t>Exelon Corporation</t>
  </si>
  <si>
    <t>FCAP</t>
  </si>
  <si>
    <t>First Capital, Inc.</t>
  </si>
  <si>
    <t>FCCY</t>
  </si>
  <si>
    <t>1st Constitution Bancorp</t>
  </si>
  <si>
    <t>FCF</t>
  </si>
  <si>
    <t>First Commonwealth Financial Corporation</t>
  </si>
  <si>
    <t>FCNC.A</t>
  </si>
  <si>
    <t>First Citizens BancShares, Inc.</t>
  </si>
  <si>
    <t>FFNW</t>
  </si>
  <si>
    <t>First Financial Northwest, Inc.</t>
  </si>
  <si>
    <t>FMNB</t>
  </si>
  <si>
    <t>Farmers National Banc Corp.</t>
  </si>
  <si>
    <t>G</t>
  </si>
  <si>
    <t>Genpact Limited</t>
  </si>
  <si>
    <t>GHC</t>
  </si>
  <si>
    <t>Graham Holdings Company</t>
  </si>
  <si>
    <t>GRA</t>
  </si>
  <si>
    <t>W. R. Grace &amp; Co.</t>
  </si>
  <si>
    <t>GWRS</t>
  </si>
  <si>
    <t>Global Water Resources, Inc.</t>
  </si>
  <si>
    <t>HMC</t>
  </si>
  <si>
    <t>Honda Motor Co., Ltd.</t>
  </si>
  <si>
    <t>HPE</t>
  </si>
  <si>
    <t>Hewlett Packard Enterprise Company</t>
  </si>
  <si>
    <t>HRB</t>
  </si>
  <si>
    <t>H&amp;R Block, Inc.</t>
  </si>
  <si>
    <t>HTH</t>
  </si>
  <si>
    <t>Hilltop Holdings Inc.</t>
  </si>
  <si>
    <t>IROQ</t>
  </si>
  <si>
    <t>IF Bancorp, Inc.</t>
  </si>
  <si>
    <t>JEF</t>
  </si>
  <si>
    <t>Jefferies Financial Group Inc.</t>
  </si>
  <si>
    <t>KNSL</t>
  </si>
  <si>
    <t>Kinsale Capital Group, Inc.</t>
  </si>
  <si>
    <t>KSU</t>
  </si>
  <si>
    <t>Kansas City Southern</t>
  </si>
  <si>
    <t>LSBK</t>
  </si>
  <si>
    <t>Lake Shore Bancorp, Inc.</t>
  </si>
  <si>
    <t>LW</t>
  </si>
  <si>
    <t>Lamb Weston Holdings, Inc.</t>
  </si>
  <si>
    <t>MDC</t>
  </si>
  <si>
    <t>M.D.C. Holdings, Inc.</t>
  </si>
  <si>
    <t>MGP</t>
  </si>
  <si>
    <t>MGM Growth Properties LLC</t>
  </si>
  <si>
    <t>MRTN</t>
  </si>
  <si>
    <t>Marten Transport, Ltd.</t>
  </si>
  <si>
    <t>MSBI</t>
  </si>
  <si>
    <t>Midland States Bancorp, Inc.</t>
  </si>
  <si>
    <t>MVBF</t>
  </si>
  <si>
    <t>MVB Financial Corp.</t>
  </si>
  <si>
    <t>NI</t>
  </si>
  <si>
    <t>NiSource Inc.</t>
  </si>
  <si>
    <t>NOA</t>
  </si>
  <si>
    <t>North American Construction Group Ltd.</t>
  </si>
  <si>
    <t>NSC</t>
  </si>
  <si>
    <t>Norfolk Southern Corporation</t>
  </si>
  <si>
    <t>ODFL</t>
  </si>
  <si>
    <t>Old Dominion Freight Line, Inc.</t>
  </si>
  <si>
    <t>OLED</t>
  </si>
  <si>
    <t>Universal Display Corporation</t>
  </si>
  <si>
    <t>OTTW</t>
  </si>
  <si>
    <t>Ottawa Bancorp, Inc.</t>
  </si>
  <si>
    <t>PFIS</t>
  </si>
  <si>
    <t>Peoples Financial Services Corp.</t>
  </si>
  <si>
    <t>PRGS</t>
  </si>
  <si>
    <t>Progress Software Corporation</t>
  </si>
  <si>
    <t>RACE</t>
  </si>
  <si>
    <t>Ferrari N.V.</t>
  </si>
  <si>
    <t>RNST</t>
  </si>
  <si>
    <t>Renasant Corporation</t>
  </si>
  <si>
    <t>SCHW</t>
  </si>
  <si>
    <t>The Charles Schwab Corporation</t>
  </si>
  <si>
    <t>SHBI</t>
  </si>
  <si>
    <t>Shore Bancshares, Inc.</t>
  </si>
  <si>
    <t>SIMO</t>
  </si>
  <si>
    <t>Silicon Motion Technology Corporation</t>
  </si>
  <si>
    <t>SIRI</t>
  </si>
  <si>
    <t>Sirius XM Holdings Inc.</t>
  </si>
  <si>
    <t>SSNC</t>
  </si>
  <si>
    <t>SS&amp;C Technologies Holdings, Inc.</t>
  </si>
  <si>
    <t>SUI</t>
  </si>
  <si>
    <t>Sun Communities, Inc.</t>
  </si>
  <si>
    <t>SYX</t>
  </si>
  <si>
    <t>Systemax Inc.</t>
  </si>
  <si>
    <t>TAIT</t>
  </si>
  <si>
    <t>Taitron Components Incorporated</t>
  </si>
  <si>
    <t>TRTN</t>
  </si>
  <si>
    <t>Triton International Limited</t>
  </si>
  <si>
    <t>VSH</t>
  </si>
  <si>
    <t>Vishay Intertechnology, Inc.</t>
  </si>
  <si>
    <t>VVV</t>
  </si>
  <si>
    <t>Valvoline Inc.</t>
  </si>
  <si>
    <t>WLTW</t>
  </si>
  <si>
    <t>Willis Towers Watson Public Limited Company</t>
  </si>
  <si>
    <t>AEM</t>
  </si>
  <si>
    <t>Agnico Eagle Mines Limited</t>
  </si>
  <si>
    <t>AMNB</t>
  </si>
  <si>
    <t>American National Bankshares Inc.</t>
  </si>
  <si>
    <t>BAP</t>
  </si>
  <si>
    <t>Credicorp Ltd.</t>
  </si>
  <si>
    <t>BCE</t>
  </si>
  <si>
    <t>BCE Inc.</t>
  </si>
  <si>
    <t>BMO</t>
  </si>
  <si>
    <t>Bank of Montreal</t>
  </si>
  <si>
    <t>BNS</t>
  </si>
  <si>
    <t>The Bank of Nova Scotia</t>
  </si>
  <si>
    <t>BPOP</t>
  </si>
  <si>
    <t>Popular, Inc.</t>
  </si>
  <si>
    <t>BWXT</t>
  </si>
  <si>
    <t>BWX Technologies, Inc.</t>
  </si>
  <si>
    <t>C</t>
  </si>
  <si>
    <t>Citigroup Inc.</t>
  </si>
  <si>
    <t>CABO</t>
  </si>
  <si>
    <t>Cable One, Inc.</t>
  </si>
  <si>
    <t>CCMP</t>
  </si>
  <si>
    <t>Cabot Microelectronics Corporation</t>
  </si>
  <si>
    <t>CFG</t>
  </si>
  <si>
    <t>Citizens Financial Group, Inc.</t>
  </si>
  <si>
    <t>CGNX</t>
  </si>
  <si>
    <t>Cognex Corporation</t>
  </si>
  <si>
    <t>CHCT</t>
  </si>
  <si>
    <t>Community Healthcare Trust Incorporated</t>
  </si>
  <si>
    <t>CNQ</t>
  </si>
  <si>
    <t>Canadian Natural Resources Limited</t>
  </si>
  <si>
    <t>CP</t>
  </si>
  <si>
    <t>Canadian Pacific Railway Limited</t>
  </si>
  <si>
    <t>CSWC</t>
  </si>
  <si>
    <t>Capital Southwest Corporation</t>
  </si>
  <si>
    <t>DLB</t>
  </si>
  <si>
    <t>Dolby Laboratories, Inc.</t>
  </si>
  <si>
    <t>EBSB</t>
  </si>
  <si>
    <t>Meridian Bancorp, Inc.</t>
  </si>
  <si>
    <t>EFSC</t>
  </si>
  <si>
    <t>Enterprise Financial Services Corp</t>
  </si>
  <si>
    <t>EVA</t>
  </si>
  <si>
    <t>Enviva Partners, LP</t>
  </si>
  <si>
    <t>FCFS</t>
  </si>
  <si>
    <t>FirstCash, Inc.</t>
  </si>
  <si>
    <t>FCPT</t>
  </si>
  <si>
    <t>Four Corners Property Trust, Inc.</t>
  </si>
  <si>
    <t>FGBI</t>
  </si>
  <si>
    <t>First Guaranty Bancshares, Inc.</t>
  </si>
  <si>
    <t>FMS</t>
  </si>
  <si>
    <t>Fresenius Medical Care AG &amp; Co. KGaA</t>
  </si>
  <si>
    <t>FNCB</t>
  </si>
  <si>
    <t>FNCB Bancorp, Inc.</t>
  </si>
  <si>
    <t>FSV</t>
  </si>
  <si>
    <t>FirstService Corporation</t>
  </si>
  <si>
    <t>FTS</t>
  </si>
  <si>
    <t>Fortis Inc.</t>
  </si>
  <si>
    <t>FWRD</t>
  </si>
  <si>
    <t>Forward Air Corporation</t>
  </si>
  <si>
    <t>GBX</t>
  </si>
  <si>
    <t>The Greenbrier Companies, Inc.</t>
  </si>
  <si>
    <t>GFED</t>
  </si>
  <si>
    <t>Guaranty Federal Bancshares, Inc.</t>
  </si>
  <si>
    <t>GILD</t>
  </si>
  <si>
    <t>Gilead Sciences, Inc.</t>
  </si>
  <si>
    <t>HLI</t>
  </si>
  <si>
    <t>Houlihan Lokey, Inc.</t>
  </si>
  <si>
    <t>HOFT</t>
  </si>
  <si>
    <t>Hooker Furniture Corporation</t>
  </si>
  <si>
    <t>IMO</t>
  </si>
  <si>
    <t>Imperial Oil Limited</t>
  </si>
  <si>
    <t>KBAL</t>
  </si>
  <si>
    <t>Kimball International, Inc.</t>
  </si>
  <si>
    <t>KRNY</t>
  </si>
  <si>
    <t>Kearny Financial Corp.</t>
  </si>
  <si>
    <t>LCII</t>
  </si>
  <si>
    <t>LCI Industries</t>
  </si>
  <si>
    <t>MED</t>
  </si>
  <si>
    <t>Medifast, Inc.</t>
  </si>
  <si>
    <t>MGPI</t>
  </si>
  <si>
    <t>MGP Ingredients, Inc.</t>
  </si>
  <si>
    <t>MLM</t>
  </si>
  <si>
    <t>Martin Marietta Materials, Inc.</t>
  </si>
  <si>
    <t>NBHC</t>
  </si>
  <si>
    <t>National Bank Holdings Corporation</t>
  </si>
  <si>
    <t>NSA</t>
  </si>
  <si>
    <t>National Storage Affiliates Trust</t>
  </si>
  <si>
    <t>NXRT</t>
  </si>
  <si>
    <t>NexPoint Residential Trust, Inc.</t>
  </si>
  <si>
    <t>ORRF</t>
  </si>
  <si>
    <t>Orrstown Financial Services, Inc.</t>
  </si>
  <si>
    <t>PEBO</t>
  </si>
  <si>
    <t>Peoples Bancorp Inc.</t>
  </si>
  <si>
    <t>PUB</t>
  </si>
  <si>
    <t>People's Utah Bancorp</t>
  </si>
  <si>
    <t>RELX</t>
  </si>
  <si>
    <t>RELX PLC</t>
  </si>
  <si>
    <t>RMAX</t>
  </si>
  <si>
    <t>RE/MAX Holdings, Inc.</t>
  </si>
  <si>
    <t>RVSB</t>
  </si>
  <si>
    <t>Riverview Bancorp, Inc.</t>
  </si>
  <si>
    <t>RY</t>
  </si>
  <si>
    <t>Royal Bank of Canada</t>
  </si>
  <si>
    <t>SAH</t>
  </si>
  <si>
    <t>Sonic Automotive, Inc.</t>
  </si>
  <si>
    <t>SAP</t>
  </si>
  <si>
    <t>SAP SE</t>
  </si>
  <si>
    <t>SHLX</t>
  </si>
  <si>
    <t>Shell Midstream Partners, L.P.</t>
  </si>
  <si>
    <t>SLF</t>
  </si>
  <si>
    <t>Sun Life Financial Inc.</t>
  </si>
  <si>
    <t>SMMF</t>
  </si>
  <si>
    <t>Summit Financial Group, Inc.</t>
  </si>
  <si>
    <t>SNE</t>
  </si>
  <si>
    <t>Sony Corporation</t>
  </si>
  <si>
    <t>STN</t>
  </si>
  <si>
    <t>Stantec Inc.</t>
  </si>
  <si>
    <t>STZ</t>
  </si>
  <si>
    <t>Constellation Brands, Inc.</t>
  </si>
  <si>
    <t>STZ.B</t>
  </si>
  <si>
    <t>TD</t>
  </si>
  <si>
    <t>The Toronto-Dominion Bank</t>
  </si>
  <si>
    <t>TFII</t>
  </si>
  <si>
    <t>TFI International Inc.</t>
  </si>
  <si>
    <t>TFSL</t>
  </si>
  <si>
    <t>TFS Financial Corporation</t>
  </si>
  <si>
    <t>TRP</t>
  </si>
  <si>
    <t>TC Energy Corporation</t>
  </si>
  <si>
    <t>WINA</t>
  </si>
  <si>
    <t>Winmark Corporation</t>
  </si>
  <si>
    <t>WLKP</t>
  </si>
  <si>
    <t>Westlake Chemical Partners LP</t>
  </si>
  <si>
    <t>ALG</t>
  </si>
  <si>
    <t>Alamo Group Inc.</t>
  </si>
  <si>
    <t>BAC</t>
  </si>
  <si>
    <t>Bank of America Corporation</t>
  </si>
  <si>
    <t>BPY</t>
  </si>
  <si>
    <t>Brookfield Property Partners L.P.</t>
  </si>
  <si>
    <t>CTRE</t>
  </si>
  <si>
    <t>CareTrust REIT, Inc.</t>
  </si>
  <si>
    <t>CVBF</t>
  </si>
  <si>
    <t>CVB Financial Corp.</t>
  </si>
  <si>
    <t>DG</t>
  </si>
  <si>
    <t>Dollar General Corporation</t>
  </si>
  <si>
    <t>DHIL</t>
  </si>
  <si>
    <t>Diamond Hill Investment Group, Inc.</t>
  </si>
  <si>
    <t>DHR</t>
  </si>
  <si>
    <t>Danaher Corporation</t>
  </si>
  <si>
    <t>DKS</t>
  </si>
  <si>
    <t>DICK'S Sporting Goods, Inc.</t>
  </si>
  <si>
    <t>EHC</t>
  </si>
  <si>
    <t>Encompass Health Corporation</t>
  </si>
  <si>
    <t>EQIX</t>
  </si>
  <si>
    <t>Equinix, Inc. (REIT)</t>
  </si>
  <si>
    <t>ETR</t>
  </si>
  <si>
    <t>Entergy Corporation</t>
  </si>
  <si>
    <t>FDBC</t>
  </si>
  <si>
    <t>Fidelity D &amp; D Bancorp, Inc.</t>
  </si>
  <si>
    <t>FDX</t>
  </si>
  <si>
    <t>FedEx Corporation</t>
  </si>
  <si>
    <t>FRAF</t>
  </si>
  <si>
    <t>Franklin Financial Services Corporation</t>
  </si>
  <si>
    <t>FXNC</t>
  </si>
  <si>
    <t>First National Corporation</t>
  </si>
  <si>
    <t>GLPI</t>
  </si>
  <si>
    <t>Gaming and Leisure Properties, Inc.</t>
  </si>
  <si>
    <t>GSBC</t>
  </si>
  <si>
    <t>Great Southern Bancorp, Inc.</t>
  </si>
  <si>
    <t>HBCP</t>
  </si>
  <si>
    <t>Home Bancorp, Inc.</t>
  </si>
  <si>
    <t>HTBK</t>
  </si>
  <si>
    <t>Heritage Commerce Corp</t>
  </si>
  <si>
    <t>HTLF</t>
  </si>
  <si>
    <t>Heartland Financial USA, Inc.</t>
  </si>
  <si>
    <t>IBCP</t>
  </si>
  <si>
    <t>Independent Bank Corporation</t>
  </si>
  <si>
    <t>INTC</t>
  </si>
  <si>
    <t>Intel Corporation</t>
  </si>
  <si>
    <t>ISBC</t>
  </si>
  <si>
    <t>Investors Bancorp, Inc.</t>
  </si>
  <si>
    <t>ISTR</t>
  </si>
  <si>
    <t>Investar Holding Corporation</t>
  </si>
  <si>
    <t>LAND</t>
  </si>
  <si>
    <t>Gladstone Land Corporation</t>
  </si>
  <si>
    <t>LOGI</t>
  </si>
  <si>
    <t>Logitech International S.A.</t>
  </si>
  <si>
    <t>LRCX</t>
  </si>
  <si>
    <t>Lam Research Corporation</t>
  </si>
  <si>
    <t>LZB</t>
  </si>
  <si>
    <t>La-Z-Boy Incorporated</t>
  </si>
  <si>
    <t>MAS</t>
  </si>
  <si>
    <t>Masco Corporation</t>
  </si>
  <si>
    <t>MCBC</t>
  </si>
  <si>
    <t>Macatawa Bank Corporation</t>
  </si>
  <si>
    <t>MFNC</t>
  </si>
  <si>
    <t>Mackinac Financial Corporation</t>
  </si>
  <si>
    <t>MS</t>
  </si>
  <si>
    <t>Morgan Stanley</t>
  </si>
  <si>
    <t>MSCI</t>
  </si>
  <si>
    <t>MSCI Inc.</t>
  </si>
  <si>
    <t>MWA</t>
  </si>
  <si>
    <t>Mueller Water Products, Inc.</t>
  </si>
  <si>
    <t>NEP</t>
  </si>
  <si>
    <t>NextEra Energy Partners, LP</t>
  </si>
  <si>
    <t>NEU</t>
  </si>
  <si>
    <t>NewMarket Corporation</t>
  </si>
  <si>
    <t>NNI</t>
  </si>
  <si>
    <t>Nelnet, Inc.</t>
  </si>
  <si>
    <t>NPO</t>
  </si>
  <si>
    <t>EnPro Industries, Inc.</t>
  </si>
  <si>
    <t>OGS</t>
  </si>
  <si>
    <t>ONE Gas, Inc.</t>
  </si>
  <si>
    <t>PKBK</t>
  </si>
  <si>
    <t>Parke Bancorp, Inc.</t>
  </si>
  <si>
    <t>PSXP</t>
  </si>
  <si>
    <t>Phillips 66 Partners LP</t>
  </si>
  <si>
    <t>SFBS</t>
  </si>
  <si>
    <t>ServisFirst Bancshares, Inc.</t>
  </si>
  <si>
    <t>SNV</t>
  </si>
  <si>
    <t>Synovus Financial Corp.</t>
  </si>
  <si>
    <t>STOR</t>
  </si>
  <si>
    <t>STORE Capital Corporation</t>
  </si>
  <si>
    <t>SWKS</t>
  </si>
  <si>
    <t>Skyworks Solutions, Inc.</t>
  </si>
  <si>
    <t>TTEC</t>
  </si>
  <si>
    <t>TTEC Holdings, Inc.</t>
  </si>
  <si>
    <t>TTEK</t>
  </si>
  <si>
    <t>Tetra Tech, Inc.</t>
  </si>
  <si>
    <t>UCBI</t>
  </si>
  <si>
    <t>United Community Banks, Inc.</t>
  </si>
  <si>
    <t>UTL</t>
  </si>
  <si>
    <t>Unitil Corporation</t>
  </si>
  <si>
    <t>VALU</t>
  </si>
  <si>
    <t>Value Line, Inc.</t>
  </si>
  <si>
    <t>WMS</t>
  </si>
  <si>
    <t>Advanced Drainage Systems, Inc.</t>
  </si>
  <si>
    <t>WU</t>
  </si>
  <si>
    <t>The Western Union Company</t>
  </si>
  <si>
    <t>ABT</t>
  </si>
  <si>
    <t>Abbott Laboratories</t>
  </si>
  <si>
    <t>ACC</t>
  </si>
  <si>
    <t>American Campus Communities, Inc.</t>
  </si>
  <si>
    <t>AEE</t>
  </si>
  <si>
    <t>Ameren Corporation</t>
  </si>
  <si>
    <t>ALLE</t>
  </si>
  <si>
    <t>Allegion plc</t>
  </si>
  <si>
    <t>AVT</t>
  </si>
  <si>
    <t>Avnet, Inc.</t>
  </si>
  <si>
    <t>BANR</t>
  </si>
  <si>
    <t>Banner Corporation</t>
  </si>
  <si>
    <t>BFC</t>
  </si>
  <si>
    <t>Bank First Corporation</t>
  </si>
  <si>
    <t>BUSE</t>
  </si>
  <si>
    <t>First Busey Corporation</t>
  </si>
  <si>
    <t>CCBG</t>
  </si>
  <si>
    <t>Capital City Bank Group, Inc.</t>
  </si>
  <si>
    <t>CCI</t>
  </si>
  <si>
    <t>Crown Castle International Corp. (REIT)</t>
  </si>
  <si>
    <t>CDW</t>
  </si>
  <si>
    <t>CDW Corporation</t>
  </si>
  <si>
    <t>CPF</t>
  </si>
  <si>
    <t>Central Pacific Financial Corp.</t>
  </si>
  <si>
    <t>CSGS</t>
  </si>
  <si>
    <t>CSG Systems International, Inc.</t>
  </si>
  <si>
    <t>DHI</t>
  </si>
  <si>
    <t>D.R. Horton, Inc.</t>
  </si>
  <si>
    <t>FCCO</t>
  </si>
  <si>
    <t>First Community Corporation</t>
  </si>
  <si>
    <t>FIBK</t>
  </si>
  <si>
    <t>First Interstate BancSystem, Inc.</t>
  </si>
  <si>
    <t>FMBI</t>
  </si>
  <si>
    <t>First Midwest Bancorp, Inc.</t>
  </si>
  <si>
    <t>FRC</t>
  </si>
  <si>
    <t>First Republic Bank</t>
  </si>
  <si>
    <t>FSBW</t>
  </si>
  <si>
    <t>FS Bancorp, Inc.</t>
  </si>
  <si>
    <t>GCBC</t>
  </si>
  <si>
    <t>Greene County Bancorp, Inc.</t>
  </si>
  <si>
    <t>HCKT</t>
  </si>
  <si>
    <t>The Hackett Group, Inc.</t>
  </si>
  <si>
    <t>HFBL</t>
  </si>
  <si>
    <t>Home Federal Bancorp, Inc. of Louisiana</t>
  </si>
  <si>
    <t>HNNA</t>
  </si>
  <si>
    <t>Hennessy Advisors, Inc.</t>
  </si>
  <si>
    <t>HURC</t>
  </si>
  <si>
    <t>Hurco Companies, Inc.</t>
  </si>
  <si>
    <t>HVT</t>
  </si>
  <si>
    <t>Haverty Furniture Companies, Inc.</t>
  </si>
  <si>
    <t>IBTX</t>
  </si>
  <si>
    <t>Independent Bank Group, Inc.</t>
  </si>
  <si>
    <t>ICE</t>
  </si>
  <si>
    <t>Intercontinental Exchange, Inc.</t>
  </si>
  <si>
    <t>IHC</t>
  </si>
  <si>
    <t>Independence Holding Company</t>
  </si>
  <si>
    <t>IOSP</t>
  </si>
  <si>
    <t>Innospec Inc.</t>
  </si>
  <si>
    <t>JOUT</t>
  </si>
  <si>
    <t>Johnson Outdoors Inc.</t>
  </si>
  <si>
    <t>LKFN</t>
  </si>
  <si>
    <t>Lakeland Financial Corporation</t>
  </si>
  <si>
    <t>LLY</t>
  </si>
  <si>
    <t>Eli Lilly and Company</t>
  </si>
  <si>
    <t>LSTR</t>
  </si>
  <si>
    <t>Landstar System, Inc.</t>
  </si>
  <si>
    <t>MATX</t>
  </si>
  <si>
    <t>Matson, Inc.</t>
  </si>
  <si>
    <t>MDLZ</t>
  </si>
  <si>
    <t>Mondelez International, Inc.</t>
  </si>
  <si>
    <t>MFC</t>
  </si>
  <si>
    <t>Manulife Financial Corporation</t>
  </si>
  <si>
    <t>MPB</t>
  </si>
  <si>
    <t>Mid Penn Bancorp, Inc.</t>
  </si>
  <si>
    <t>MPLX</t>
  </si>
  <si>
    <t>MPLX LP</t>
  </si>
  <si>
    <t>NATI</t>
  </si>
  <si>
    <t>National Instruments Corporation</t>
  </si>
  <si>
    <t>NBTB</t>
  </si>
  <si>
    <t>NBT Bancorp Inc.</t>
  </si>
  <si>
    <t>NTAP</t>
  </si>
  <si>
    <t>NetApp, Inc.</t>
  </si>
  <si>
    <t>OC</t>
  </si>
  <si>
    <t>Owens Corning</t>
  </si>
  <si>
    <t>OMC</t>
  </si>
  <si>
    <t>Omnicom Group Inc.</t>
  </si>
  <si>
    <t>OSK</t>
  </si>
  <si>
    <t>Oshkosh Corporation</t>
  </si>
  <si>
    <t>OTTR</t>
  </si>
  <si>
    <t>Otter Tail Corporation</t>
  </si>
  <si>
    <t>OVLY</t>
  </si>
  <si>
    <t>Oak Valley Bancorp</t>
  </si>
  <si>
    <t>PLD</t>
  </si>
  <si>
    <t>Prologis, Inc.</t>
  </si>
  <si>
    <t>PSX</t>
  </si>
  <si>
    <t>Phillips 66</t>
  </si>
  <si>
    <t>QTS</t>
  </si>
  <si>
    <t>QTS Realty Trust, Inc.</t>
  </si>
  <si>
    <t>RE</t>
  </si>
  <si>
    <t>Everest Re Group, Ltd.</t>
  </si>
  <si>
    <t>REG</t>
  </si>
  <si>
    <t>Regency Centers Corporation</t>
  </si>
  <si>
    <t>REXR</t>
  </si>
  <si>
    <t>Rexford Industrial Realty, Inc.</t>
  </si>
  <si>
    <t>RF</t>
  </si>
  <si>
    <t>Regions Financial Corporation</t>
  </si>
  <si>
    <t>RMD</t>
  </si>
  <si>
    <t>ResMed Inc.</t>
  </si>
  <si>
    <t>SBFG</t>
  </si>
  <si>
    <t>SB Financial Group, Inc.</t>
  </si>
  <si>
    <t>SCVL</t>
  </si>
  <si>
    <t>Shoe Carnival, Inc.</t>
  </si>
  <si>
    <t>SFBC</t>
  </si>
  <si>
    <t>Sound Financial Bancorp, Inc.</t>
  </si>
  <si>
    <t>SHEN</t>
  </si>
  <si>
    <t>Shenandoah Telecommunications Company</t>
  </si>
  <si>
    <t>SIGI</t>
  </si>
  <si>
    <t>Selective Insurance Group, Inc.</t>
  </si>
  <si>
    <t>SSD</t>
  </si>
  <si>
    <t>Simpson Manufacturing Co., Inc.</t>
  </si>
  <si>
    <t>STAG</t>
  </si>
  <si>
    <t>STAG Industrial, Inc.</t>
  </si>
  <si>
    <t>STBA</t>
  </si>
  <si>
    <t>S&amp;T Bancorp, Inc.</t>
  </si>
  <si>
    <t>TKR</t>
  </si>
  <si>
    <t>The Timken Company</t>
  </si>
  <si>
    <t>TR</t>
  </si>
  <si>
    <t>Tootsie Roll Industries, Inc.</t>
  </si>
  <si>
    <t>UBCP</t>
  </si>
  <si>
    <t>United Bancorp, Inc.</t>
  </si>
  <si>
    <t>UNTY</t>
  </si>
  <si>
    <t>Unity Bancorp, Inc.</t>
  </si>
  <si>
    <t>VMC</t>
  </si>
  <si>
    <t>Vulcan Materials Company</t>
  </si>
  <si>
    <t>WSFS</t>
  </si>
  <si>
    <t>WSFS Financial Corporation</t>
  </si>
  <si>
    <t>WSO</t>
  </si>
  <si>
    <t>Watsco, Inc.</t>
  </si>
  <si>
    <t>WSO.B</t>
  </si>
  <si>
    <t>WTFC</t>
  </si>
  <si>
    <t>Wintrust Financial Corporation</t>
  </si>
  <si>
    <t>ZION</t>
  </si>
  <si>
    <t>Zions Bancorporation, National Association</t>
  </si>
  <si>
    <t>AAPL</t>
  </si>
  <si>
    <t>Apple Inc.</t>
  </si>
  <si>
    <t>ABBV</t>
  </si>
  <si>
    <t>AbbVie Inc.</t>
  </si>
  <si>
    <t>ABR</t>
  </si>
  <si>
    <t>Arbor Realty Trust, Inc.</t>
  </si>
  <si>
    <t>AES</t>
  </si>
  <si>
    <t>The AES Corporation</t>
  </si>
  <si>
    <t>AGCO</t>
  </si>
  <si>
    <t>AGCO Corporation</t>
  </si>
  <si>
    <t>AL</t>
  </si>
  <si>
    <t>Air Lease Corporation</t>
  </si>
  <si>
    <t>AMSF</t>
  </si>
  <si>
    <t>AMERISAFE, Inc.</t>
  </si>
  <si>
    <t>ASB</t>
  </si>
  <si>
    <t>Associated Banc-Corp</t>
  </si>
  <si>
    <t>AXP</t>
  </si>
  <si>
    <t>American Express Company</t>
  </si>
  <si>
    <t>BC</t>
  </si>
  <si>
    <t>Brunswick Corporation</t>
  </si>
  <si>
    <t>BSRR</t>
  </si>
  <si>
    <t>Sierra Bancorp</t>
  </si>
  <si>
    <t>BXS</t>
  </si>
  <si>
    <t>BancorpSouth Bank</t>
  </si>
  <si>
    <t>CAC</t>
  </si>
  <si>
    <t>Camden National Corporation</t>
  </si>
  <si>
    <t>CBT</t>
  </si>
  <si>
    <t>Cabot Corporation</t>
  </si>
  <si>
    <t>CCOI</t>
  </si>
  <si>
    <t>Cogent Communications Holdings, Inc.</t>
  </si>
  <si>
    <t>CLDB</t>
  </si>
  <si>
    <t>Cortland Bancorp</t>
  </si>
  <si>
    <t>CNO</t>
  </si>
  <si>
    <t>CNO Financial Group, Inc.</t>
  </si>
  <si>
    <t>CONE</t>
  </si>
  <si>
    <t>CyrusOne Inc.</t>
  </si>
  <si>
    <t>CULP</t>
  </si>
  <si>
    <t>Culp, Inc.</t>
  </si>
  <si>
    <t>CVGW</t>
  </si>
  <si>
    <t>Calavo Growers, Inc.</t>
  </si>
  <si>
    <t>DKL</t>
  </si>
  <si>
    <t>Delek Logistics Partners, LP</t>
  </si>
  <si>
    <t>DOX</t>
  </si>
  <si>
    <t>Amdocs Limited</t>
  </si>
  <si>
    <t>DPZ</t>
  </si>
  <si>
    <t>Domino's Pizza, Inc.</t>
  </si>
  <si>
    <t>EXPO</t>
  </si>
  <si>
    <t>Exponent, Inc.</t>
  </si>
  <si>
    <t>FBHS</t>
  </si>
  <si>
    <t>Fortune Brands Home &amp; Security, Inc.</t>
  </si>
  <si>
    <t>FBIZ</t>
  </si>
  <si>
    <t>First Business Financial Services, Inc.</t>
  </si>
  <si>
    <t>FCBC</t>
  </si>
  <si>
    <t>First Community Bankshares, Inc.</t>
  </si>
  <si>
    <t>FIX</t>
  </si>
  <si>
    <t>Comfort Systems USA, Inc.</t>
  </si>
  <si>
    <t>FNLC</t>
  </si>
  <si>
    <t>The First Bancorp, Inc.</t>
  </si>
  <si>
    <t>FR</t>
  </si>
  <si>
    <t>First Industrial Realty Trust, Inc.</t>
  </si>
  <si>
    <t>FSFG</t>
  </si>
  <si>
    <t>First Savings Financial Group, Inc.</t>
  </si>
  <si>
    <t>GABC</t>
  </si>
  <si>
    <t>German American Bancorp, Inc.</t>
  </si>
  <si>
    <t>GS</t>
  </si>
  <si>
    <t>The Goldman Sachs Group, Inc.</t>
  </si>
  <si>
    <t>GTY</t>
  </si>
  <si>
    <t>Getty Realty Corp.</t>
  </si>
  <si>
    <t>HFWA</t>
  </si>
  <si>
    <t>Heritage Financial Corporation</t>
  </si>
  <si>
    <t>HII</t>
  </si>
  <si>
    <t>Huntington Ingalls Industries, Inc.</t>
  </si>
  <si>
    <t>HTA</t>
  </si>
  <si>
    <t>Healthcare Trust of America, Inc.</t>
  </si>
  <si>
    <t>HY</t>
  </si>
  <si>
    <t>Hyster-Yale Materials Handling, Inc.</t>
  </si>
  <si>
    <t>IPG</t>
  </si>
  <si>
    <t>The Interpublic Group of Companies, Inc.</t>
  </si>
  <si>
    <t>ITT</t>
  </si>
  <si>
    <t>ITT Inc.</t>
  </si>
  <si>
    <t>KAI</t>
  </si>
  <si>
    <t>Kadant Inc.</t>
  </si>
  <si>
    <t>KW</t>
  </si>
  <si>
    <t>Kennedy-Wilson Holdings, Inc.</t>
  </si>
  <si>
    <t>MBWM</t>
  </si>
  <si>
    <t>Mercantile Bank Corporation</t>
  </si>
  <si>
    <t>MET</t>
  </si>
  <si>
    <t>MetLife, Inc.</t>
  </si>
  <si>
    <t>MPC</t>
  </si>
  <si>
    <t>Marathon Petroleum Corporation</t>
  </si>
  <si>
    <t>MPW</t>
  </si>
  <si>
    <t>Medical Properties Trust, Inc.</t>
  </si>
  <si>
    <t>MTRN</t>
  </si>
  <si>
    <t>Materion Corporation</t>
  </si>
  <si>
    <t>NDAQ</t>
  </si>
  <si>
    <t>Nasdaq, Inc.</t>
  </si>
  <si>
    <t>NFBK</t>
  </si>
  <si>
    <t>Northfield Bancorp, Inc. (Staten Island, NY)</t>
  </si>
  <si>
    <t>NTRS</t>
  </si>
  <si>
    <t>Northern Trust Corporation</t>
  </si>
  <si>
    <t>NXST</t>
  </si>
  <si>
    <t>Nexstar Media Group, Inc.</t>
  </si>
  <si>
    <t>PEBK</t>
  </si>
  <si>
    <t>Peoples Bancorp of North Carolina, Inc.</t>
  </si>
  <si>
    <t>POWI</t>
  </si>
  <si>
    <t>Power Integrations, Inc.</t>
  </si>
  <si>
    <t>QSR</t>
  </si>
  <si>
    <t>Restaurant Brands International Inc.</t>
  </si>
  <si>
    <t>RJF</t>
  </si>
  <si>
    <t>Raymond James Financial, Inc.</t>
  </si>
  <si>
    <t>SSB</t>
  </si>
  <si>
    <t>South State Corporation</t>
  </si>
  <si>
    <t>TCBK</t>
  </si>
  <si>
    <t>TriCo Bancshares</t>
  </si>
  <si>
    <t>TFC</t>
  </si>
  <si>
    <t>Truist Financial Corporation</t>
  </si>
  <si>
    <t>TSBK</t>
  </si>
  <si>
    <t>Timberland Bancorp, Inc.</t>
  </si>
  <si>
    <t>UFPI</t>
  </si>
  <si>
    <t>Universal Forest Products, Inc.</t>
  </si>
  <si>
    <t>UNB</t>
  </si>
  <si>
    <t>Union Bankshares, Inc.</t>
  </si>
  <si>
    <t>WTS</t>
  </si>
  <si>
    <t>Watts Water Technologies, Inc.</t>
  </si>
  <si>
    <t>ZTS</t>
  </si>
  <si>
    <t>Zoetis Inc.</t>
  </si>
  <si>
    <t>***多了37個</t>
  </si>
  <si>
    <t>股息競爭者</t>
  </si>
  <si>
    <t>A</t>
  </si>
  <si>
    <t>Agilent Technologies, Inc.</t>
  </si>
  <si>
    <t>ABC</t>
  </si>
  <si>
    <t>AmerisourceBergen Corporation</t>
  </si>
  <si>
    <t>ACN</t>
  </si>
  <si>
    <t>Accenture plc</t>
  </si>
  <si>
    <t>ACU</t>
  </si>
  <si>
    <t>Acme United Corporation</t>
  </si>
  <si>
    <t>ADI</t>
  </si>
  <si>
    <t>Analog Devices, Inc.</t>
  </si>
  <si>
    <t>AEL</t>
  </si>
  <si>
    <t>American Equity Investment Life Holding Company</t>
  </si>
  <si>
    <t>AEP</t>
  </si>
  <si>
    <t>American Electric Power Company, Inc.</t>
  </si>
  <si>
    <t>AFG</t>
  </si>
  <si>
    <t>American Financial Group, Inc.</t>
  </si>
  <si>
    <t>AGM</t>
  </si>
  <si>
    <t>Federal Agricultural Mortgage Corporation</t>
  </si>
  <si>
    <t>AGM.A</t>
  </si>
  <si>
    <t>AGO</t>
  </si>
  <si>
    <t>Assured Guaranty Ltd.</t>
  </si>
  <si>
    <t>AIT</t>
  </si>
  <si>
    <t>Applied Industrial Technologies, Inc.</t>
  </si>
  <si>
    <t>AIV</t>
  </si>
  <si>
    <t>Apartment Investment and Management Company</t>
  </si>
  <si>
    <t>AIZ</t>
  </si>
  <si>
    <t>Assurant, Inc.</t>
  </si>
  <si>
    <t>AJG</t>
  </si>
  <si>
    <t>Arthur J. Gallagher &amp; Co.</t>
  </si>
  <si>
    <t>ALE</t>
  </si>
  <si>
    <t>ALLETE, Inc.</t>
  </si>
  <si>
    <t>ALL</t>
  </si>
  <si>
    <t>The Allstate Corporation</t>
  </si>
  <si>
    <t>ALRS</t>
  </si>
  <si>
    <t>Alerus Financial Corporation</t>
  </si>
  <si>
    <t>AMGN</t>
  </si>
  <si>
    <t>Amgen Inc.</t>
  </si>
  <si>
    <t>AMP</t>
  </si>
  <si>
    <t>Ameriprise Financial, Inc.</t>
  </si>
  <si>
    <t>AMT</t>
  </si>
  <si>
    <t>American Tower Corporation (REIT)</t>
  </si>
  <si>
    <t>ANDE</t>
  </si>
  <si>
    <t>The Andersons, Inc.</t>
  </si>
  <si>
    <t>ANTM</t>
  </si>
  <si>
    <t>Anthem, Inc.</t>
  </si>
  <si>
    <t>AON</t>
  </si>
  <si>
    <t>Aon Plc</t>
  </si>
  <si>
    <t>APH</t>
  </si>
  <si>
    <t>Amphenol Corporation</t>
  </si>
  <si>
    <t>APOG</t>
  </si>
  <si>
    <t>Apogee Enterprises, Inc.</t>
  </si>
  <si>
    <t>AQN</t>
  </si>
  <si>
    <t>Algonquin Power &amp; Utilities Corp.</t>
  </si>
  <si>
    <t>ARE</t>
  </si>
  <si>
    <t>Alexandria Real Estate Equities, Inc.</t>
  </si>
  <si>
    <t>ATLO</t>
  </si>
  <si>
    <t>Ames National Corporation</t>
  </si>
  <si>
    <t>ATRI</t>
  </si>
  <si>
    <t>Atrion Corporation</t>
  </si>
  <si>
    <t>ATVI</t>
  </si>
  <si>
    <t>Activision Blizzard, Inc.</t>
  </si>
  <si>
    <t>AUB</t>
  </si>
  <si>
    <t>Atlantic Union Bankshares Corporation</t>
  </si>
  <si>
    <t>AUBN</t>
  </si>
  <si>
    <t>Auburn National Bancorporation, Inc.</t>
  </si>
  <si>
    <t>AVA</t>
  </si>
  <si>
    <t>Avista Corporation</t>
  </si>
  <si>
    <t>AVB</t>
  </si>
  <si>
    <t>AvalonBay Communities, Inc.</t>
  </si>
  <si>
    <t>AVGO</t>
  </si>
  <si>
    <t>Broadcom Inc.</t>
  </si>
  <si>
    <t>AVNT</t>
  </si>
  <si>
    <t>Avient Corporation</t>
  </si>
  <si>
    <t>AVY</t>
  </si>
  <si>
    <t>Avery Dennison Corporation</t>
  </si>
  <si>
    <t>AWK</t>
  </si>
  <si>
    <t>American Water Works Company, Inc.</t>
  </si>
  <si>
    <t>AXS</t>
  </si>
  <si>
    <t>AXIS Capital Holdings Limited</t>
  </si>
  <si>
    <t>BAH</t>
  </si>
  <si>
    <t>Booz Allen Hamilton Holding Corporation</t>
  </si>
  <si>
    <t>BAM</t>
  </si>
  <si>
    <t>Brookfield Asset Management Inc.</t>
  </si>
  <si>
    <t>BBY</t>
  </si>
  <si>
    <t>Best Buy Co., Inc.</t>
  </si>
  <si>
    <t>BCPC</t>
  </si>
  <si>
    <t>Balchem Corporation</t>
  </si>
  <si>
    <t>BF.A</t>
  </si>
  <si>
    <t>Brown-Forman Corporation</t>
  </si>
  <si>
    <t>BHB</t>
  </si>
  <si>
    <t>Bar Harbor Bankshares</t>
  </si>
  <si>
    <t>BIP</t>
  </si>
  <si>
    <t>Brookfield Infrastructure Partners L.P.</t>
  </si>
  <si>
    <t>BK</t>
  </si>
  <si>
    <t>The Bank of New York Mellon Corporation</t>
  </si>
  <si>
    <t>BKSC</t>
  </si>
  <si>
    <t>Bank of South Carolina Corporation</t>
  </si>
  <si>
    <t>BLK</t>
  </si>
  <si>
    <t>BlackRock, Inc.</t>
  </si>
  <si>
    <t>BMRC</t>
  </si>
  <si>
    <t>Bank of Marin Bancorp</t>
  </si>
  <si>
    <t>BMTC</t>
  </si>
  <si>
    <t>Bryn Mawr Bank Corporation</t>
  </si>
  <si>
    <t>BMY</t>
  </si>
  <si>
    <t>Bristol-Myers Squibb Company</t>
  </si>
  <si>
    <t>BOKF</t>
  </si>
  <si>
    <t>BOK Financial Corporation</t>
  </si>
  <si>
    <t>BPYU</t>
  </si>
  <si>
    <t>Brookfield Property REIT Inc.</t>
  </si>
  <si>
    <t>BR</t>
  </si>
  <si>
    <t>Broadridge Financial Solutions, Inc.</t>
  </si>
  <si>
    <t>CASS</t>
  </si>
  <si>
    <t>Cass Information Systems, Inc.</t>
  </si>
  <si>
    <t>CASY</t>
  </si>
  <si>
    <t>Casey's General Stores, Inc.</t>
  </si>
  <si>
    <t>CATC</t>
  </si>
  <si>
    <t>Cambridge Bancorp</t>
  </si>
  <si>
    <t>CBOE</t>
  </si>
  <si>
    <t>Cboe Global Markets, Inc.</t>
  </si>
  <si>
    <t>CE</t>
  </si>
  <si>
    <t>Celanese Corporation</t>
  </si>
  <si>
    <t>CFFI</t>
  </si>
  <si>
    <t>C&amp;F Financial Corporation</t>
  </si>
  <si>
    <t>CHCO</t>
  </si>
  <si>
    <t>City Holding Company</t>
  </si>
  <si>
    <t>CHDN</t>
  </si>
  <si>
    <t>Churchill Downs Incorporated</t>
  </si>
  <si>
    <t>CHE</t>
  </si>
  <si>
    <t>Chemed Corporation</t>
  </si>
  <si>
    <t>CHRW</t>
  </si>
  <si>
    <t>C.H. Robinson Worldwide, Inc.</t>
  </si>
  <si>
    <t>CIVB</t>
  </si>
  <si>
    <t>Civista Bancshares, Inc.</t>
  </si>
  <si>
    <t>CMA</t>
  </si>
  <si>
    <t>Comerica Incorporated</t>
  </si>
  <si>
    <t>CMCS.A</t>
  </si>
  <si>
    <t>Comcast Corporation</t>
  </si>
  <si>
    <t>CMD</t>
  </si>
  <si>
    <t>Cantel Medical Corp.</t>
  </si>
  <si>
    <t>CME</t>
  </si>
  <si>
    <t>CME Group Inc.</t>
  </si>
  <si>
    <t>CMI</t>
  </si>
  <si>
    <t>Cummins Inc.</t>
  </si>
  <si>
    <t>CMS</t>
  </si>
  <si>
    <t>CMS Energy Corporation</t>
  </si>
  <si>
    <t>CNS</t>
  </si>
  <si>
    <t>Cohen &amp; Steers, Inc.</t>
  </si>
  <si>
    <t>COFS</t>
  </si>
  <si>
    <t>ChoiceOne Financial Services, Inc.</t>
  </si>
  <si>
    <t>COR</t>
  </si>
  <si>
    <t>CoreSite Realty Corporation</t>
  </si>
  <si>
    <t>CORE</t>
  </si>
  <si>
    <t>Core-Mark Holding Company, Inc.</t>
  </si>
  <si>
    <t>COST</t>
  </si>
  <si>
    <t>Costco Wholesale Corporation</t>
  </si>
  <si>
    <t>CPK</t>
  </si>
  <si>
    <t>Chesapeake Utilities Corporation</t>
  </si>
  <si>
    <t>CPT</t>
  </si>
  <si>
    <t>Camden Property Trust</t>
  </si>
  <si>
    <t>CSCO</t>
  </si>
  <si>
    <t>Cisco Systems, Inc.</t>
  </si>
  <si>
    <t>CSX</t>
  </si>
  <si>
    <t>CSX Corporation</t>
  </si>
  <si>
    <t>CUBE</t>
  </si>
  <si>
    <t>CubeSmart</t>
  </si>
  <si>
    <t>DDS</t>
  </si>
  <si>
    <t>Dillard's, Inc.</t>
  </si>
  <si>
    <t>DEI</t>
  </si>
  <si>
    <t>Douglas Emmett, Inc.</t>
  </si>
  <si>
    <t>DFS</t>
  </si>
  <si>
    <t>Discover Financial Services</t>
  </si>
  <si>
    <t>DGIC.A</t>
  </si>
  <si>
    <t>Donegal Group Inc.</t>
  </si>
  <si>
    <t>DGIC.B</t>
  </si>
  <si>
    <t>DGX</t>
  </si>
  <si>
    <t>Quest Diagnostics Incorporated</t>
  </si>
  <si>
    <t>DLR</t>
  </si>
  <si>
    <t>Digital Realty Trust, Inc.</t>
  </si>
  <si>
    <t>DTE</t>
  </si>
  <si>
    <t>DTE Energy Company</t>
  </si>
  <si>
    <t>DUK</t>
  </si>
  <si>
    <t>Duke Energy Corporation</t>
  </si>
  <si>
    <t>EBMT</t>
  </si>
  <si>
    <t>Eagle Bancorp Montana, Inc.</t>
  </si>
  <si>
    <t>EGP</t>
  </si>
  <si>
    <t>EastGroup Properties, Inc.</t>
  </si>
  <si>
    <t>EIX</t>
  </si>
  <si>
    <t>Edison International</t>
  </si>
  <si>
    <t>ELS</t>
  </si>
  <si>
    <t>Equity LifeStyle Properties, Inc.</t>
  </si>
  <si>
    <t>EMCF</t>
  </si>
  <si>
    <t>Emclaire Financial Corp</t>
  </si>
  <si>
    <t>EMN</t>
  </si>
  <si>
    <t>Eastman Chemical Company</t>
  </si>
  <si>
    <t>ENSG</t>
  </si>
  <si>
    <t>The Ensign Group, Inc.</t>
  </si>
  <si>
    <t>EPD</t>
  </si>
  <si>
    <t>Enterprise Products Partners L.P.</t>
  </si>
  <si>
    <t>ES</t>
  </si>
  <si>
    <t>Eversource Energy</t>
  </si>
  <si>
    <t>ETN</t>
  </si>
  <si>
    <t>Eaton Corporation plc</t>
  </si>
  <si>
    <t>EVBN</t>
  </si>
  <si>
    <t>Evans Bancorp, Inc.</t>
  </si>
  <si>
    <t>EVR</t>
  </si>
  <si>
    <t>Evercore Inc.</t>
  </si>
  <si>
    <t>EVRG</t>
  </si>
  <si>
    <t>Evergy, Inc.</t>
  </si>
  <si>
    <t>EXR</t>
  </si>
  <si>
    <t>Extra Space Storage Inc.</t>
  </si>
  <si>
    <t>FAF</t>
  </si>
  <si>
    <t>First American Financial Corporation</t>
  </si>
  <si>
    <t>FAST</t>
  </si>
  <si>
    <t>Fastenal Company</t>
  </si>
  <si>
    <t>FDS</t>
  </si>
  <si>
    <t>FactSet Research Systems Inc.</t>
  </si>
  <si>
    <t>FFIN</t>
  </si>
  <si>
    <t>First Financial Bankshares, Inc.</t>
  </si>
  <si>
    <t>FHN</t>
  </si>
  <si>
    <t>First Horizon National Corporation</t>
  </si>
  <si>
    <t>FISI</t>
  </si>
  <si>
    <t>Financial Institutions, Inc.</t>
  </si>
  <si>
    <t>FITB</t>
  </si>
  <si>
    <t>Fifth Third Bancorp</t>
  </si>
  <si>
    <t>FLO</t>
  </si>
  <si>
    <t>Flowers Foods, Inc.</t>
  </si>
  <si>
    <t>FMAO</t>
  </si>
  <si>
    <t>Farmers &amp; Merchants Bancorp, Inc.</t>
  </si>
  <si>
    <t>FNF</t>
  </si>
  <si>
    <t>Fidelity National Financial, Inc.</t>
  </si>
  <si>
    <t>FRME</t>
  </si>
  <si>
    <t>First Merchants Corporation</t>
  </si>
  <si>
    <t>FULT</t>
  </si>
  <si>
    <t>Fulton Financial Corporation</t>
  </si>
  <si>
    <t>GATX</t>
  </si>
  <si>
    <t>GATX Corporation</t>
  </si>
  <si>
    <t>GBCI</t>
  </si>
  <si>
    <t>Glacier Bancorp, Inc.</t>
  </si>
  <si>
    <t>GFF</t>
  </si>
  <si>
    <t>Griffon Corporation</t>
  </si>
  <si>
    <t>GGG</t>
  </si>
  <si>
    <t>Graco Inc.</t>
  </si>
  <si>
    <t>GL</t>
  </si>
  <si>
    <t>Globe Life Inc.</t>
  </si>
  <si>
    <t>GLW</t>
  </si>
  <si>
    <t>Corning Incorporated</t>
  </si>
  <si>
    <t>GNTX</t>
  </si>
  <si>
    <t>Gentex Corporation</t>
  </si>
  <si>
    <t>GRC</t>
  </si>
  <si>
    <t>The Gorman-Rupp Company</t>
  </si>
  <si>
    <t>HAS</t>
  </si>
  <si>
    <t>Hasbro, Inc.</t>
  </si>
  <si>
    <t>HBAN</t>
  </si>
  <si>
    <t>Huntington Bancshares Incorporated</t>
  </si>
  <si>
    <t>HBNC</t>
  </si>
  <si>
    <t>Horizon Bancorp, Inc.</t>
  </si>
  <si>
    <t>HCSG</t>
  </si>
  <si>
    <t>Healthcare Services Group, Inc.</t>
  </si>
  <si>
    <t>HD</t>
  </si>
  <si>
    <t>The Home Depot, Inc.</t>
  </si>
  <si>
    <t>HDB</t>
  </si>
  <si>
    <t>HDFC Bank Limited</t>
  </si>
  <si>
    <t>HEI</t>
  </si>
  <si>
    <t>HEICO Corporation</t>
  </si>
  <si>
    <t>HEI.A</t>
  </si>
  <si>
    <t>HI</t>
  </si>
  <si>
    <t>Hillenbrand, Inc.</t>
  </si>
  <si>
    <t>HIFS</t>
  </si>
  <si>
    <t>Hingham Institution for Savings</t>
  </si>
  <si>
    <t>HIG</t>
  </si>
  <si>
    <t>The Hartford Financial Services Group, Inc.</t>
  </si>
  <si>
    <t>HMN</t>
  </si>
  <si>
    <t>Horace Mann Educators Corporation</t>
  </si>
  <si>
    <t>HNI</t>
  </si>
  <si>
    <t>HNI Corporation</t>
  </si>
  <si>
    <t>HOMB</t>
  </si>
  <si>
    <t>Home Bancshares, Inc. (Conway, AR)</t>
  </si>
  <si>
    <t>HON</t>
  </si>
  <si>
    <t>Honeywell International Inc.</t>
  </si>
  <si>
    <t>HPQ</t>
  </si>
  <si>
    <t>HP Inc.</t>
  </si>
  <si>
    <t>HRC</t>
  </si>
  <si>
    <t>Hill-Rom Holdings, Inc.</t>
  </si>
  <si>
    <t>HSY</t>
  </si>
  <si>
    <t>The Hershey Company</t>
  </si>
  <si>
    <t>HUBB</t>
  </si>
  <si>
    <t>Hubbell Incorporated</t>
  </si>
  <si>
    <t>HUM</t>
  </si>
  <si>
    <t>Humana Inc.</t>
  </si>
  <si>
    <t>HWBK</t>
  </si>
  <si>
    <t>Hawthorn Bancshares, Inc.</t>
  </si>
  <si>
    <t>HWKN</t>
  </si>
  <si>
    <t>Hawkins, Inc.</t>
  </si>
  <si>
    <t>IBOC</t>
  </si>
  <si>
    <t>International Bancshares Corporation</t>
  </si>
  <si>
    <t>IDA</t>
  </si>
  <si>
    <t>IDACORP, Inc.</t>
  </si>
  <si>
    <t>IEX</t>
  </si>
  <si>
    <t>IDEX Corporation</t>
  </si>
  <si>
    <t>IFF</t>
  </si>
  <si>
    <t>International Flavors &amp; Fragrances Inc.</t>
  </si>
  <si>
    <t>INDB</t>
  </si>
  <si>
    <t>Independent Bank Corp.</t>
  </si>
  <si>
    <t>INGR</t>
  </si>
  <si>
    <t>Ingredion Incorporated</t>
  </si>
  <si>
    <t>INTU</t>
  </si>
  <si>
    <t>Intuit Inc.</t>
  </si>
  <si>
    <t>IP</t>
  </si>
  <si>
    <t>International Paper Company</t>
  </si>
  <si>
    <t>IRM</t>
  </si>
  <si>
    <t>Iron Mountain Incorporated</t>
  </si>
  <si>
    <t>JBHT</t>
  </si>
  <si>
    <t>J.B. Hunt Transport Services, Inc.</t>
  </si>
  <si>
    <t>JJSF</t>
  </si>
  <si>
    <t>J &amp; J Snack Foods Corp.</t>
  </si>
  <si>
    <t>JPM</t>
  </si>
  <si>
    <t>JPMorgan Chase &amp; Co.</t>
  </si>
  <si>
    <t>JW.B</t>
  </si>
  <si>
    <t>John Wiley &amp; Sons, Inc.</t>
  </si>
  <si>
    <t>K</t>
  </si>
  <si>
    <t>Kellogg Company</t>
  </si>
  <si>
    <t>KALU</t>
  </si>
  <si>
    <t>Kaiser Aluminum Corporation</t>
  </si>
  <si>
    <t>KEY</t>
  </si>
  <si>
    <t>KeyCorp</t>
  </si>
  <si>
    <t>KLAC</t>
  </si>
  <si>
    <t>KLA Corporation</t>
  </si>
  <si>
    <t>KR</t>
  </si>
  <si>
    <t>The Kroger Co.</t>
  </si>
  <si>
    <t>KWR</t>
  </si>
  <si>
    <t>Quaker Chemical Corporation</t>
  </si>
  <si>
    <t>LAD</t>
  </si>
  <si>
    <t>Lithia Motors, Inc.</t>
  </si>
  <si>
    <t>LARK</t>
  </si>
  <si>
    <t>Landmark Bancorp, Inc.</t>
  </si>
  <si>
    <t>LAZ</t>
  </si>
  <si>
    <t>Lazard Ltd</t>
  </si>
  <si>
    <t>LBAI</t>
  </si>
  <si>
    <t>Lakeland Bancorp, Inc.</t>
  </si>
  <si>
    <t>LFUS</t>
  </si>
  <si>
    <t>Littelfuse, Inc.</t>
  </si>
  <si>
    <t>LHX</t>
  </si>
  <si>
    <t>L3Harris Technologies, Inc.</t>
  </si>
  <si>
    <t>LII</t>
  </si>
  <si>
    <t>Lennox International Inc.</t>
  </si>
  <si>
    <t>LMAT</t>
  </si>
  <si>
    <t>LeMaitre Vascular, Inc.</t>
  </si>
  <si>
    <t>LMT</t>
  </si>
  <si>
    <t>Lockheed Martin Corporation</t>
  </si>
  <si>
    <t>LNC</t>
  </si>
  <si>
    <t>Lincoln National Corporation</t>
  </si>
  <si>
    <t>LNN</t>
  </si>
  <si>
    <t>Lindsay Corporation</t>
  </si>
  <si>
    <t>LNT</t>
  </si>
  <si>
    <t>Alliant Energy Corporation</t>
  </si>
  <si>
    <t>LYB</t>
  </si>
  <si>
    <t>LyondellBasell Industries N.V.</t>
  </si>
  <si>
    <t>MA</t>
  </si>
  <si>
    <t>Mastercard Incorporated</t>
  </si>
  <si>
    <t>MAA</t>
  </si>
  <si>
    <t>Mid-America Apartment Communities, Inc.</t>
  </si>
  <si>
    <t>MAIN</t>
  </si>
  <si>
    <t>Main Street Capital Corporation</t>
  </si>
  <si>
    <t>MAN</t>
  </si>
  <si>
    <t>ManpowerGroup Inc.</t>
  </si>
  <si>
    <t>MCHP</t>
  </si>
  <si>
    <t>Microchip Technology Incorporated</t>
  </si>
  <si>
    <t>MCK</t>
  </si>
  <si>
    <t>McKesson Corporation</t>
  </si>
  <si>
    <t>MCO</t>
  </si>
  <si>
    <t>Moody's Corporation</t>
  </si>
  <si>
    <t>MGA</t>
  </si>
  <si>
    <t>Magna International Inc.</t>
  </si>
  <si>
    <t>MKC</t>
  </si>
  <si>
    <t>McCormick &amp; Company, Incorporated</t>
  </si>
  <si>
    <t>MKTX</t>
  </si>
  <si>
    <t>MarketAxess Holdings Inc.</t>
  </si>
  <si>
    <t>MMC</t>
  </si>
  <si>
    <t>Marsh &amp; McLennan Companies, Inc.</t>
  </si>
  <si>
    <t>MMP</t>
  </si>
  <si>
    <t>Magellan Midstream Partners, L.P.</t>
  </si>
  <si>
    <t>MNRO</t>
  </si>
  <si>
    <t>Monro, Inc.</t>
  </si>
  <si>
    <t>MO</t>
  </si>
  <si>
    <t>Altria Group, Inc.</t>
  </si>
  <si>
    <t>MOFG</t>
  </si>
  <si>
    <t>MidWestOne Financial Group, Inc.</t>
  </si>
  <si>
    <t>MORN</t>
  </si>
  <si>
    <t>Morningstar, Inc.</t>
  </si>
  <si>
    <t>MRK</t>
  </si>
  <si>
    <t>Merck &amp; Co., Inc.</t>
  </si>
  <si>
    <t>MSEX</t>
  </si>
  <si>
    <t>Middlesex Water Company</t>
  </si>
  <si>
    <t>MSFT</t>
  </si>
  <si>
    <t>Microsoft Corporation</t>
  </si>
  <si>
    <t>MSI</t>
  </si>
  <si>
    <t>Motorola Solutions, Inc.</t>
  </si>
  <si>
    <t>MSM</t>
  </si>
  <si>
    <t>MSC Industrial Direct Co., Inc.</t>
  </si>
  <si>
    <t>MXIM</t>
  </si>
  <si>
    <t>Maxim Integrated Products, Inc.</t>
  </si>
  <si>
    <t>NHC</t>
  </si>
  <si>
    <t>National HealthCare Corporation</t>
  </si>
  <si>
    <t>NHI</t>
  </si>
  <si>
    <t>National Health Investors, Inc.</t>
  </si>
  <si>
    <t>NKE</t>
  </si>
  <si>
    <t>NIKE, Inc.</t>
  </si>
  <si>
    <t>NOC</t>
  </si>
  <si>
    <t>Northrop Grumman Corporation</t>
  </si>
  <si>
    <t>NP</t>
  </si>
  <si>
    <t>Neenah, Inc.</t>
  </si>
  <si>
    <t>NRIM</t>
  </si>
  <si>
    <t>Northrim BanCorp, Inc.</t>
  </si>
  <si>
    <t>NSP</t>
  </si>
  <si>
    <t>Insperity, Inc.</t>
  </si>
  <si>
    <t>NUS</t>
  </si>
  <si>
    <t>Nu Skin Enterprises,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</si>
  <si>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</si>
  <si>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</si>
  <si>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</si>
  <si>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</si>
  <si>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</si>
  <si>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</si>
  <si>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ODC</t>
  </si>
  <si>
    <t>Oil-Dri Corporation of America</t>
  </si>
  <si>
    <t>OGE</t>
  </si>
  <si>
    <t>OGE Energy Corp.</t>
  </si>
  <si>
    <t>OHI</t>
  </si>
  <si>
    <t>Omega Healthcare Investors, Inc.</t>
  </si>
  <si>
    <t>OKE</t>
  </si>
  <si>
    <t>ONEOK, Inc.</t>
  </si>
  <si>
    <t>ORCL</t>
  </si>
  <si>
    <t>Oracle Corporation</t>
  </si>
  <si>
    <t>PAYX</t>
  </si>
  <si>
    <t>Paychex, Inc.</t>
  </si>
  <si>
    <t>PB</t>
  </si>
  <si>
    <t>Prosperity Bancshares, Inc.</t>
  </si>
  <si>
    <t>PCAR</t>
  </si>
  <si>
    <t>PACCAR Inc</t>
  </si>
  <si>
    <t>PEG</t>
  </si>
  <si>
    <t>Public Service Enterprise Group Incorporated</t>
  </si>
  <si>
    <t>PETS</t>
  </si>
  <si>
    <t>PetMed Express, Inc.</t>
  </si>
  <si>
    <t>PFC</t>
  </si>
  <si>
    <t>Premier Financial Corp.</t>
  </si>
  <si>
    <t>PFE</t>
  </si>
  <si>
    <t>Pfizer Inc.</t>
  </si>
  <si>
    <t>PFG</t>
  </si>
  <si>
    <t>Principal Financial Group, Inc.</t>
  </si>
  <si>
    <t>PKG</t>
  </si>
  <si>
    <t>Packaging Corporation of America</t>
  </si>
  <si>
    <t>PLOW</t>
  </si>
  <si>
    <t>Douglas Dynamics, Inc.</t>
  </si>
  <si>
    <t>PM</t>
  </si>
  <si>
    <t>Philip Morris International Inc.</t>
  </si>
  <si>
    <t>PNC</t>
  </si>
  <si>
    <t>The PNC Financial Services Group, Inc.</t>
  </si>
  <si>
    <t>PNM</t>
  </si>
  <si>
    <t>PNM Resources, Inc.</t>
  </si>
  <si>
    <t>PNW</t>
  </si>
  <si>
    <t>Pinnacle West Capital Corporation</t>
  </si>
  <si>
    <t>POOL</t>
  </si>
  <si>
    <t>Pool Corporation</t>
  </si>
  <si>
    <t>POR</t>
  </si>
  <si>
    <t>Portland General Electric Company</t>
  </si>
  <si>
    <t>PPL</t>
  </si>
  <si>
    <t>PPL Corporation</t>
  </si>
  <si>
    <t>PRGO</t>
  </si>
  <si>
    <t>Perrigo Company plc</t>
  </si>
  <si>
    <t>PRI</t>
  </si>
  <si>
    <t>Primerica, Inc.</t>
  </si>
  <si>
    <t>PRU</t>
  </si>
  <si>
    <t>Prudential Financial, Inc.</t>
  </si>
  <si>
    <t>QCOM</t>
  </si>
  <si>
    <t>QUALCOMM Incorporated</t>
  </si>
  <si>
    <t>R</t>
  </si>
  <si>
    <t>Ryder System, Inc.</t>
  </si>
  <si>
    <t>RBA</t>
  </si>
  <si>
    <t>Ritchie Bros. Auctioneers Incorporated</t>
  </si>
  <si>
    <t>RBC</t>
  </si>
  <si>
    <t>Regal Beloit Corporation</t>
  </si>
  <si>
    <t>RBCA.A</t>
  </si>
  <si>
    <t>Republic Bancorp, Inc.</t>
  </si>
  <si>
    <t>RGA</t>
  </si>
  <si>
    <t>Reinsurance Group of America, Incorporated</t>
  </si>
  <si>
    <t>RGCO</t>
  </si>
  <si>
    <t>RGC Resources, Inc.</t>
  </si>
  <si>
    <t>RGLD</t>
  </si>
  <si>
    <t>Royal Gold, Inc.</t>
  </si>
  <si>
    <t>RGP</t>
  </si>
  <si>
    <t>Resources Connection, Inc.</t>
  </si>
  <si>
    <t>RHI</t>
  </si>
  <si>
    <t>Robert Half International Inc.</t>
  </si>
  <si>
    <t>ROK</t>
  </si>
  <si>
    <t>Rockwell Automation, Inc.</t>
  </si>
  <si>
    <t>ROL</t>
  </si>
  <si>
    <t>Rollins, Inc.</t>
  </si>
  <si>
    <t>RS</t>
  </si>
  <si>
    <t>Reliance Steel &amp; Aluminum Co.</t>
  </si>
  <si>
    <t>RSG</t>
  </si>
  <si>
    <t>Republic Services, Inc.</t>
  </si>
  <si>
    <t>SASR</t>
  </si>
  <si>
    <t>Sandy Spring Bancorp, Inc.</t>
  </si>
  <si>
    <t>SBUX</t>
  </si>
  <si>
    <t>Starbucks Corporation</t>
  </si>
  <si>
    <t>SCI</t>
  </si>
  <si>
    <t>Service Corporation International</t>
  </si>
  <si>
    <t>SFNC</t>
  </si>
  <si>
    <t>Simmons First National Corporation</t>
  </si>
  <si>
    <t>SGU</t>
  </si>
  <si>
    <t>Star Group, L.P.</t>
  </si>
  <si>
    <t>SJI</t>
  </si>
  <si>
    <t>South Jersey Industries, Inc.</t>
  </si>
  <si>
    <t>SJM</t>
  </si>
  <si>
    <t>The J. M. Smucker Company</t>
  </si>
  <si>
    <t>SLG</t>
  </si>
  <si>
    <t>SL Green Realty Corp.</t>
  </si>
  <si>
    <t>SLGN</t>
  </si>
  <si>
    <t>Silgan Holdings Inc.</t>
  </si>
  <si>
    <t>SMBC</t>
  </si>
  <si>
    <t>Southern Missouri Bancorp, Inc.</t>
  </si>
  <si>
    <t>SMG</t>
  </si>
  <si>
    <t>The Scotts Miracle-Gro Company</t>
  </si>
  <si>
    <t>SNA</t>
  </si>
  <si>
    <t>Snap-on Incorporated</t>
  </si>
  <si>
    <t>SO</t>
  </si>
  <si>
    <t>The Southern Company</t>
  </si>
  <si>
    <t>SPTN</t>
  </si>
  <si>
    <t>SpartanNash Company</t>
  </si>
  <si>
    <t>SR</t>
  </si>
  <si>
    <t>Spire Inc.</t>
  </si>
  <si>
    <t>SRE</t>
  </si>
  <si>
    <t>Sempra Energy</t>
  </si>
  <si>
    <t>STE</t>
  </si>
  <si>
    <t>STERIS plc</t>
  </si>
  <si>
    <t>STLD</t>
  </si>
  <si>
    <t>Steel Dynamics, Inc.</t>
  </si>
  <si>
    <t>STT</t>
  </si>
  <si>
    <t>State Street Corporation</t>
  </si>
  <si>
    <t>SWX</t>
  </si>
  <si>
    <t>Southwest Gas Holdings, Inc.</t>
  </si>
  <si>
    <t>SXI</t>
  </si>
  <si>
    <t>Standex International Corporation</t>
  </si>
  <si>
    <t>SXT</t>
  </si>
  <si>
    <t>Sensient Technologies Corporation</t>
  </si>
  <si>
    <t>SYBT</t>
  </si>
  <si>
    <t>Stock Yards Bancorp, Inc.</t>
  </si>
  <si>
    <t>TBNK</t>
  </si>
  <si>
    <t>Territorial Bancorp Inc.</t>
  </si>
  <si>
    <t>TEL</t>
  </si>
  <si>
    <t>TE Connectivity Ltd.</t>
  </si>
  <si>
    <t>THG</t>
  </si>
  <si>
    <t>The Hanover Insurance Group, Inc.</t>
  </si>
  <si>
    <t>THO</t>
  </si>
  <si>
    <t>Thor Industries, Inc.</t>
  </si>
  <si>
    <t>TOWN</t>
  </si>
  <si>
    <t>TowneBank</t>
  </si>
  <si>
    <t>TRN</t>
  </si>
  <si>
    <t>Trinity Industries, Inc.</t>
  </si>
  <si>
    <t>TRNO</t>
  </si>
  <si>
    <t>Terreno Realty Corporation</t>
  </si>
  <si>
    <t>TRV</t>
  </si>
  <si>
    <t>The Travelers Companies, Inc.</t>
  </si>
  <si>
    <t>TSCO</t>
  </si>
  <si>
    <t>Tractor Supply Company</t>
  </si>
  <si>
    <t>TSN</t>
  </si>
  <si>
    <t>Tyson Foods, Inc.</t>
  </si>
  <si>
    <t>TTC</t>
  </si>
  <si>
    <t>The Toro Company</t>
  </si>
  <si>
    <t>TXN</t>
  </si>
  <si>
    <t>Texas Instruments Incorporated</t>
  </si>
  <si>
    <t>UDR</t>
  </si>
  <si>
    <t>UDR, Inc.</t>
  </si>
  <si>
    <t>UNH</t>
  </si>
  <si>
    <t>UnitedHealth Group Incorporated</t>
  </si>
  <si>
    <t>UNM</t>
  </si>
  <si>
    <t>Unum Group</t>
  </si>
  <si>
    <t>UNP</t>
  </si>
  <si>
    <t>Union Pacific Corporation</t>
  </si>
  <si>
    <t>UPS</t>
  </si>
  <si>
    <t>United Parcel Service, Inc.</t>
  </si>
  <si>
    <t>USB</t>
  </si>
  <si>
    <t>U.S. Bancorp</t>
  </si>
  <si>
    <t>UTMD</t>
  </si>
  <si>
    <t>Utah Medical Products, Inc.</t>
  </si>
  <si>
    <t>V</t>
  </si>
  <si>
    <t>Visa Inc.</t>
  </si>
  <si>
    <t>VLO</t>
  </si>
  <si>
    <t>Valero Energy Corporation</t>
  </si>
  <si>
    <t>VSEC</t>
  </si>
  <si>
    <t>VSE Corporation</t>
  </si>
  <si>
    <t>VZ</t>
  </si>
  <si>
    <t>Verizon Communications Inc.</t>
  </si>
  <si>
    <t>WAFD</t>
  </si>
  <si>
    <t>Washington Federal, Inc.</t>
  </si>
  <si>
    <t>WASH</t>
  </si>
  <si>
    <t>Washington Trust Bancorp, Inc.</t>
  </si>
  <si>
    <t>WBS</t>
  </si>
  <si>
    <t>Webster Financial Corporation</t>
  </si>
  <si>
    <t>WCN</t>
  </si>
  <si>
    <t>Waste Connections, Inc.</t>
  </si>
  <si>
    <t>WDFC</t>
  </si>
  <si>
    <t>WD-40 Company</t>
  </si>
  <si>
    <t>WEC</t>
  </si>
  <si>
    <t>WEC Energy Group, Inc.</t>
  </si>
  <si>
    <t>WHR</t>
  </si>
  <si>
    <t>Whirlpool Corporation</t>
  </si>
  <si>
    <t>WLK</t>
  </si>
  <si>
    <t>Westlake Chemical Corporation</t>
  </si>
  <si>
    <t>WM</t>
  </si>
  <si>
    <t>Waste Management, Inc.</t>
  </si>
  <si>
    <t>WOR</t>
  </si>
  <si>
    <t>Worthington Industries, Inc.</t>
  </si>
  <si>
    <t>WPC</t>
  </si>
  <si>
    <t>W. P. Carey Inc.</t>
  </si>
  <si>
    <t>WRB</t>
  </si>
  <si>
    <t>W. R. Berkley Corporation</t>
  </si>
  <si>
    <t>WSBC</t>
  </si>
  <si>
    <t>WesBanco, Inc.</t>
  </si>
  <si>
    <t>WSM</t>
  </si>
  <si>
    <t>Williams-Sonoma, Inc.</t>
  </si>
  <si>
    <t>WTBA</t>
  </si>
  <si>
    <t>West Bancorporation, Inc.</t>
  </si>
  <si>
    <t>XEL</t>
  </si>
  <si>
    <t>Xcel Energy Inc.</t>
  </si>
  <si>
    <t>XLNX</t>
  </si>
  <si>
    <t>Xilinx, Inc.</t>
  </si>
  <si>
    <t>XRAY</t>
  </si>
  <si>
    <t>DENTSPLY SIRONA Inc.</t>
  </si>
  <si>
    <t>XYL</t>
  </si>
  <si>
    <t>Xylem Inc.</t>
  </si>
  <si>
    <t>YORW</t>
  </si>
  <si>
    <t>The York Water Company</t>
  </si>
  <si>
    <t>****少了5個</t>
  </si>
  <si>
    <t>股息冠軍</t>
  </si>
  <si>
    <t>06/4/2021 價格</t>
  </si>
  <si>
    <t>ABM</t>
  </si>
  <si>
    <t>ABM Industries Incorporated</t>
  </si>
  <si>
    <t>ADM</t>
  </si>
  <si>
    <t>Archer-Daniels-Midland Company</t>
  </si>
  <si>
    <t>ADP</t>
  </si>
  <si>
    <t>Automatic Data Processing, Inc.</t>
  </si>
  <si>
    <t>AFL</t>
  </si>
  <si>
    <t>Aflac Incorporated</t>
  </si>
  <si>
    <t>ALB</t>
  </si>
  <si>
    <t>Albemarle Corporation</t>
  </si>
  <si>
    <t>AOS</t>
  </si>
  <si>
    <t>A. O. Smith Corporation</t>
  </si>
  <si>
    <t>APD</t>
  </si>
  <si>
    <t>Air Products and Chemicals, Inc.</t>
  </si>
  <si>
    <t>AROW</t>
  </si>
  <si>
    <t>Arrow Financial Corporation</t>
  </si>
  <si>
    <t>ARTN.A</t>
  </si>
  <si>
    <t>Artesian Resources Corporation</t>
  </si>
  <si>
    <t>ATO</t>
  </si>
  <si>
    <t>Atmos Energy Corporation</t>
  </si>
  <si>
    <t>ATR</t>
  </si>
  <si>
    <t>AptarGroup, Inc.</t>
  </si>
  <si>
    <t>AWR</t>
  </si>
  <si>
    <t>American States Water Company</t>
  </si>
  <si>
    <t>BANF</t>
  </si>
  <si>
    <t>BancFirst Corporation</t>
  </si>
  <si>
    <t>BDX</t>
  </si>
  <si>
    <t>Becton, Dickinson and Company</t>
  </si>
  <si>
    <t>BEN</t>
  </si>
  <si>
    <t>Franklin Resources, Inc.</t>
  </si>
  <si>
    <t>BF.B</t>
  </si>
  <si>
    <t>BKH</t>
  </si>
  <si>
    <t>Black Hills Corporation</t>
  </si>
  <si>
    <t>BMI</t>
  </si>
  <si>
    <t>Badger Meter, Inc.</t>
  </si>
  <si>
    <t>BRC</t>
  </si>
  <si>
    <t>Brady Corporation</t>
  </si>
  <si>
    <t>BRO</t>
  </si>
  <si>
    <t>Brown &amp; Brown, Inc.</t>
  </si>
  <si>
    <t>CAH</t>
  </si>
  <si>
    <t>Cardinal Health, Inc.</t>
  </si>
  <si>
    <t>CAT</t>
  </si>
  <si>
    <t>Caterpillar Inc.</t>
  </si>
  <si>
    <t>CB</t>
  </si>
  <si>
    <t>Chubb Limited</t>
  </si>
  <si>
    <t>CBSH</t>
  </si>
  <si>
    <t>Commerce Bancshares, Inc.</t>
  </si>
  <si>
    <t>CBU</t>
  </si>
  <si>
    <t>Community Bank System, Inc.</t>
  </si>
  <si>
    <t>CFR</t>
  </si>
  <si>
    <t>Cullen/Frost Bankers, Inc.</t>
  </si>
  <si>
    <t>CHD</t>
  </si>
  <si>
    <t>Church &amp; Dwight Co., Inc.</t>
  </si>
  <si>
    <t>CINF</t>
  </si>
  <si>
    <t>Cincinnati Financial Corporation</t>
  </si>
  <si>
    <t>CL</t>
  </si>
  <si>
    <t>Colgate-Palmolive Company</t>
  </si>
  <si>
    <t>CLX</t>
  </si>
  <si>
    <t>The Clorox Company</t>
  </si>
  <si>
    <t>CNI</t>
  </si>
  <si>
    <t>Canadian National Railway Company</t>
  </si>
  <si>
    <t>CSL</t>
  </si>
  <si>
    <t>Carlisle Companies Incorporated</t>
  </si>
  <si>
    <t>CTAS</t>
  </si>
  <si>
    <t>Cintas Corporation</t>
  </si>
  <si>
    <t>CTBI</t>
  </si>
  <si>
    <t>Community Trust Bancorp, Inc.</t>
  </si>
  <si>
    <t>CVX</t>
  </si>
  <si>
    <t>Chevron Corporation</t>
  </si>
  <si>
    <t>CWT</t>
  </si>
  <si>
    <t>California Water Service Group</t>
  </si>
  <si>
    <t>DCI</t>
  </si>
  <si>
    <t>Donaldson Company, Inc.</t>
  </si>
  <si>
    <t>DOV</t>
  </si>
  <si>
    <t>Dover Corporation</t>
  </si>
  <si>
    <t>EBTC</t>
  </si>
  <si>
    <t>Enterprise Bancorp, Inc.</t>
  </si>
  <si>
    <t>ECL</t>
  </si>
  <si>
    <t>Ecolab Inc.</t>
  </si>
  <si>
    <t>ED</t>
  </si>
  <si>
    <t>Consolidated Edison, Inc.</t>
  </si>
  <si>
    <t>EMR</t>
  </si>
  <si>
    <t>Emerson Electric Co.</t>
  </si>
  <si>
    <t>ENB</t>
  </si>
  <si>
    <t>Enbridge Inc.</t>
  </si>
  <si>
    <t>ERIE</t>
  </si>
  <si>
    <t>Erie Indemnity Company</t>
  </si>
  <si>
    <t>ESS</t>
  </si>
  <si>
    <t>Essex Property Trust, Inc.</t>
  </si>
  <si>
    <t>EV</t>
  </si>
  <si>
    <t>Eaton Vance Corp.</t>
  </si>
  <si>
    <t>EXPD</t>
  </si>
  <si>
    <t>Expeditors International of Washington, Inc.</t>
  </si>
  <si>
    <t>FELE</t>
  </si>
  <si>
    <t>Franklin Electric Co., Inc.</t>
  </si>
  <si>
    <t>FLIC</t>
  </si>
  <si>
    <t>The First of Long Island Corporation</t>
  </si>
  <si>
    <t>FRT</t>
  </si>
  <si>
    <t>Federal Realty Investment Trust</t>
  </si>
  <si>
    <t>FUL</t>
  </si>
  <si>
    <t>H.B. Fuller Company</t>
  </si>
  <si>
    <t>GD</t>
  </si>
  <si>
    <t>General Dynamics Corporation</t>
  </si>
  <si>
    <t>GPC</t>
  </si>
  <si>
    <t>Genuine Parts Company</t>
  </si>
  <si>
    <t>GWW</t>
  </si>
  <si>
    <t>W.W. Grainger, Inc.</t>
  </si>
  <si>
    <t>HRL</t>
  </si>
  <si>
    <t>Hormel Foods Corporation</t>
  </si>
  <si>
    <t>IBM</t>
  </si>
  <si>
    <t>International Business Machines Corporation</t>
  </si>
  <si>
    <t>ITW</t>
  </si>
  <si>
    <t>Illinois Tool Works Inc.</t>
  </si>
  <si>
    <t>JKHY</t>
  </si>
  <si>
    <t>Jack Henry &amp; Associates, Inc.</t>
  </si>
  <si>
    <t>JNJ</t>
  </si>
  <si>
    <t>Johnson &amp; Johnson</t>
  </si>
  <si>
    <t>JW.A</t>
  </si>
  <si>
    <t>KMB</t>
  </si>
  <si>
    <t>Kimberly-Clark Corporation</t>
  </si>
  <si>
    <t>KO</t>
  </si>
  <si>
    <t>The Coca-Cola Company</t>
  </si>
  <si>
    <t>LANC</t>
  </si>
  <si>
    <t>Lancaster Colony Corporation</t>
  </si>
  <si>
    <t>LECO</t>
  </si>
  <si>
    <t>Lincoln Electric Holdings, Inc.</t>
  </si>
  <si>
    <t>LEG</t>
  </si>
  <si>
    <t>Leggett &amp; Platt, Incorporated</t>
  </si>
  <si>
    <t>LIN</t>
  </si>
  <si>
    <t>Linde plc</t>
  </si>
  <si>
    <t>LOW</t>
  </si>
  <si>
    <t>Lowe's Companies, Inc.</t>
  </si>
  <si>
    <t>MATW</t>
  </si>
  <si>
    <t>Matthews International Corporation</t>
  </si>
  <si>
    <t>MCD</t>
  </si>
  <si>
    <t>McDonald's Corporation</t>
  </si>
  <si>
    <t>MCY</t>
  </si>
  <si>
    <t>Mercury General Corporation</t>
  </si>
  <si>
    <t>MDT</t>
  </si>
  <si>
    <t>Medtronic plc</t>
  </si>
  <si>
    <t>MDU</t>
  </si>
  <si>
    <t>MDU Resources Group, Inc.</t>
  </si>
  <si>
    <t>MGEE</t>
  </si>
  <si>
    <t>MGE Energy, Inc.</t>
  </si>
  <si>
    <t>MGRC</t>
  </si>
  <si>
    <t>McGrath RentCorp</t>
  </si>
  <si>
    <t>MKC.V</t>
  </si>
  <si>
    <t>MMM</t>
  </si>
  <si>
    <t>3M Company</t>
  </si>
  <si>
    <t>MSA</t>
  </si>
  <si>
    <t>MSA Safety Incorporated</t>
  </si>
  <si>
    <t>NDSN</t>
  </si>
  <si>
    <t>Nordson Corporation</t>
  </si>
  <si>
    <t>NEE</t>
  </si>
  <si>
    <t>NextEra Energy, Inc.</t>
  </si>
  <si>
    <t>NFG</t>
  </si>
  <si>
    <t>National Fuel Gas Company</t>
  </si>
  <si>
    <t>NJR</t>
  </si>
  <si>
    <t>New Jersey Resources Corporation</t>
  </si>
  <si>
    <t>NNN</t>
  </si>
  <si>
    <t>National Retail Properties, Inc.</t>
  </si>
  <si>
    <t>NUE</t>
  </si>
  <si>
    <t>Nucor Corporation</t>
  </si>
  <si>
    <t>NWN</t>
  </si>
  <si>
    <t>Northwest Natural Holding Company</t>
  </si>
  <si>
    <t>O</t>
  </si>
  <si>
    <t>Realty Income Corporation</t>
  </si>
  <si>
    <t>ORI</t>
  </si>
  <si>
    <t>Old Republic International Corporation</t>
  </si>
  <si>
    <t>OZK</t>
  </si>
  <si>
    <t>Bank OZK</t>
  </si>
  <si>
    <t>PBCT</t>
  </si>
  <si>
    <t>People's United Financial, Inc.</t>
  </si>
  <si>
    <t>PEP</t>
  </si>
  <si>
    <t>PepsiCo, Inc.</t>
  </si>
  <si>
    <t>PG</t>
  </si>
  <si>
    <t>The Procter &amp; Gamble Company</t>
  </si>
  <si>
    <t>PH</t>
  </si>
  <si>
    <t>Parker-Hannifin Corporation</t>
  </si>
  <si>
    <t>PII</t>
  </si>
  <si>
    <t>Polaris Inc.</t>
  </si>
  <si>
    <t>PPG</t>
  </si>
  <si>
    <t>PPG Industries, Inc.</t>
  </si>
  <si>
    <t>RLI</t>
  </si>
  <si>
    <t>RLI Corp.</t>
  </si>
  <si>
    <t>RNR</t>
  </si>
  <si>
    <t>RenaissanceRe Holdings Ltd.</t>
  </si>
  <si>
    <t>ROP</t>
  </si>
  <si>
    <t>Roper Technologies, Inc.</t>
  </si>
  <si>
    <t>RPM</t>
  </si>
  <si>
    <t>RPM International Inc.</t>
  </si>
  <si>
    <t>RTX</t>
  </si>
  <si>
    <t>Raytheon Technologies Corporation</t>
  </si>
  <si>
    <t>SBSI</t>
  </si>
  <si>
    <t>Southside Bancshares, Inc.</t>
  </si>
  <si>
    <t>SCL</t>
  </si>
  <si>
    <t>Stepan Company</t>
  </si>
  <si>
    <t>SEIC</t>
  </si>
  <si>
    <t>SEI Investments Company</t>
  </si>
  <si>
    <t>SHW</t>
  </si>
  <si>
    <t>The Sherwin-Williams Company</t>
  </si>
  <si>
    <t>SJW</t>
  </si>
  <si>
    <t>SJW Group</t>
  </si>
  <si>
    <t>SON</t>
  </si>
  <si>
    <t>Sonoco Products Company</t>
  </si>
  <si>
    <t>SPGI</t>
  </si>
  <si>
    <t>S&amp;P Global Inc.</t>
  </si>
  <si>
    <t>SRCE</t>
  </si>
  <si>
    <t>1st Source Corporation</t>
  </si>
  <si>
    <t>SWK</t>
  </si>
  <si>
    <t>Stanley Black &amp; Decker, Inc.</t>
  </si>
  <si>
    <t>SYK</t>
  </si>
  <si>
    <t>Stryker Corporation</t>
  </si>
  <si>
    <t>SYY</t>
  </si>
  <si>
    <t>Sysco Corporation</t>
  </si>
  <si>
    <t>T</t>
  </si>
  <si>
    <t>AT&amp;T Inc.</t>
  </si>
  <si>
    <t>TDS</t>
  </si>
  <si>
    <t>Telephone and Data Systems, Inc.</t>
  </si>
  <si>
    <t>TGT</t>
  </si>
  <si>
    <t>Target Corporation</t>
  </si>
  <si>
    <t>THFF</t>
  </si>
  <si>
    <t>First Financial Corporation</t>
  </si>
  <si>
    <t>TMP</t>
  </si>
  <si>
    <t>Tompkins Financial Corporation</t>
  </si>
  <si>
    <t>TNC</t>
  </si>
  <si>
    <t>Tennant Company</t>
  </si>
  <si>
    <t>TRI</t>
  </si>
  <si>
    <t>Thomson Reuters Corporation</t>
  </si>
  <si>
    <t>TROW</t>
  </si>
  <si>
    <t>T. Rowe Price Group, Inc.</t>
  </si>
  <si>
    <t>UBSI</t>
  </si>
  <si>
    <t>United Bankshares, Inc.</t>
  </si>
  <si>
    <t>UGI</t>
  </si>
  <si>
    <t>UGI Corporation</t>
  </si>
  <si>
    <t>UHT</t>
  </si>
  <si>
    <t>Universal Health Realty Income Trust</t>
  </si>
  <si>
    <t>UMBF</t>
  </si>
  <si>
    <t>UMB Financial Corporation</t>
  </si>
  <si>
    <t>UVV</t>
  </si>
  <si>
    <t>Universal Corporation</t>
  </si>
  <si>
    <t>WABC</t>
  </si>
  <si>
    <t>Westamerica Bancorporation</t>
  </si>
  <si>
    <t>WBA</t>
  </si>
  <si>
    <t>Walgreens Boots Alliance, Inc.</t>
  </si>
  <si>
    <t>WEYS</t>
  </si>
  <si>
    <t>Weyco Group, Inc.</t>
  </si>
  <si>
    <t>WMT</t>
  </si>
  <si>
    <t>Walmart Inc.</t>
  </si>
  <si>
    <t>WST</t>
  </si>
  <si>
    <t>West Pharmaceutical Services, Inc.</t>
  </si>
  <si>
    <t>WTRG</t>
  </si>
  <si>
    <t>Essential Utilities, Inc.</t>
  </si>
  <si>
    <t>XOM</t>
  </si>
  <si>
    <t>Exxon Mobil Corporation</t>
  </si>
  <si>
    <t>****少了13個</t>
  </si>
  <si>
    <t>股息貴族</t>
  </si>
  <si>
    <t>公司名稱</t>
  </si>
  <si>
    <t>06/16/2021 價格</t>
  </si>
  <si>
    <t>股息殖利率 (%)</t>
  </si>
  <si>
    <t>市值 ($M)</t>
  </si>
  <si>
    <t>P/E Ratio</t>
  </si>
  <si>
    <t>股息發放率</t>
  </si>
  <si>
    <t>Beta</t>
  </si>
  <si>
    <t>股息成長年數</t>
  </si>
  <si>
    <t>Abbvie Inc</t>
  </si>
  <si>
    <t>Archer Daniels Midland Co.</t>
  </si>
  <si>
    <t>Automatic Data Processing Inc.</t>
  </si>
  <si>
    <t>Aflac Inc.</t>
  </si>
  <si>
    <t>Albemarle Corp.</t>
  </si>
  <si>
    <t>AMCR</t>
  </si>
  <si>
    <t>Amcor Plc</t>
  </si>
  <si>
    <t>A.O. Smith Corp.</t>
  </si>
  <si>
    <t>Air Products &amp; Chemicals Inc.</t>
  </si>
  <si>
    <t>Atmos Energy Corp.</t>
  </si>
  <si>
    <t>Becton, Dickinson And Co.</t>
  </si>
  <si>
    <t>Brown-Forman Corp.</t>
  </si>
  <si>
    <t>Cincinnati Financial Corp.</t>
  </si>
  <si>
    <t>Colgate-Palmolive Co.</t>
  </si>
  <si>
    <t>Clorox Co.</t>
  </si>
  <si>
    <t>Chevron Corp.</t>
  </si>
  <si>
    <t>N/A</t>
  </si>
  <si>
    <t>Dover Corp.</t>
  </si>
  <si>
    <t>Ecolab, Inc.</t>
  </si>
  <si>
    <t>Expeditors International Of Washington, Inc.</t>
  </si>
  <si>
    <t>General Dynamics Corp.</t>
  </si>
  <si>
    <t>Genuine Parts Co.</t>
  </si>
  <si>
    <t>W.W. Grainger Inc.</t>
  </si>
  <si>
    <t>Hormel Foods Corp.</t>
  </si>
  <si>
    <t>International Business Machines Corp.</t>
  </si>
  <si>
    <t>Illinois Tool Works, Inc.</t>
  </si>
  <si>
    <t>Kimberly-Clark Corp.</t>
  </si>
  <si>
    <t>Coca-Cola Co</t>
  </si>
  <si>
    <t>Leggett &amp; Platt, Inc.</t>
  </si>
  <si>
    <t>Linde Plc</t>
  </si>
  <si>
    <t>Lowe`s Cos., Inc.</t>
  </si>
  <si>
    <t>McDonald`s Corp</t>
  </si>
  <si>
    <t>Medtronic Plc</t>
  </si>
  <si>
    <t>McCormick &amp; Co., Inc.</t>
  </si>
  <si>
    <t>3M Co.</t>
  </si>
  <si>
    <t>NextEra Energy Inc</t>
  </si>
  <si>
    <t>Nucor Corp.</t>
  </si>
  <si>
    <t>Realty Income Corp.</t>
  </si>
  <si>
    <t>People`s United Financial Inc</t>
  </si>
  <si>
    <t>PepsiCo Inc</t>
  </si>
  <si>
    <t>Procter &amp; Gamble Co.</t>
  </si>
  <si>
    <t>PNR</t>
  </si>
  <si>
    <t>Pentair plc</t>
  </si>
  <si>
    <t>Roper Technologies Inc</t>
  </si>
  <si>
    <t>Sherwin-Williams Co.</t>
  </si>
  <si>
    <t>S&amp;P Global Inc</t>
  </si>
  <si>
    <t>Stanley Black &amp; Decker Inc</t>
  </si>
  <si>
    <t>Sysco Corp.</t>
  </si>
  <si>
    <t>AT&amp;T, Inc.</t>
  </si>
  <si>
    <t>Target Corp</t>
  </si>
  <si>
    <t>T. Rowe Price Group Inc.</t>
  </si>
  <si>
    <t>VFC</t>
  </si>
  <si>
    <t>VF Corp.</t>
  </si>
  <si>
    <t>Walgreens Boots Alliance Inc</t>
  </si>
  <si>
    <t>Walmart Inc</t>
  </si>
  <si>
    <t>Exxon Mobil Corp.</t>
  </si>
  <si>
    <t>股息王者</t>
  </si>
  <si>
    <t>Forward P/E Ratio</t>
  </si>
  <si>
    <t>ABM Industries Inc.</t>
  </si>
  <si>
    <t>American States Water Co.</t>
  </si>
  <si>
    <t>FMCB</t>
  </si>
  <si>
    <t>Farmers &amp; Merchants Bancorp</t>
  </si>
  <si>
    <t>Lancaster Colony Corp.</t>
  </si>
  <si>
    <t>Altria Group Inc.</t>
  </si>
  <si>
    <t>Nordson Corp.</t>
  </si>
  <si>
    <t>National Fuel Gas Co.</t>
  </si>
  <si>
    <t>Northwest Natural Holding Co</t>
  </si>
  <si>
    <t>Parker-Hannifin Corp.</t>
  </si>
  <si>
    <t>Stepan Co.</t>
  </si>
  <si>
    <t>Universal Corp.</t>
  </si>
  <si>
    <t>ADC</t>
  </si>
  <si>
    <t>Agree Realty Corp.</t>
  </si>
  <si>
    <t>AFIN</t>
  </si>
  <si>
    <t>American Fin Tr Inc</t>
  </si>
  <si>
    <t>AGNC</t>
  </si>
  <si>
    <t>AGNC Investment Corp</t>
  </si>
  <si>
    <t>ARR</t>
  </si>
  <si>
    <t>ARMOUR Residential REIT Inc</t>
  </si>
  <si>
    <t>AVAL</t>
  </si>
  <si>
    <t>Grupo Aval Acciones y Valores S.A.</t>
  </si>
  <si>
    <t>BBD</t>
  </si>
  <si>
    <t>Banco Bradesco S.A.</t>
  </si>
  <si>
    <t>BRMK</t>
  </si>
  <si>
    <t>Broadmark Realty Capital Inc</t>
  </si>
  <si>
    <t>CHRRF</t>
  </si>
  <si>
    <t>Chorus Aviation, Inc.</t>
  </si>
  <si>
    <t>CLDT</t>
  </si>
  <si>
    <t>Chatham Lodging Trust</t>
  </si>
  <si>
    <t>CLNC</t>
  </si>
  <si>
    <t>Colony Credit Real Estate Inc</t>
  </si>
  <si>
    <t>CRT</t>
  </si>
  <si>
    <t>Cross Timbers Royalty Trust</t>
  </si>
  <si>
    <t>DRETF</t>
  </si>
  <si>
    <t>Dream Office Real Estate Investment Trust</t>
  </si>
  <si>
    <t>DREUF</t>
  </si>
  <si>
    <t>Dream Industrial Real Estate Investment Trust</t>
  </si>
  <si>
    <t>DX</t>
  </si>
  <si>
    <t>Dynex Capital, Inc.</t>
  </si>
  <si>
    <t>EFC</t>
  </si>
  <si>
    <t>Ellington Financial Inc</t>
  </si>
  <si>
    <t>EIC</t>
  </si>
  <si>
    <t>Eagle Point Income Company Inc</t>
  </si>
  <si>
    <t>EIFZF</t>
  </si>
  <si>
    <t>Exchange Income Corp.</t>
  </si>
  <si>
    <t>EPR</t>
  </si>
  <si>
    <t>EPR Properties</t>
  </si>
  <si>
    <t>GAIN</t>
  </si>
  <si>
    <t>Gladstone Investment Corporation</t>
  </si>
  <si>
    <t>GLAD</t>
  </si>
  <si>
    <t>Gladstone Capital Corp.</t>
  </si>
  <si>
    <t>GOOD</t>
  </si>
  <si>
    <t>Gladstone Commercial Corp</t>
  </si>
  <si>
    <t>GORO</t>
  </si>
  <si>
    <t>Gold Resource Corporation</t>
  </si>
  <si>
    <t>GROW</t>
  </si>
  <si>
    <t>U.S. Global Investors, Inc.</t>
  </si>
  <si>
    <t>Global Water Resources Inc</t>
  </si>
  <si>
    <t>HRZN</t>
  </si>
  <si>
    <t>Horizon Technology Finance Corp</t>
  </si>
  <si>
    <t>IPPLF</t>
  </si>
  <si>
    <t>Inter Pipeline Ltd.</t>
  </si>
  <si>
    <t>ITUB</t>
  </si>
  <si>
    <t>Itau Unibanco Holding S.A.</t>
  </si>
  <si>
    <t>Gladstone Land Corp</t>
  </si>
  <si>
    <t>LTC</t>
  </si>
  <si>
    <t>LTC Properties, Inc.</t>
  </si>
  <si>
    <t>MTR</t>
  </si>
  <si>
    <t>Mesa Royalty Trust</t>
  </si>
  <si>
    <t>ORC</t>
  </si>
  <si>
    <t>Orchid Island Capital Inc</t>
  </si>
  <si>
    <t>OXSQ</t>
  </si>
  <si>
    <t>Oxford Square Capital Corp</t>
  </si>
  <si>
    <t>PBA</t>
  </si>
  <si>
    <t>Pembina Pipeline Corporation</t>
  </si>
  <si>
    <t>PBT</t>
  </si>
  <si>
    <t>Permian Basin Royalty Trust</t>
  </si>
  <si>
    <t>PFLT</t>
  </si>
  <si>
    <t>PennantPark Floating Rate Capital Ltd</t>
  </si>
  <si>
    <t>PPRQF</t>
  </si>
  <si>
    <t>Choice Properties Real Estate Investment Trust</t>
  </si>
  <si>
    <t>PRT</t>
  </si>
  <si>
    <t>PermRock Royalty Trust</t>
  </si>
  <si>
    <t>PSEC</t>
  </si>
  <si>
    <t>Prospect Capital Corp</t>
  </si>
  <si>
    <t>PVL</t>
  </si>
  <si>
    <t>Permianville Royalty Trust</t>
  </si>
  <si>
    <t>SBR</t>
  </si>
  <si>
    <t>Sabine Royalty Trust</t>
  </si>
  <si>
    <t>SCM</t>
  </si>
  <si>
    <t>Stellus Capital Investment Corp</t>
  </si>
  <si>
    <t>SJR</t>
  </si>
  <si>
    <t>Shaw Communications Inc.</t>
  </si>
  <si>
    <t>SJT</t>
  </si>
  <si>
    <t>San Juan Basin Royalty Trust</t>
  </si>
  <si>
    <t>STAG Industrial Inc</t>
  </si>
  <si>
    <t>SUNS</t>
  </si>
  <si>
    <t>SLR Senior Investment Corp</t>
  </si>
  <si>
    <t>SUUIF</t>
  </si>
  <si>
    <t>Superior Plus Corp.</t>
  </si>
  <si>
    <t>TRSWF</t>
  </si>
  <si>
    <t>TransAlta Renewables, Inc.</t>
  </si>
  <si>
    <t>VET</t>
  </si>
  <si>
    <t>Vermilion Energy Inc</t>
  </si>
  <si>
    <t>WSR</t>
  </si>
  <si>
    <t>Whitestone REIT</t>
  </si>
  <si>
    <t>Allstate Corp (The)</t>
  </si>
  <si>
    <t>Aon plc.</t>
  </si>
  <si>
    <t>AZO</t>
  </si>
  <si>
    <t>Autozone Inc.</t>
  </si>
  <si>
    <t>Best Buy Co. Inc.</t>
  </si>
  <si>
    <t>BIO</t>
  </si>
  <si>
    <t>Bio-Rad Laboratories Inc.</t>
  </si>
  <si>
    <t>Bank Of New York Mellon Corp</t>
  </si>
  <si>
    <t>BRK.B</t>
  </si>
  <si>
    <t>Berkshire Hathaway Inc.</t>
  </si>
  <si>
    <t>Citigroup Inc</t>
  </si>
  <si>
    <t>CAG</t>
  </si>
  <si>
    <t>Conagra Brands Inc</t>
  </si>
  <si>
    <t>Celanese Corp</t>
  </si>
  <si>
    <t>Citizens Financial Group Inc</t>
  </si>
  <si>
    <t>CI</t>
  </si>
  <si>
    <t>Cigna Corp.</t>
  </si>
  <si>
    <t>Comerica, Inc.</t>
  </si>
  <si>
    <t>CNC</t>
  </si>
  <si>
    <t>Centene Corp.</t>
  </si>
  <si>
    <t>COF</t>
  </si>
  <si>
    <t>Capital One Financial Corp.</t>
  </si>
  <si>
    <t>COO</t>
  </si>
  <si>
    <t>Cooper Companies, Inc.</t>
  </si>
  <si>
    <t>CVS</t>
  </si>
  <si>
    <t>CVS Health Corp</t>
  </si>
  <si>
    <t>DD</t>
  </si>
  <si>
    <t>DuPont de Nemours Inc</t>
  </si>
  <si>
    <t>Quest Diagnostics, Inc.</t>
  </si>
  <si>
    <t>D.R. Horton Inc.</t>
  </si>
  <si>
    <t>DISCK</t>
  </si>
  <si>
    <t>Discovery Inc</t>
  </si>
  <si>
    <t>DISH</t>
  </si>
  <si>
    <t>Dish Network Corp</t>
  </si>
  <si>
    <t>DLTR</t>
  </si>
  <si>
    <t>Dollar Tree Inc</t>
  </si>
  <si>
    <t>DVA</t>
  </si>
  <si>
    <t>DaVita Inc</t>
  </si>
  <si>
    <t>EBAY</t>
  </si>
  <si>
    <t>EBay Inc.</t>
  </si>
  <si>
    <t>Entergy Corp.</t>
  </si>
  <si>
    <t>Evergy Inc</t>
  </si>
  <si>
    <t>F</t>
  </si>
  <si>
    <t>Ford Motor Co.</t>
  </si>
  <si>
    <t>FE</t>
  </si>
  <si>
    <t>Firstenergy Corp.</t>
  </si>
  <si>
    <t>FLIR</t>
  </si>
  <si>
    <t>Flir Systems, Inc.</t>
  </si>
  <si>
    <t>FOX</t>
  </si>
  <si>
    <t>Fox Corporation</t>
  </si>
  <si>
    <t>FOXA</t>
  </si>
  <si>
    <t>FTI</t>
  </si>
  <si>
    <t>TechnipFMC plc</t>
  </si>
  <si>
    <t>FTV</t>
  </si>
  <si>
    <t>Fortive Corp</t>
  </si>
  <si>
    <t>GIS</t>
  </si>
  <si>
    <t>General Mills, Inc.</t>
  </si>
  <si>
    <t>Globe Life Inc</t>
  </si>
  <si>
    <t>GM</t>
  </si>
  <si>
    <t>General Motors Company</t>
  </si>
  <si>
    <t>GOOG</t>
  </si>
  <si>
    <t>Alphabet Inc</t>
  </si>
  <si>
    <t>Goldman Sachs Group, Inc.</t>
  </si>
  <si>
    <t>Huntington Bancshares, Inc.</t>
  </si>
  <si>
    <t>HCA</t>
  </si>
  <si>
    <t>HCA Healthcare Inc</t>
  </si>
  <si>
    <t>Hartford Financial Services Group Inc.</t>
  </si>
  <si>
    <t>Huntington Ingalls Industries Inc</t>
  </si>
  <si>
    <t>HOLX</t>
  </si>
  <si>
    <t>Hologic, Inc.</t>
  </si>
  <si>
    <t>HP Inc</t>
  </si>
  <si>
    <t>Intel Corp.</t>
  </si>
  <si>
    <t>Keycorp</t>
  </si>
  <si>
    <t>KIM</t>
  </si>
  <si>
    <t>Kimco Realty Corp.</t>
  </si>
  <si>
    <t>Kroger Co.</t>
  </si>
  <si>
    <t>LB</t>
  </si>
  <si>
    <t>L Brands Inc</t>
  </si>
  <si>
    <t>LEN</t>
  </si>
  <si>
    <t>Lennar Corp.</t>
  </si>
  <si>
    <t>LH</t>
  </si>
  <si>
    <t>Laboratory Corp. Of America Holdings</t>
  </si>
  <si>
    <t>Lockheed Martin Corp.</t>
  </si>
  <si>
    <t>LyondellBasell Industries NV</t>
  </si>
  <si>
    <t>MOS</t>
  </si>
  <si>
    <t>Mosaic Company</t>
  </si>
  <si>
    <t>MTB</t>
  </si>
  <si>
    <t>M &amp; T Bank Corp</t>
  </si>
  <si>
    <t>NLSN</t>
  </si>
  <si>
    <t>Nielsen Holdings plc</t>
  </si>
  <si>
    <t>Northrop Grumman Corp.</t>
  </si>
  <si>
    <t>NWS</t>
  </si>
  <si>
    <t>News Corp</t>
  </si>
  <si>
    <t>Public Service Enterprise Group Inc.</t>
  </si>
  <si>
    <t>Principal Financial Group Inc</t>
  </si>
  <si>
    <t>PGR</t>
  </si>
  <si>
    <t>Progressive Corp.</t>
  </si>
  <si>
    <t>PHM</t>
  </si>
  <si>
    <t>PulteGroup Inc</t>
  </si>
  <si>
    <t>PKI</t>
  </si>
  <si>
    <t>Perkinelmer, Inc.</t>
  </si>
  <si>
    <t>PNC Financial Services Group</t>
  </si>
  <si>
    <t>Prudential Financial Inc.</t>
  </si>
  <si>
    <t>Everest Re Group Ltd</t>
  </si>
  <si>
    <t>REGN</t>
  </si>
  <si>
    <t>Regeneron Pharmaceuticals, Inc.</t>
  </si>
  <si>
    <t>Regions Financial Corp.</t>
  </si>
  <si>
    <t>J.M. Smucker Co.</t>
  </si>
  <si>
    <t>State Street Corp.</t>
  </si>
  <si>
    <t>STX</t>
  </si>
  <si>
    <t>Seagate Technology Holdings Plc</t>
  </si>
  <si>
    <t>SYF</t>
  </si>
  <si>
    <t>Synchrony Financial</t>
  </si>
  <si>
    <t>Travelers Companies Inc.</t>
  </si>
  <si>
    <t>UA</t>
  </si>
  <si>
    <t>Under Armour Inc</t>
  </si>
  <si>
    <t>UAL</t>
  </si>
  <si>
    <t>United Airlines Holdings Inc</t>
  </si>
  <si>
    <t>UHS</t>
  </si>
  <si>
    <t>Universal Health Services, Inc.</t>
  </si>
  <si>
    <t>U.S. Bancorp.</t>
  </si>
  <si>
    <t>VIAC</t>
  </si>
  <si>
    <t>ViacomCBS Inc</t>
  </si>
  <si>
    <t>Verizon Communications Inc</t>
  </si>
  <si>
    <t>Whirlpool Corp.</t>
  </si>
  <si>
    <t>Western Union Company</t>
  </si>
  <si>
    <t>XRX</t>
  </si>
  <si>
    <t>Xerox Holdings Corp</t>
  </si>
  <si>
    <t>Zions Bancorporation N.A</t>
  </si>
  <si>
    <t>Filing 價格</t>
  </si>
  <si>
    <t>擁有股數</t>
  </si>
  <si>
    <t>組合％</t>
  </si>
  <si>
    <t>Apple Inc</t>
  </si>
  <si>
    <t>Bank Of America Corp.</t>
  </si>
  <si>
    <t>American Express Co.</t>
  </si>
  <si>
    <t>KHC</t>
  </si>
  <si>
    <t>Kraft Heinz Co</t>
  </si>
  <si>
    <t>Moody`s Corp.</t>
  </si>
  <si>
    <t>CHTR</t>
  </si>
  <si>
    <t>Charter Communications Inc.</t>
  </si>
  <si>
    <t>VRSN</t>
  </si>
  <si>
    <t>Verisign Inc.</t>
  </si>
  <si>
    <t>Visa Inc</t>
  </si>
  <si>
    <t>Bristol-Myers Squibb Co.</t>
  </si>
  <si>
    <t>AMZN</t>
  </si>
  <si>
    <t>Amazon.com Inc.</t>
  </si>
  <si>
    <t>Merck &amp; Co Inc</t>
  </si>
  <si>
    <t>RH</t>
  </si>
  <si>
    <t>Store Capital Corp</t>
  </si>
  <si>
    <t>TMUS</t>
  </si>
  <si>
    <t>T-Mobile US Inc</t>
  </si>
  <si>
    <t>Marsh &amp; McLennan Cos., Inc.</t>
  </si>
  <si>
    <t>STNE</t>
  </si>
  <si>
    <t>StoneCo Ltd</t>
  </si>
  <si>
    <t>LSXMA</t>
  </si>
  <si>
    <t>Liberty Media Corp.</t>
  </si>
  <si>
    <t>TEVA</t>
  </si>
  <si>
    <t>Teva- Pharmaceutical Industries Ltd.</t>
  </si>
  <si>
    <t>AXTA</t>
  </si>
  <si>
    <t>Axalta Coating Systems Ltd</t>
  </si>
  <si>
    <t>Sirius XM Holdings Inc</t>
  </si>
  <si>
    <t>BIIB</t>
  </si>
  <si>
    <t>Biogen Inc</t>
  </si>
  <si>
    <t>LBTYA</t>
  </si>
  <si>
    <t>Liberty Global plc</t>
  </si>
  <si>
    <t>LILA</t>
  </si>
  <si>
    <t>Liberty Latin America Ltd</t>
  </si>
  <si>
    <t>Mondelez International Inc.</t>
  </si>
  <si>
    <t>WFC</t>
  </si>
  <si>
    <t>Wells Fargo &amp; Co.</t>
  </si>
  <si>
    <t>Canadian National Railway Co.</t>
  </si>
  <si>
    <t>Crown Castle International Corp</t>
  </si>
  <si>
    <t>Fedex Corp</t>
  </si>
  <si>
    <t>SDGR</t>
  </si>
  <si>
    <t>Schrodinger Inc</t>
  </si>
  <si>
    <t>KOF</t>
  </si>
  <si>
    <t>Coca-Cola Femsa S.A.B. DE C.V.</t>
  </si>
  <si>
    <t>TV</t>
  </si>
  <si>
    <t>Grupo Televisa SAB</t>
  </si>
  <si>
    <t>GOOGL</t>
  </si>
  <si>
    <t>Dividend Discounted Model</t>
  </si>
  <si>
    <t>今年發的股息:</t>
  </si>
  <si>
    <t>期望報酬率:</t>
  </si>
  <si>
    <t>股息成長率:</t>
  </si>
  <si>
    <t>報酬率&gt;成長率</t>
  </si>
  <si>
    <t xml:space="preserve">DDM 合理價: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</si>
</sst>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13">
    <font>
      <sz val="10.0"/>
      <color rgb="FF000000"/>
      <name val="Helvetica Neue"/>
    </font>
    <font>
      <b/>
      <sz val="12.0"/>
      <color rgb="FF000000"/>
      <name val="Helvetica Neue"/>
    </font>
    <font>
      <b/>
      <sz val="10.0"/>
      <color rgb="FF000000"/>
      <name val="Helvetica Neue"/>
    </font>
    <font/>
    <font>
      <sz val="10.0"/>
      <color rgb="FF000000"/>
      <name val="Arial Black"/>
    </font>
    <font>
      <b/>
      <sz val="11.0"/>
      <color rgb="FF000000"/>
      <name val="Calibri"/>
    </font>
    <font>
      <b/>
      <sz val="9.0"/>
      <color rgb="FF000000"/>
      <name val="Arial"/>
    </font>
    <font>
      <b/>
      <sz val="9.0"/>
      <color rgb="FF0070C0"/>
      <name val="Arial"/>
    </font>
    <font>
      <sz val="9.0"/>
      <color rgb="FF000000"/>
      <name val="Arial Black"/>
    </font>
    <font>
      <b/>
      <sz val="9.0"/>
      <color rgb="FFFF2600"/>
      <name val="Arial"/>
    </font>
    <font>
      <b/>
      <sz val="10.0"/>
      <color rgb="FF000000"/>
      <name val="Calibri"/>
    </font>
    <font>
      <b/>
      <sz val="10.0"/>
      <color rgb="FFFEFB00"/>
      <name val="Helvetica Neue"/>
    </font>
    <font>
      <b/>
      <sz val="10.0"/>
      <color rgb="FFFF26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FEFB00"/>
        <bgColor rgb="FFFEFB00"/>
      </patternFill>
    </fill>
    <fill>
      <patternFill patternType="solid">
        <fgColor rgb="FFFF2600"/>
        <bgColor rgb="FFFF2600"/>
      </patternFill>
    </fill>
    <fill>
      <patternFill patternType="solid">
        <fgColor rgb="FF8DF900"/>
        <bgColor rgb="FF8DF900"/>
      </patternFill>
    </fill>
  </fills>
  <borders count="63">
    <border/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medium">
        <color rgb="FF000000"/>
      </left>
      <top style="thin">
        <color rgb="FFA5A5A5"/>
      </top>
    </border>
    <border>
      <right style="medium">
        <color rgb="FF000000"/>
      </right>
      <top style="thin">
        <color rgb="FFA5A5A5"/>
      </top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medium">
        <color rgb="FF000000"/>
      </left>
      <right style="thin">
        <color rgb="FFA5A5A5"/>
      </right>
      <top style="medium">
        <color rgb="FF000000"/>
      </top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medium">
        <color rgb="FF000000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A5A5A5"/>
      </top>
    </border>
    <border>
      <left style="medium">
        <color rgb="FF000000"/>
      </left>
      <right style="thin">
        <color rgb="FFA5A5A5"/>
      </right>
    </border>
    <border>
      <left style="medium">
        <color rgb="FF000000"/>
      </left>
      <right style="thin">
        <color rgb="FFA5A5A5"/>
      </right>
      <bottom style="medium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medium">
        <color rgb="FF000000"/>
      </bottom>
    </border>
    <border>
      <left style="thin">
        <color rgb="FFA5A5A5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5A5A5"/>
      </right>
      <top style="medium">
        <color rgb="FF000000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medium">
        <color rgb="FF000000"/>
      </top>
      <bottom style="medium">
        <color rgb="FF000000"/>
      </bottom>
    </border>
    <border>
      <left style="thin">
        <color rgb="FFA5A5A5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A5A5A5"/>
      </left>
      <top style="medium">
        <color rgb="FF000000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medium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medium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A5A5A5"/>
      </top>
      <bottom style="medium">
        <color rgb="FF000000"/>
      </bottom>
    </border>
    <border>
      <left style="thin">
        <color rgb="FF000000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FFB3A5"/>
      </bottom>
    </border>
    <border>
      <left style="thin">
        <color rgb="FFA5A5A5"/>
      </left>
      <right style="medium">
        <color rgb="FFFF2600"/>
      </right>
      <top style="thin">
        <color rgb="FFA5A5A5"/>
      </top>
      <bottom style="medium">
        <color rgb="FF000000"/>
      </bottom>
    </border>
    <border>
      <left style="medium">
        <color rgb="FFFF2600"/>
      </left>
      <right style="thin">
        <color rgb="FFFFB3A5"/>
      </right>
      <top style="thin">
        <color rgb="FFFFB3A5"/>
      </top>
      <bottom style="thin">
        <color rgb="FFFFB3A5"/>
      </bottom>
    </border>
    <border>
      <left style="thin">
        <color rgb="FFFFB3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medium">
        <color rgb="FF000000"/>
      </right>
      <top style="medium">
        <color rgb="FF000000"/>
      </top>
      <bottom style="thin">
        <color rgb="FFA5A5A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5A5A5"/>
      </right>
      <top style="thin">
        <color rgb="FFFFB3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0" numFmtId="49" xfId="0" applyAlignment="1" applyBorder="1" applyFont="1" applyNumberFormat="1">
      <alignment shrinkToFit="0" vertical="top" wrapText="1"/>
    </xf>
    <xf borderId="2" fillId="0" fontId="0" numFmtId="49" xfId="0" applyAlignment="1" applyBorder="1" applyFont="1" applyNumberForma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0" numFmtId="49" xfId="0" applyAlignment="1" applyBorder="1" applyFont="1" applyNumberFormat="1">
      <alignment shrinkToFit="0" vertical="top" wrapText="1"/>
    </xf>
    <xf borderId="1" fillId="0" fontId="0" numFmtId="49" xfId="0" applyAlignment="1" applyBorder="1" applyFont="1" applyNumberFormat="1">
      <alignment shrinkToFit="0" vertical="top" wrapText="1"/>
    </xf>
    <xf borderId="9" fillId="0" fontId="0" numFmtId="49" xfId="0" applyAlignment="1" applyBorder="1" applyFont="1" applyNumberFormat="1">
      <alignment shrinkToFit="0" vertical="top" wrapText="1"/>
    </xf>
    <xf borderId="10" fillId="0" fontId="0" numFmtId="49" xfId="0" applyAlignment="1" applyBorder="1" applyFont="1" applyNumberFormat="1">
      <alignment shrinkToFit="0" vertical="top" wrapText="1"/>
    </xf>
    <xf borderId="11" fillId="0" fontId="0" numFmtId="0" xfId="0" applyAlignment="1" applyBorder="1" applyFont="1">
      <alignment shrinkToFit="0" vertical="top" wrapText="1"/>
    </xf>
    <xf borderId="12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vertical="top" wrapText="1"/>
    </xf>
    <xf borderId="14" fillId="0" fontId="0" numFmtId="49" xfId="0" applyAlignment="1" applyBorder="1" applyFont="1" applyNumberForma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2" fillId="0" fontId="0" numFmtId="0" xfId="0" applyAlignment="1" applyBorder="1" applyFont="1">
      <alignment shrinkToFit="0" vertical="top" wrapText="1"/>
    </xf>
    <xf borderId="14" fillId="0" fontId="0" numFmtId="0" xfId="0" applyAlignment="1" applyBorder="1" applyFont="1">
      <alignment shrinkToFit="0" vertical="top" wrapText="1"/>
    </xf>
    <xf borderId="15" fillId="0" fontId="0" numFmtId="49" xfId="0" applyAlignment="1" applyBorder="1" applyFont="1" applyNumberFormat="1">
      <alignment shrinkToFit="0" vertical="top" wrapText="1"/>
    </xf>
    <xf borderId="16" fillId="0" fontId="3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  <xf borderId="18" fillId="0" fontId="0" numFmtId="49" xfId="0" applyAlignment="1" applyBorder="1" applyFont="1" applyNumberFormat="1">
      <alignment shrinkToFit="0" vertical="top" wrapText="1"/>
    </xf>
    <xf borderId="8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8" fillId="0" fontId="0" numFmtId="0" xfId="0" applyAlignment="1" applyBorder="1" applyFont="1">
      <alignment shrinkToFit="0" vertical="top" wrapText="1"/>
    </xf>
    <xf borderId="19" fillId="0" fontId="2" numFmtId="49" xfId="0" applyAlignment="1" applyBorder="1" applyFont="1" applyNumberForma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21" fillId="0" fontId="0" numFmtId="0" xfId="0" applyAlignment="1" applyBorder="1" applyFont="1">
      <alignment shrinkToFit="0" vertical="top" wrapText="1"/>
    </xf>
    <xf borderId="22" fillId="0" fontId="0" numFmtId="0" xfId="0" applyAlignment="1" applyBorder="1" applyFont="1">
      <alignment shrinkToFit="0" vertical="top" wrapText="1"/>
    </xf>
    <xf borderId="23" fillId="0" fontId="0" numFmtId="0" xfId="0" applyAlignment="1" applyBorder="1" applyFont="1">
      <alignment shrinkToFit="0" vertical="top" wrapText="1"/>
    </xf>
    <xf borderId="24" fillId="0" fontId="0" numFmtId="49" xfId="0" applyAlignment="1" applyBorder="1" applyFont="1" applyNumberFormat="1">
      <alignment shrinkToFit="0" vertical="top" wrapText="1"/>
    </xf>
    <xf borderId="25" fillId="0" fontId="2" numFmtId="49" xfId="0" applyAlignment="1" applyBorder="1" applyFont="1" applyNumberFormat="1">
      <alignment shrinkToFit="0" vertical="top" wrapText="1"/>
    </xf>
    <xf borderId="26" fillId="0" fontId="3" numFmtId="0" xfId="0" applyAlignment="1" applyBorder="1" applyFont="1">
      <alignment shrinkToFit="0" vertical="top" wrapText="1"/>
    </xf>
    <xf borderId="27" fillId="0" fontId="2" numFmtId="49" xfId="0" applyAlignment="1" applyBorder="1" applyFont="1" applyNumberFormat="1">
      <alignment shrinkToFit="0" vertical="top" wrapText="1"/>
    </xf>
    <xf borderId="28" fillId="0" fontId="3" numFmtId="0" xfId="0" applyAlignment="1" applyBorder="1" applyFont="1">
      <alignment shrinkToFit="0" vertical="top" wrapText="1"/>
    </xf>
    <xf borderId="29" fillId="0" fontId="4" numFmtId="49" xfId="0" applyAlignment="1" applyBorder="1" applyFont="1" applyNumberFormat="1">
      <alignment shrinkToFit="0" vertical="top" wrapText="1"/>
    </xf>
    <xf borderId="29" fillId="0" fontId="4" numFmtId="49" xfId="0" applyAlignment="1" applyBorder="1" applyFont="1" applyNumberFormat="1">
      <alignment horizontal="center" shrinkToFit="0" vertical="top" wrapText="1"/>
    </xf>
    <xf borderId="30" fillId="0" fontId="5" numFmtId="49" xfId="0" applyAlignment="1" applyBorder="1" applyFont="1" applyNumberFormat="1">
      <alignment shrinkToFit="0" vertical="top" wrapText="1"/>
    </xf>
    <xf borderId="30" fillId="0" fontId="0" numFmtId="49" xfId="0" applyAlignment="1" applyBorder="1" applyFont="1" applyNumberFormat="1">
      <alignment shrinkToFit="0" vertical="top" wrapText="1"/>
    </xf>
    <xf borderId="30" fillId="0" fontId="0" numFmtId="0" xfId="0" applyAlignment="1" applyBorder="1" applyFont="1">
      <alignment shrinkToFit="0" vertical="top" wrapText="1"/>
    </xf>
    <xf borderId="30" fillId="0" fontId="0" numFmtId="2" xfId="0" applyAlignment="1" applyBorder="1" applyFont="1" applyNumberFormat="1">
      <alignment shrinkToFit="0" vertical="top" wrapText="1"/>
    </xf>
    <xf borderId="2" fillId="0" fontId="5" numFmtId="49" xfId="0" applyAlignment="1" applyBorder="1" applyFont="1" applyNumberFormat="1">
      <alignment shrinkToFit="0" vertical="top" wrapText="1"/>
    </xf>
    <xf borderId="2" fillId="0" fontId="0" numFmtId="2" xfId="0" applyAlignment="1" applyBorder="1" applyFont="1" applyNumberForma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  <xf borderId="31" fillId="0" fontId="0" numFmtId="2" xfId="0" applyAlignment="1" applyBorder="1" applyFont="1" applyNumberFormat="1">
      <alignment shrinkToFit="0" vertical="top" wrapText="1"/>
    </xf>
    <xf borderId="32" fillId="0" fontId="6" numFmtId="2" xfId="0" applyAlignment="1" applyBorder="1" applyFont="1" applyNumberFormat="1">
      <alignment horizontal="left" shrinkToFit="0" vertical="top" wrapText="1"/>
    </xf>
    <xf borderId="33" fillId="0" fontId="2" numFmtId="0" xfId="0" applyAlignment="1" applyBorder="1" applyFont="1">
      <alignment shrinkToFit="0" vertical="top" wrapText="1"/>
    </xf>
    <xf borderId="34" fillId="0" fontId="6" numFmtId="0" xfId="0" applyAlignment="1" applyBorder="1" applyFont="1">
      <alignment horizontal="center" shrinkToFit="0" vertical="top" wrapText="1"/>
    </xf>
    <xf borderId="32" fillId="0" fontId="7" numFmtId="2" xfId="0" applyAlignment="1" applyBorder="1" applyFont="1" applyNumberFormat="1">
      <alignment shrinkToFit="0" vertical="top" wrapText="1"/>
    </xf>
    <xf borderId="29" fillId="0" fontId="8" numFmtId="2" xfId="0" applyAlignment="1" applyBorder="1" applyFont="1" applyNumberFormat="1">
      <alignment horizontal="right" shrinkToFit="0" vertical="top" wrapText="1"/>
    </xf>
    <xf borderId="34" fillId="0" fontId="2" numFmtId="165" xfId="0" applyAlignment="1" applyBorder="1" applyFont="1" applyNumberFormat="1">
      <alignment shrinkToFit="0" vertical="top" wrapText="1"/>
    </xf>
    <xf borderId="32" fillId="0" fontId="6" numFmtId="1" xfId="0" applyAlignment="1" applyBorder="1" applyFont="1" applyNumberFormat="1">
      <alignment horizontal="center" shrinkToFit="0" vertical="top" wrapText="1"/>
    </xf>
    <xf borderId="29" fillId="0" fontId="8" numFmtId="2" xfId="0" applyAlignment="1" applyBorder="1" applyFont="1" applyNumberFormat="1">
      <alignment horizontal="center" shrinkToFit="0" vertical="top" wrapText="1"/>
    </xf>
    <xf borderId="32" fillId="0" fontId="2" numFmtId="49" xfId="0" applyAlignment="1" applyBorder="1" applyFont="1" applyNumberFormat="1">
      <alignment shrinkToFit="0" vertical="top" wrapText="1"/>
    </xf>
    <xf borderId="32" fillId="0" fontId="7" numFmtId="0" xfId="0" applyAlignment="1" applyBorder="1" applyFont="1">
      <alignment shrinkToFit="0" vertical="top" wrapText="1"/>
    </xf>
    <xf borderId="34" fillId="0" fontId="2" numFmtId="0" xfId="0" applyAlignment="1" applyBorder="1" applyFont="1">
      <alignment shrinkToFit="0" vertical="top" wrapText="1"/>
    </xf>
    <xf borderId="32" fillId="0" fontId="6" numFmtId="0" xfId="0" applyAlignment="1" applyBorder="1" applyFont="1">
      <alignment horizontal="center" shrinkToFit="0" vertical="top" wrapText="1"/>
    </xf>
    <xf borderId="32" fillId="0" fontId="2" numFmtId="0" xfId="0" applyAlignment="1" applyBorder="1" applyFont="1">
      <alignment shrinkToFit="0" vertical="top" wrapText="1"/>
    </xf>
    <xf borderId="32" fillId="0" fontId="6" numFmtId="0" xfId="0" applyAlignment="1" applyBorder="1" applyFont="1">
      <alignment horizontal="left" shrinkToFit="0" vertical="top" wrapText="1"/>
    </xf>
    <xf borderId="35" fillId="0" fontId="2" numFmtId="0" xfId="0" applyAlignment="1" applyBorder="1" applyFont="1">
      <alignment shrinkToFit="0" vertical="top" wrapText="1"/>
    </xf>
    <xf borderId="36" fillId="0" fontId="2" numFmtId="0" xfId="0" applyAlignment="1" applyBorder="1" applyFont="1">
      <alignment shrinkToFit="0" vertical="top" wrapText="1"/>
    </xf>
    <xf borderId="37" fillId="0" fontId="6" numFmtId="0" xfId="0" applyAlignment="1" applyBorder="1" applyFont="1">
      <alignment horizontal="center" shrinkToFit="0" vertical="top" wrapText="1"/>
    </xf>
    <xf borderId="35" fillId="0" fontId="7" numFmtId="2" xfId="0" applyAlignment="1" applyBorder="1" applyFont="1" applyNumberFormat="1">
      <alignment shrinkToFit="0" vertical="top" wrapText="1"/>
    </xf>
    <xf borderId="37" fillId="0" fontId="2" numFmtId="165" xfId="0" applyAlignment="1" applyBorder="1" applyFont="1" applyNumberFormat="1">
      <alignment shrinkToFit="0" vertical="top" wrapText="1"/>
    </xf>
    <xf borderId="35" fillId="0" fontId="6" numFmtId="1" xfId="0" applyAlignment="1" applyBorder="1" applyFont="1" applyNumberFormat="1">
      <alignment horizontal="center" shrinkToFit="0" vertical="top" wrapText="1"/>
    </xf>
    <xf borderId="29" fillId="0" fontId="8" numFmtId="0" xfId="0" applyAlignment="1" applyBorder="1" applyFont="1">
      <alignment horizontal="left" shrinkToFit="0" vertical="top" wrapText="1"/>
    </xf>
    <xf borderId="29" fillId="0" fontId="4" numFmtId="0" xfId="0" applyAlignment="1" applyBorder="1" applyFont="1">
      <alignment shrinkToFit="0" vertical="top" wrapText="1"/>
    </xf>
    <xf borderId="29" fillId="0" fontId="8" numFmtId="0" xfId="0" applyAlignment="1" applyBorder="1" applyFont="1">
      <alignment horizontal="center" shrinkToFit="0" vertical="top" wrapText="1"/>
    </xf>
    <xf borderId="29" fillId="0" fontId="8" numFmtId="2" xfId="0" applyAlignment="1" applyBorder="1" applyFont="1" applyNumberFormat="1">
      <alignment shrinkToFit="0" vertical="top" wrapText="1"/>
    </xf>
    <xf borderId="29" fillId="0" fontId="4" numFmtId="165" xfId="0" applyAlignment="1" applyBorder="1" applyFont="1" applyNumberFormat="1">
      <alignment shrinkToFit="0" vertical="top" wrapText="1"/>
    </xf>
    <xf borderId="29" fillId="0" fontId="8" numFmtId="1" xfId="0" applyAlignment="1" applyBorder="1" applyFont="1" applyNumberFormat="1">
      <alignment horizontal="center" shrinkToFit="0" vertical="top" wrapText="1"/>
    </xf>
    <xf borderId="29" fillId="0" fontId="8" numFmtId="0" xfId="0" applyAlignment="1" applyBorder="1" applyFont="1">
      <alignment shrinkToFit="0" vertical="top" wrapText="1"/>
    </xf>
    <xf borderId="29" fillId="0" fontId="4" numFmtId="0" xfId="0" applyAlignment="1" applyBorder="1" applyFont="1">
      <alignment horizontal="left" shrinkToFit="0" vertical="top" wrapText="1"/>
    </xf>
    <xf borderId="29" fillId="0" fontId="4" numFmtId="0" xfId="0" applyAlignment="1" applyBorder="1" applyFont="1">
      <alignment horizontal="center" shrinkToFit="0" vertical="top" wrapText="1"/>
    </xf>
    <xf borderId="29" fillId="0" fontId="4" numFmtId="2" xfId="0" applyAlignment="1" applyBorder="1" applyFont="1" applyNumberFormat="1">
      <alignment shrinkToFit="0" vertical="top" wrapText="1"/>
    </xf>
    <xf borderId="29" fillId="0" fontId="4" numFmtId="2" xfId="0" applyAlignment="1" applyBorder="1" applyFont="1" applyNumberFormat="1">
      <alignment horizontal="right" shrinkToFit="0" vertical="top" wrapText="1"/>
    </xf>
    <xf borderId="29" fillId="0" fontId="4" numFmtId="1" xfId="0" applyAlignment="1" applyBorder="1" applyFont="1" applyNumberFormat="1">
      <alignment horizontal="center" shrinkToFit="0" vertical="top" wrapText="1"/>
    </xf>
    <xf borderId="29" fillId="0" fontId="4" numFmtId="2" xfId="0" applyAlignment="1" applyBorder="1" applyFont="1" applyNumberFormat="1">
      <alignment horizontal="center" shrinkToFit="0" vertical="top" wrapText="1"/>
    </xf>
    <xf borderId="29" fillId="0" fontId="4" numFmtId="165" xfId="0" applyAlignment="1" applyBorder="1" applyFont="1" applyNumberFormat="1">
      <alignment horizontal="right" shrinkToFit="0" vertical="top" wrapText="1"/>
    </xf>
    <xf borderId="1" fillId="0" fontId="4" numFmtId="49" xfId="0" applyAlignment="1" applyBorder="1" applyFont="1" applyNumberFormat="1">
      <alignment shrinkToFit="0" vertical="top" wrapText="1"/>
    </xf>
    <xf borderId="38" fillId="0" fontId="4" numFmtId="49" xfId="0" applyAlignment="1" applyBorder="1" applyFont="1" applyNumberFormat="1">
      <alignment horizontal="center" shrinkToFit="0" vertical="top" wrapText="1"/>
    </xf>
    <xf borderId="39" fillId="0" fontId="4" numFmtId="49" xfId="0" applyAlignment="1" applyBorder="1" applyFont="1" applyNumberFormat="1">
      <alignment horizontal="center" shrinkToFit="0" vertical="top" wrapText="1"/>
    </xf>
    <xf borderId="1" fillId="0" fontId="4" numFmtId="49" xfId="0" applyAlignment="1" applyBorder="1" applyFont="1" applyNumberFormat="1">
      <alignment horizontal="center" shrinkToFit="0" vertical="top" wrapText="1"/>
    </xf>
    <xf borderId="12" fillId="0" fontId="5" numFmtId="49" xfId="0" applyAlignment="1" applyBorder="1" applyFont="1" applyNumberFormat="1">
      <alignment shrinkToFit="0" vertical="top" wrapText="1"/>
    </xf>
    <xf borderId="12" fillId="0" fontId="0" numFmtId="49" xfId="0" applyAlignment="1" applyBorder="1" applyFont="1" applyNumberFormat="1">
      <alignment shrinkToFit="0" vertical="top" wrapText="1"/>
    </xf>
    <xf borderId="12" fillId="0" fontId="0" numFmtId="2" xfId="0" applyAlignment="1" applyBorder="1" applyFont="1" applyNumberFormat="1">
      <alignment shrinkToFit="0" vertical="top" wrapText="1"/>
    </xf>
    <xf borderId="2" fillId="0" fontId="5" numFmtId="49" xfId="0" applyAlignment="1" applyBorder="1" applyFont="1" applyNumberFormat="1">
      <alignment readingOrder="0" shrinkToFit="0" vertical="top" wrapText="1"/>
    </xf>
    <xf borderId="32" fillId="0" fontId="6" numFmtId="0" xfId="0" applyAlignment="1" applyBorder="1" applyFont="1">
      <alignment shrinkToFit="0" vertical="top" wrapText="1"/>
    </xf>
    <xf borderId="33" fillId="0" fontId="6" numFmtId="0" xfId="0" applyAlignment="1" applyBorder="1" applyFont="1">
      <alignment shrinkToFit="0" vertical="top" wrapText="1"/>
    </xf>
    <xf borderId="34" fillId="0" fontId="8" numFmtId="2" xfId="0" applyAlignment="1" applyBorder="1" applyFont="1" applyNumberFormat="1">
      <alignment horizontal="right" shrinkToFit="0" vertical="top" wrapText="1"/>
    </xf>
    <xf borderId="2" fillId="0" fontId="6" numFmtId="165" xfId="0" applyAlignment="1" applyBorder="1" applyFont="1" applyNumberFormat="1">
      <alignment shrinkToFit="0" vertical="top" wrapText="1"/>
    </xf>
    <xf borderId="2" fillId="0" fontId="6" numFmtId="1" xfId="0" applyAlignment="1" applyBorder="1" applyFont="1" applyNumberFormat="1">
      <alignment horizontal="center" shrinkToFit="0" vertical="top" wrapText="1"/>
    </xf>
    <xf borderId="2" fillId="0" fontId="8" numFmtId="2" xfId="0" applyAlignment="1" applyBorder="1" applyFont="1" applyNumberFormat="1">
      <alignment horizontal="center" shrinkToFit="0" vertical="top" wrapText="1"/>
    </xf>
    <xf borderId="32" fillId="0" fontId="9" numFmtId="49" xfId="0" applyAlignment="1" applyBorder="1" applyFont="1" applyNumberFormat="1">
      <alignment horizontal="left" shrinkToFit="0" vertical="top" wrapText="1"/>
    </xf>
    <xf borderId="2" fillId="0" fontId="6" numFmtId="165" xfId="0" applyAlignment="1" applyBorder="1" applyFont="1" applyNumberFormat="1">
      <alignment horizontal="right" shrinkToFit="0" vertical="top" wrapText="1"/>
    </xf>
    <xf borderId="34" fillId="0" fontId="8" numFmtId="0" xfId="0" applyAlignment="1" applyBorder="1" applyFont="1">
      <alignment horizontal="center" shrinkToFit="0" vertical="top" wrapText="1"/>
    </xf>
    <xf borderId="32" fillId="0" fontId="8" numFmtId="2" xfId="0" applyAlignment="1" applyBorder="1" applyFont="1" applyNumberFormat="1">
      <alignment shrinkToFit="0" vertical="top" wrapText="1"/>
    </xf>
    <xf borderId="2" fillId="0" fontId="8" numFmtId="165" xfId="0" applyAlignment="1" applyBorder="1" applyFont="1" applyNumberFormat="1">
      <alignment horizontal="right" shrinkToFit="0" vertical="top" wrapText="1"/>
    </xf>
    <xf borderId="2" fillId="0" fontId="8" numFmtId="1" xfId="0" applyAlignment="1" applyBorder="1" applyFont="1" applyNumberFormat="1">
      <alignment horizontal="center" shrinkToFit="0" vertical="top" wrapText="1"/>
    </xf>
    <xf borderId="32" fillId="0" fontId="0" numFmtId="0" xfId="0" applyAlignment="1" applyBorder="1" applyFont="1">
      <alignment shrinkToFit="0" vertical="top" wrapText="1"/>
    </xf>
    <xf borderId="32" fillId="0" fontId="7" numFmtId="2" xfId="0" applyAlignment="1" applyBorder="1" applyFont="1" applyNumberFormat="1">
      <alignment horizontal="right" shrinkToFit="0" vertical="top" wrapText="1"/>
    </xf>
    <xf borderId="40" fillId="0" fontId="8" numFmtId="2" xfId="0" applyAlignment="1" applyBorder="1" applyFont="1" applyNumberFormat="1">
      <alignment horizontal="right" shrinkToFit="0" vertical="top" wrapText="1"/>
    </xf>
    <xf borderId="30" fillId="0" fontId="8" numFmtId="2" xfId="0" applyAlignment="1" applyBorder="1" applyFont="1" applyNumberFormat="1">
      <alignment horizontal="center" shrinkToFit="0" vertical="top" wrapText="1"/>
    </xf>
    <xf borderId="35" fillId="0" fontId="6" numFmtId="0" xfId="0" applyAlignment="1" applyBorder="1" applyFont="1">
      <alignment shrinkToFit="0" vertical="top" wrapText="1"/>
    </xf>
    <xf borderId="36" fillId="0" fontId="6" numFmtId="0" xfId="0" applyAlignment="1" applyBorder="1" applyFont="1">
      <alignment shrinkToFit="0" vertical="top" wrapText="1"/>
    </xf>
    <xf borderId="35" fillId="0" fontId="7" numFmtId="2" xfId="0" applyAlignment="1" applyBorder="1" applyFont="1" applyNumberFormat="1">
      <alignment horizontal="right" shrinkToFit="0" vertical="top" wrapText="1"/>
    </xf>
    <xf borderId="31" fillId="0" fontId="6" numFmtId="165" xfId="0" applyAlignment="1" applyBorder="1" applyFont="1" applyNumberFormat="1">
      <alignment horizontal="right" shrinkToFit="0" vertical="top" wrapText="1"/>
    </xf>
    <xf borderId="31" fillId="0" fontId="6" numFmtId="1" xfId="0" applyAlignment="1" applyBorder="1" applyFont="1" applyNumberFormat="1">
      <alignment horizontal="center" shrinkToFit="0" vertical="top" wrapText="1"/>
    </xf>
    <xf borderId="41" fillId="0" fontId="6" numFmtId="0" xfId="0" applyAlignment="1" applyBorder="1" applyFont="1">
      <alignment horizontal="left" shrinkToFit="0" vertical="top" wrapText="1"/>
    </xf>
    <xf borderId="42" fillId="0" fontId="6" numFmtId="0" xfId="0" applyAlignment="1" applyBorder="1" applyFont="1">
      <alignment shrinkToFit="0" vertical="top" wrapText="1"/>
    </xf>
    <xf borderId="40" fillId="0" fontId="6" numFmtId="0" xfId="0" applyAlignment="1" applyBorder="1" applyFont="1">
      <alignment horizontal="center" shrinkToFit="0" vertical="top" wrapText="1"/>
    </xf>
    <xf borderId="41" fillId="0" fontId="7" numFmtId="2" xfId="0" applyAlignment="1" applyBorder="1" applyFont="1" applyNumberFormat="1">
      <alignment horizontal="right" shrinkToFit="0" vertical="top" wrapText="1"/>
    </xf>
    <xf borderId="37" fillId="0" fontId="8" numFmtId="2" xfId="0" applyAlignment="1" applyBorder="1" applyFont="1" applyNumberFormat="1">
      <alignment horizontal="right" shrinkToFit="0" vertical="top" wrapText="1"/>
    </xf>
    <xf borderId="30" fillId="0" fontId="6" numFmtId="165" xfId="0" applyAlignment="1" applyBorder="1" applyFont="1" applyNumberFormat="1">
      <alignment shrinkToFit="0" vertical="top" wrapText="1"/>
    </xf>
    <xf borderId="30" fillId="0" fontId="6" numFmtId="1" xfId="0" applyAlignment="1" applyBorder="1" applyFont="1" applyNumberFormat="1">
      <alignment horizontal="center" shrinkToFit="0" vertical="top" wrapText="1"/>
    </xf>
    <xf borderId="31" fillId="0" fontId="8" numFmtId="2" xfId="0" applyAlignment="1" applyBorder="1" applyFont="1" applyNumberFormat="1">
      <alignment horizontal="center" shrinkToFit="0" vertical="top" wrapText="1"/>
    </xf>
    <xf borderId="31" fillId="0" fontId="6" numFmtId="165" xfId="0" applyAlignment="1" applyBorder="1" applyFont="1" applyNumberFormat="1">
      <alignment shrinkToFit="0" vertical="top" wrapText="1"/>
    </xf>
    <xf borderId="43" fillId="0" fontId="6" numFmtId="0" xfId="0" applyAlignment="1" applyBorder="1" applyFont="1">
      <alignment horizontal="center" shrinkToFit="0" vertical="top" wrapText="1"/>
    </xf>
    <xf borderId="44" fillId="0" fontId="7" numFmtId="2" xfId="0" applyAlignment="1" applyBorder="1" applyFont="1" applyNumberFormat="1">
      <alignment horizontal="right" shrinkToFit="0" vertical="top" wrapText="1"/>
    </xf>
    <xf borderId="45" fillId="0" fontId="6" numFmtId="165" xfId="0" applyAlignment="1" applyBorder="1" applyFont="1" applyNumberFormat="1">
      <alignment shrinkToFit="0" vertical="top" wrapText="1"/>
    </xf>
    <xf borderId="45" fillId="0" fontId="6" numFmtId="1" xfId="0" applyAlignment="1" applyBorder="1" applyFont="1" applyNumberFormat="1">
      <alignment horizontal="center" shrinkToFit="0" vertical="top" wrapText="1"/>
    </xf>
    <xf borderId="32" fillId="0" fontId="9" numFmtId="0" xfId="0" applyAlignment="1" applyBorder="1" applyFont="1">
      <alignment horizontal="left" shrinkToFit="0" vertical="top" wrapText="1"/>
    </xf>
    <xf borderId="29" fillId="0" fontId="10" numFmtId="49" xfId="0" applyAlignment="1" applyBorder="1" applyFont="1" applyNumberFormat="1">
      <alignment horizontal="center" shrinkToFit="0" vertical="center" wrapText="0"/>
    </xf>
    <xf borderId="46" fillId="0" fontId="10" numFmtId="49" xfId="0" applyAlignment="1" applyBorder="1" applyFont="1" applyNumberFormat="1">
      <alignment horizontal="center" shrinkToFit="0" vertical="center" wrapText="0"/>
    </xf>
    <xf borderId="47" fillId="0" fontId="4" numFmtId="49" xfId="0" applyAlignment="1" applyBorder="1" applyFont="1" applyNumberFormat="1">
      <alignment horizontal="center" shrinkToFit="0" vertical="top" wrapText="1"/>
    </xf>
    <xf borderId="46" fillId="0" fontId="10" numFmtId="0" xfId="0" applyAlignment="1" applyBorder="1" applyFont="1">
      <alignment horizontal="center" shrinkToFit="0" vertical="center" wrapText="0"/>
    </xf>
    <xf borderId="29" fillId="3" fontId="5" numFmtId="49" xfId="0" applyAlignment="1" applyBorder="1" applyFill="1" applyFont="1" applyNumberFormat="1">
      <alignment horizontal="center" shrinkToFit="0" vertical="top" wrapText="0"/>
    </xf>
    <xf borderId="48" fillId="0" fontId="0" numFmtId="49" xfId="0" applyAlignment="1" applyBorder="1" applyFont="1" applyNumberFormat="1">
      <alignment shrinkToFit="0" vertical="top" wrapText="1"/>
    </xf>
    <xf borderId="12" fillId="0" fontId="2" numFmtId="0" xfId="0" applyAlignment="1" applyBorder="1" applyFont="1">
      <alignment shrinkToFit="0" vertical="top" wrapText="1"/>
    </xf>
    <xf borderId="34" fillId="0" fontId="0" numFmtId="49" xfId="0" applyAlignment="1" applyBorder="1" applyFont="1" applyNumberForma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7" fillId="0" fontId="0" numFmtId="49" xfId="0" applyAlignment="1" applyBorder="1" applyFont="1" applyNumberFormat="1">
      <alignment shrinkToFit="0" vertical="top" wrapText="1"/>
    </xf>
    <xf borderId="31" fillId="0" fontId="0" numFmtId="0" xfId="0" applyAlignment="1" applyBorder="1" applyFont="1">
      <alignment shrinkToFit="0" vertical="top" wrapText="1"/>
    </xf>
    <xf borderId="31" fillId="0" fontId="2" numFmtId="0" xfId="0" applyAlignment="1" applyBorder="1" applyFont="1">
      <alignment shrinkToFit="0" vertical="top" wrapText="1"/>
    </xf>
    <xf borderId="40" fillId="0" fontId="0" numFmtId="49" xfId="0" applyAlignment="1" applyBorder="1" applyFont="1" applyNumberFormat="1">
      <alignment shrinkToFit="0" vertical="top" wrapText="1"/>
    </xf>
    <xf borderId="30" fillId="0" fontId="2" numFmtId="0" xfId="0" applyAlignment="1" applyBorder="1" applyFont="1">
      <alignment shrinkToFit="0" vertical="top" wrapText="1"/>
    </xf>
    <xf borderId="29" fillId="3" fontId="5" numFmtId="0" xfId="0" applyAlignment="1" applyBorder="1" applyFont="1">
      <alignment horizontal="center" shrinkToFit="0" vertical="top" wrapText="0"/>
    </xf>
    <xf borderId="29" fillId="0" fontId="10" numFmtId="0" xfId="0" applyAlignment="1" applyBorder="1" applyFont="1">
      <alignment horizontal="center" shrinkToFit="0" vertical="center" wrapText="0"/>
    </xf>
    <xf borderId="31" fillId="0" fontId="0" numFmtId="49" xfId="0" applyAlignment="1" applyBorder="1" applyFont="1" applyNumberFormat="1">
      <alignment shrinkToFit="0" vertical="top" wrapText="1"/>
    </xf>
    <xf borderId="30" fillId="3" fontId="5" numFmtId="0" xfId="0" applyAlignment="1" applyBorder="1" applyFont="1">
      <alignment horizontal="center" shrinkToFit="0" vertical="top" wrapText="0"/>
    </xf>
    <xf borderId="2" fillId="3" fontId="5" numFmtId="0" xfId="0" applyAlignment="1" applyBorder="1" applyFont="1">
      <alignment horizontal="center" shrinkToFit="0" vertical="top" wrapText="0"/>
    </xf>
    <xf borderId="33" fillId="0" fontId="0" numFmtId="0" xfId="0" applyAlignment="1" applyBorder="1" applyFont="1">
      <alignment shrinkToFit="0" vertical="top" wrapText="1"/>
    </xf>
    <xf borderId="34" fillId="0" fontId="0" numFmtId="0" xfId="0" applyAlignment="1" applyBorder="1" applyFont="1">
      <alignment shrinkToFit="0" vertical="top" wrapText="1"/>
    </xf>
    <xf borderId="37" fillId="0" fontId="0" numFmtId="0" xfId="0" applyAlignment="1" applyBorder="1" applyFont="1">
      <alignment shrinkToFit="0" vertical="top" wrapText="1"/>
    </xf>
    <xf borderId="40" fillId="0" fontId="0" numFmtId="0" xfId="0" applyAlignment="1" applyBorder="1" applyFont="1">
      <alignment shrinkToFit="0" vertical="top" wrapText="1"/>
    </xf>
    <xf borderId="49" fillId="2" fontId="2" numFmtId="0" xfId="0" applyAlignment="1" applyBorder="1" applyFont="1">
      <alignment shrinkToFit="0" vertical="top" wrapText="1"/>
    </xf>
    <xf borderId="50" fillId="4" fontId="2" numFmtId="0" xfId="0" applyAlignment="1" applyBorder="1" applyFill="1" applyFont="1">
      <alignment shrinkToFit="0" vertical="top" wrapText="1"/>
    </xf>
    <xf borderId="51" fillId="0" fontId="2" numFmtId="0" xfId="0" applyAlignment="1" applyBorder="1" applyFont="1">
      <alignment shrinkToFit="0" vertical="top" wrapText="1"/>
    </xf>
    <xf borderId="52" fillId="0" fontId="2" numFmtId="0" xfId="0" applyAlignment="1" applyBorder="1" applyFont="1">
      <alignment shrinkToFit="0" vertical="top" wrapText="1"/>
    </xf>
    <xf borderId="53" fillId="0" fontId="2" numFmtId="0" xfId="0" applyAlignment="1" applyBorder="1" applyFont="1">
      <alignment shrinkToFit="0" vertical="top" wrapText="1"/>
    </xf>
    <xf borderId="14" fillId="4" fontId="2" numFmtId="0" xfId="0" applyAlignment="1" applyBorder="1" applyFont="1">
      <alignment shrinkToFit="0" vertical="top" wrapText="1"/>
    </xf>
    <xf borderId="11" fillId="0" fontId="2" numFmtId="49" xfId="0" applyAlignment="1" applyBorder="1" applyFont="1" applyNumberFormat="1">
      <alignment shrinkToFit="0" vertical="top" wrapText="1"/>
    </xf>
    <xf borderId="10" fillId="5" fontId="2" numFmtId="0" xfId="0" applyAlignment="1" applyBorder="1" applyFill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2" numFmtId="49" xfId="0" applyAlignment="1" applyBorder="1" applyFont="1" applyNumberFormat="1">
      <alignment shrinkToFit="0" vertical="top" wrapText="1"/>
    </xf>
    <xf borderId="14" fillId="5" fontId="2" numFmtId="0" xfId="0" applyAlignment="1" applyBorder="1" applyFont="1">
      <alignment readingOrder="0" shrinkToFit="0" vertical="top" wrapText="1"/>
    </xf>
    <xf borderId="54" fillId="0" fontId="2" numFmtId="0" xfId="0" applyAlignment="1" applyBorder="1" applyFont="1">
      <alignment shrinkToFit="0" vertical="top" wrapText="1"/>
    </xf>
    <xf borderId="8" fillId="0" fontId="2" numFmtId="49" xfId="0" applyAlignment="1" applyBorder="1" applyFont="1" applyNumberFormat="1">
      <alignment shrinkToFit="0" vertical="top" wrapText="1"/>
    </xf>
    <xf borderId="55" fillId="5" fontId="2" numFmtId="0" xfId="0" applyAlignment="1" applyBorder="1" applyFont="1">
      <alignment readingOrder="0" shrinkToFit="0" vertical="top" wrapText="1"/>
    </xf>
    <xf borderId="56" fillId="6" fontId="11" numFmtId="49" xfId="0" applyAlignment="1" applyBorder="1" applyFill="1" applyFont="1" applyNumberFormat="1">
      <alignment shrinkToFit="0" vertical="top" wrapText="1"/>
    </xf>
    <xf borderId="57" fillId="0" fontId="2" numFmtId="0" xfId="0" applyAlignment="1" applyBorder="1" applyFont="1">
      <alignment shrinkToFit="0" vertical="top" wrapText="1"/>
    </xf>
    <xf borderId="58" fillId="4" fontId="2" numFmtId="0" xfId="0" applyAlignment="1" applyBorder="1" applyFont="1">
      <alignment shrinkToFit="0" vertical="top" wrapText="1"/>
    </xf>
    <xf borderId="59" fillId="0" fontId="2" numFmtId="49" xfId="0" applyAlignment="1" applyBorder="1" applyFont="1" applyNumberFormat="1">
      <alignment shrinkToFit="0" vertical="top" wrapText="1"/>
    </xf>
    <xf borderId="60" fillId="7" fontId="12" numFmtId="2" xfId="0" applyAlignment="1" applyBorder="1" applyFill="1" applyFont="1" applyNumberFormat="1">
      <alignment shrinkToFit="0" vertical="top" wrapText="1"/>
    </xf>
    <xf borderId="61" fillId="0" fontId="2" numFmtId="0" xfId="0" applyAlignment="1" applyBorder="1" applyFont="1">
      <alignment shrinkToFit="0" vertical="top" wrapText="1"/>
    </xf>
    <xf borderId="62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2">
    <dxf>
      <font>
        <b/>
        <color rgb="FFFF0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723900</xdr:colOff>
      <xdr:row>0</xdr:row>
      <xdr:rowOff>0</xdr:rowOff>
    </xdr:from>
    <xdr:ext cx="133350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0</xdr:row>
      <xdr:rowOff>0</xdr:rowOff>
    </xdr:from>
    <xdr:ext cx="13335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581025</xdr:colOff>
      <xdr:row>0</xdr:row>
      <xdr:rowOff>0</xdr:rowOff>
    </xdr:from>
    <xdr:ext cx="13335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990600</xdr:colOff>
      <xdr:row>0</xdr:row>
      <xdr:rowOff>0</xdr:rowOff>
    </xdr:from>
    <xdr:ext cx="1181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29"/>
    <col customWidth="1" min="2" max="2" width="18.57"/>
    <col customWidth="1" min="3" max="26" width="16.29"/>
  </cols>
  <sheetData>
    <row r="1" ht="30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.75" hidden="1" customHeight="1">
      <c r="A2" s="3"/>
      <c r="B2" s="3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5" t="s">
        <v>1</v>
      </c>
      <c r="B3" s="6"/>
      <c r="C3" s="7" t="s">
        <v>2</v>
      </c>
      <c r="D3" s="8" t="s">
        <v>3</v>
      </c>
      <c r="E3" s="8" t="s">
        <v>4</v>
      </c>
      <c r="F3" s="8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9"/>
      <c r="B4" s="10"/>
      <c r="C4" s="11" t="s">
        <v>6</v>
      </c>
      <c r="D4" s="12" t="s">
        <v>6</v>
      </c>
      <c r="E4" s="12" t="s">
        <v>6</v>
      </c>
      <c r="F4" s="12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13" t="s">
        <v>7</v>
      </c>
      <c r="B5" s="14" t="s">
        <v>8</v>
      </c>
      <c r="C5" s="15"/>
      <c r="D5" s="16"/>
      <c r="E5" s="16"/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75" customHeight="1">
      <c r="A6" s="18"/>
      <c r="B6" s="19" t="s">
        <v>9</v>
      </c>
      <c r="C6" s="20"/>
      <c r="D6" s="21"/>
      <c r="E6" s="21"/>
      <c r="F6" s="2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75" customHeight="1">
      <c r="A7" s="23" t="s">
        <v>10</v>
      </c>
      <c r="B7" s="19" t="s">
        <v>11</v>
      </c>
      <c r="C7" s="20"/>
      <c r="D7" s="21"/>
      <c r="E7" s="21"/>
      <c r="F7" s="2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75" customHeight="1">
      <c r="A8" s="24"/>
      <c r="B8" s="19" t="s">
        <v>12</v>
      </c>
      <c r="C8" s="20"/>
      <c r="D8" s="21"/>
      <c r="E8" s="21"/>
      <c r="F8" s="2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75" customHeight="1">
      <c r="A9" s="24"/>
      <c r="B9" s="19" t="s">
        <v>13</v>
      </c>
      <c r="C9" s="20"/>
      <c r="D9" s="21"/>
      <c r="E9" s="21"/>
      <c r="F9" s="2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75" customHeight="1">
      <c r="A10" s="18"/>
      <c r="B10" s="19" t="s">
        <v>14</v>
      </c>
      <c r="C10" s="20"/>
      <c r="D10" s="21"/>
      <c r="E10" s="21"/>
      <c r="F10" s="2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75" customHeight="1">
      <c r="A11" s="23" t="s">
        <v>15</v>
      </c>
      <c r="B11" s="19" t="s">
        <v>16</v>
      </c>
      <c r="C11" s="20"/>
      <c r="D11" s="21"/>
      <c r="E11" s="21"/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75" customHeight="1">
      <c r="A12" s="18"/>
      <c r="B12" s="19" t="s">
        <v>17</v>
      </c>
      <c r="C12" s="20"/>
      <c r="D12" s="21"/>
      <c r="E12" s="21"/>
      <c r="F12" s="2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75" customHeight="1">
      <c r="A13" s="23" t="s">
        <v>18</v>
      </c>
      <c r="B13" s="19" t="s">
        <v>19</v>
      </c>
      <c r="C13" s="20"/>
      <c r="D13" s="21"/>
      <c r="E13" s="21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75" customHeight="1">
      <c r="A14" s="24"/>
      <c r="B14" s="19" t="s">
        <v>20</v>
      </c>
      <c r="C14" s="20"/>
      <c r="D14" s="21"/>
      <c r="E14" s="21"/>
      <c r="F14" s="2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75" customHeight="1">
      <c r="A15" s="24"/>
      <c r="B15" s="19" t="s">
        <v>21</v>
      </c>
      <c r="C15" s="20"/>
      <c r="D15" s="21"/>
      <c r="E15" s="21"/>
      <c r="F15" s="2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75" customHeight="1">
      <c r="A16" s="24"/>
      <c r="B16" s="19" t="s">
        <v>22</v>
      </c>
      <c r="C16" s="20"/>
      <c r="D16" s="21"/>
      <c r="E16" s="21"/>
      <c r="F16" s="2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0" customHeight="1">
      <c r="A17" s="24"/>
      <c r="B17" s="19" t="s">
        <v>23</v>
      </c>
      <c r="C17" s="20"/>
      <c r="D17" s="21"/>
      <c r="E17" s="21"/>
      <c r="F17" s="2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25"/>
      <c r="B18" s="26" t="s">
        <v>24</v>
      </c>
      <c r="C18" s="27"/>
      <c r="D18" s="28"/>
      <c r="E18" s="28"/>
      <c r="F18" s="2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30" t="s">
        <v>25</v>
      </c>
      <c r="B19" s="31"/>
      <c r="C19" s="32"/>
      <c r="D19" s="33"/>
      <c r="E19" s="33"/>
      <c r="F19" s="3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35" t="s">
        <v>26</v>
      </c>
      <c r="B20" s="31"/>
      <c r="C20" s="32"/>
      <c r="D20" s="33"/>
      <c r="E20" s="33"/>
      <c r="F20" s="3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13" t="s">
        <v>27</v>
      </c>
      <c r="B21" s="14" t="s">
        <v>28</v>
      </c>
      <c r="C21" s="15"/>
      <c r="D21" s="16"/>
      <c r="E21" s="16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75" customHeight="1">
      <c r="A22" s="24"/>
      <c r="B22" s="19" t="s">
        <v>29</v>
      </c>
      <c r="C22" s="20"/>
      <c r="D22" s="21"/>
      <c r="E22" s="21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75" customHeight="1">
      <c r="A23" s="24"/>
      <c r="B23" s="19" t="s">
        <v>30</v>
      </c>
      <c r="C23" s="20"/>
      <c r="D23" s="21"/>
      <c r="E23" s="21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75" customHeight="1">
      <c r="A24" s="24"/>
      <c r="B24" s="19" t="s">
        <v>31</v>
      </c>
      <c r="C24" s="20"/>
      <c r="D24" s="21"/>
      <c r="E24" s="21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75" customHeight="1">
      <c r="A25" s="18"/>
      <c r="B25" s="19" t="s">
        <v>32</v>
      </c>
      <c r="C25" s="20"/>
      <c r="D25" s="21"/>
      <c r="E25" s="21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75" customHeight="1">
      <c r="A26" s="23" t="s">
        <v>33</v>
      </c>
      <c r="B26" s="19" t="s">
        <v>34</v>
      </c>
      <c r="C26" s="20"/>
      <c r="D26" s="21"/>
      <c r="E26" s="21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75" customHeight="1">
      <c r="A27" s="24"/>
      <c r="B27" s="19" t="s">
        <v>35</v>
      </c>
      <c r="C27" s="20"/>
      <c r="D27" s="21"/>
      <c r="E27" s="21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6.75" customHeight="1">
      <c r="A28" s="25"/>
      <c r="B28" s="26" t="s">
        <v>36</v>
      </c>
      <c r="C28" s="27"/>
      <c r="D28" s="28"/>
      <c r="E28" s="28"/>
      <c r="F28" s="2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36" t="s">
        <v>37</v>
      </c>
      <c r="B29" s="37"/>
      <c r="C29" s="32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38" t="s">
        <v>38</v>
      </c>
      <c r="B30" s="39"/>
      <c r="C30" s="32"/>
      <c r="D30" s="33"/>
      <c r="E30" s="33"/>
      <c r="F30" s="3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A13:A18"/>
    <mergeCell ref="A21:A25"/>
    <mergeCell ref="A26:A28"/>
    <mergeCell ref="A29:B29"/>
    <mergeCell ref="A30:B30"/>
    <mergeCell ref="A1:F1"/>
    <mergeCell ref="A3:B4"/>
    <mergeCell ref="A5:A6"/>
    <mergeCell ref="A7:A10"/>
    <mergeCell ref="A11:A12"/>
    <mergeCell ref="A19:B19"/>
    <mergeCell ref="A20:B20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30.75" customHeight="1">
      <c r="A1" s="1" t="s">
        <v>39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40" t="s">
        <v>40</v>
      </c>
      <c r="B2" s="41" t="s">
        <v>41</v>
      </c>
      <c r="C2" s="41" t="s">
        <v>42</v>
      </c>
      <c r="D2" s="41" t="s">
        <v>43</v>
      </c>
      <c r="E2" s="41" t="s">
        <v>44</v>
      </c>
      <c r="F2" s="41" t="s">
        <v>45</v>
      </c>
      <c r="G2" s="41" t="s">
        <v>46</v>
      </c>
      <c r="H2" s="41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2" t="s">
        <v>48</v>
      </c>
      <c r="B3" s="43" t="s">
        <v>49</v>
      </c>
      <c r="C3" s="44">
        <v>5.0</v>
      </c>
      <c r="D3" s="44">
        <v>15.87</v>
      </c>
      <c r="E3" s="45">
        <v>8.32</v>
      </c>
      <c r="F3" s="44">
        <v>0.33</v>
      </c>
      <c r="G3" s="44">
        <v>4.0</v>
      </c>
      <c r="H3" s="45">
        <v>1.32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6" t="s">
        <v>50</v>
      </c>
      <c r="B4" s="8" t="s">
        <v>51</v>
      </c>
      <c r="C4" s="21">
        <v>5.0</v>
      </c>
      <c r="D4" s="21">
        <v>4.17</v>
      </c>
      <c r="E4" s="47">
        <v>2.4</v>
      </c>
      <c r="F4" s="21">
        <v>0.025</v>
      </c>
      <c r="G4" s="21">
        <v>4.0</v>
      </c>
      <c r="H4" s="47">
        <v>0.1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46" t="s">
        <v>52</v>
      </c>
      <c r="B5" s="8" t="s">
        <v>53</v>
      </c>
      <c r="C5" s="21">
        <v>5.0</v>
      </c>
      <c r="D5" s="21">
        <v>36.22</v>
      </c>
      <c r="E5" s="47">
        <v>4.75</v>
      </c>
      <c r="F5" s="21">
        <v>0.43</v>
      </c>
      <c r="G5" s="21">
        <v>4.0</v>
      </c>
      <c r="H5" s="47">
        <v>1.72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6" t="s">
        <v>54</v>
      </c>
      <c r="B6" s="8" t="s">
        <v>55</v>
      </c>
      <c r="C6" s="21">
        <v>5.0</v>
      </c>
      <c r="D6" s="21">
        <v>81.69</v>
      </c>
      <c r="E6" s="47">
        <v>1.37</v>
      </c>
      <c r="F6" s="21">
        <v>0.28</v>
      </c>
      <c r="G6" s="21">
        <v>4.0</v>
      </c>
      <c r="H6" s="47">
        <v>1.12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46" t="s">
        <v>56</v>
      </c>
      <c r="B7" s="8" t="s">
        <v>57</v>
      </c>
      <c r="C7" s="21">
        <v>5.0</v>
      </c>
      <c r="D7" s="21">
        <v>88.81</v>
      </c>
      <c r="E7" s="47">
        <v>3.02</v>
      </c>
      <c r="F7" s="21">
        <v>0.67</v>
      </c>
      <c r="G7" s="21">
        <v>4.0</v>
      </c>
      <c r="H7" s="47">
        <v>2.68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3.5" customHeight="1">
      <c r="A8" s="46" t="s">
        <v>58</v>
      </c>
      <c r="B8" s="8" t="s">
        <v>59</v>
      </c>
      <c r="C8" s="21">
        <v>5.0</v>
      </c>
      <c r="D8" s="21">
        <v>29.05</v>
      </c>
      <c r="E8" s="47">
        <v>1.93</v>
      </c>
      <c r="F8" s="21">
        <v>0.14</v>
      </c>
      <c r="G8" s="21">
        <v>4.0</v>
      </c>
      <c r="H8" s="47">
        <v>0.56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46" t="s">
        <v>60</v>
      </c>
      <c r="B9" s="8" t="s">
        <v>61</v>
      </c>
      <c r="C9" s="21">
        <v>5.0</v>
      </c>
      <c r="D9" s="21">
        <v>18.28</v>
      </c>
      <c r="E9" s="47">
        <v>6.73</v>
      </c>
      <c r="F9" s="48">
        <v>0.103</v>
      </c>
      <c r="G9" s="21">
        <v>12.0</v>
      </c>
      <c r="H9" s="47">
        <v>1.23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46" t="s">
        <v>62</v>
      </c>
      <c r="B10" s="8" t="s">
        <v>63</v>
      </c>
      <c r="C10" s="21">
        <v>5.0</v>
      </c>
      <c r="D10" s="21">
        <v>47.77</v>
      </c>
      <c r="E10" s="47">
        <v>3.18</v>
      </c>
      <c r="F10" s="21">
        <v>0.38</v>
      </c>
      <c r="G10" s="21">
        <v>4.0</v>
      </c>
      <c r="H10" s="47">
        <v>1.52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46" t="s">
        <v>64</v>
      </c>
      <c r="B11" s="8" t="s">
        <v>65</v>
      </c>
      <c r="C11" s="21">
        <v>5.0</v>
      </c>
      <c r="D11" s="21">
        <v>16.8</v>
      </c>
      <c r="E11" s="47">
        <v>2.62</v>
      </c>
      <c r="F11" s="21">
        <v>0.11</v>
      </c>
      <c r="G11" s="21">
        <v>4.0</v>
      </c>
      <c r="H11" s="47">
        <v>0.44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46" t="s">
        <v>66</v>
      </c>
      <c r="B12" s="8" t="s">
        <v>67</v>
      </c>
      <c r="C12" s="21">
        <v>5.0</v>
      </c>
      <c r="D12" s="21">
        <v>59.47</v>
      </c>
      <c r="E12" s="47">
        <v>2.89</v>
      </c>
      <c r="F12" s="21">
        <v>0.43</v>
      </c>
      <c r="G12" s="21">
        <v>4.0</v>
      </c>
      <c r="H12" s="47">
        <v>1.72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46" t="s">
        <v>68</v>
      </c>
      <c r="B13" s="8" t="s">
        <v>69</v>
      </c>
      <c r="C13" s="21">
        <v>5.0</v>
      </c>
      <c r="D13" s="21">
        <v>41.9</v>
      </c>
      <c r="E13" s="47">
        <v>6.3</v>
      </c>
      <c r="F13" s="21">
        <v>0.66</v>
      </c>
      <c r="G13" s="21">
        <v>4.0</v>
      </c>
      <c r="H13" s="47">
        <v>2.64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46" t="s">
        <v>70</v>
      </c>
      <c r="B14" s="8" t="s">
        <v>71</v>
      </c>
      <c r="C14" s="21">
        <v>5.0</v>
      </c>
      <c r="D14" s="21">
        <v>84.24</v>
      </c>
      <c r="E14" s="47">
        <v>1.23</v>
      </c>
      <c r="F14" s="21">
        <v>0.26</v>
      </c>
      <c r="G14" s="21">
        <v>4.0</v>
      </c>
      <c r="H14" s="47">
        <v>1.04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46" t="s">
        <v>72</v>
      </c>
      <c r="B15" s="8" t="s">
        <v>73</v>
      </c>
      <c r="C15" s="21">
        <v>5.0</v>
      </c>
      <c r="D15" s="21">
        <v>124.67</v>
      </c>
      <c r="E15" s="47">
        <v>0.58</v>
      </c>
      <c r="F15" s="21">
        <v>0.18</v>
      </c>
      <c r="G15" s="21">
        <v>4.0</v>
      </c>
      <c r="H15" s="47">
        <v>0.72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46" t="s">
        <v>74</v>
      </c>
      <c r="B16" s="8" t="s">
        <v>75</v>
      </c>
      <c r="C16" s="21">
        <v>5.0</v>
      </c>
      <c r="D16" s="21">
        <v>48.14</v>
      </c>
      <c r="E16" s="47">
        <v>2.12</v>
      </c>
      <c r="F16" s="21">
        <v>0.255</v>
      </c>
      <c r="G16" s="21">
        <v>4.0</v>
      </c>
      <c r="H16" s="47">
        <v>1.02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46" t="s">
        <v>76</v>
      </c>
      <c r="B17" s="8" t="s">
        <v>77</v>
      </c>
      <c r="C17" s="21">
        <v>5.0</v>
      </c>
      <c r="D17" s="21">
        <v>42.43</v>
      </c>
      <c r="E17" s="47">
        <v>2.36</v>
      </c>
      <c r="F17" s="21">
        <v>0.25</v>
      </c>
      <c r="G17" s="21">
        <v>4.0</v>
      </c>
      <c r="H17" s="47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46" t="s">
        <v>78</v>
      </c>
      <c r="B18" s="8" t="s">
        <v>79</v>
      </c>
      <c r="C18" s="21">
        <v>5.0</v>
      </c>
      <c r="D18" s="21">
        <v>45.77</v>
      </c>
      <c r="E18" s="47">
        <v>3.34</v>
      </c>
      <c r="F18" s="21">
        <v>0.383</v>
      </c>
      <c r="G18" s="21">
        <v>4.0</v>
      </c>
      <c r="H18" s="47">
        <v>1.53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1.5" customHeight="1">
      <c r="A19" s="46" t="s">
        <v>80</v>
      </c>
      <c r="B19" s="8" t="s">
        <v>81</v>
      </c>
      <c r="C19" s="21">
        <v>5.0</v>
      </c>
      <c r="D19" s="21">
        <v>45.3</v>
      </c>
      <c r="E19" s="47">
        <v>2.3</v>
      </c>
      <c r="F19" s="21">
        <v>0.26</v>
      </c>
      <c r="G19" s="21">
        <v>4.0</v>
      </c>
      <c r="H19" s="47">
        <v>1.04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46" t="s">
        <v>82</v>
      </c>
      <c r="B20" s="8" t="s">
        <v>83</v>
      </c>
      <c r="C20" s="21">
        <v>5.0</v>
      </c>
      <c r="D20" s="21">
        <v>20.85</v>
      </c>
      <c r="E20" s="47">
        <v>1.92</v>
      </c>
      <c r="F20" s="21">
        <v>0.1</v>
      </c>
      <c r="G20" s="21">
        <v>4.0</v>
      </c>
      <c r="H20" s="47">
        <v>0.4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1.5" customHeight="1">
      <c r="A21" s="46" t="s">
        <v>84</v>
      </c>
      <c r="B21" s="8" t="s">
        <v>85</v>
      </c>
      <c r="C21" s="21">
        <v>5.0</v>
      </c>
      <c r="D21" s="21">
        <v>15.28</v>
      </c>
      <c r="E21" s="47">
        <v>3.01</v>
      </c>
      <c r="F21" s="21">
        <v>0.115</v>
      </c>
      <c r="G21" s="21">
        <v>4.0</v>
      </c>
      <c r="H21" s="47">
        <v>0.46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46" t="s">
        <v>86</v>
      </c>
      <c r="B22" s="8" t="s">
        <v>87</v>
      </c>
      <c r="C22" s="21">
        <v>5.0</v>
      </c>
      <c r="D22" s="21">
        <v>867.71</v>
      </c>
      <c r="E22" s="47">
        <v>0.22</v>
      </c>
      <c r="F22" s="21">
        <v>0.47</v>
      </c>
      <c r="G22" s="21">
        <v>4.0</v>
      </c>
      <c r="H22" s="47">
        <v>1.88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46" t="s">
        <v>88</v>
      </c>
      <c r="B23" s="8" t="s">
        <v>89</v>
      </c>
      <c r="C23" s="21">
        <v>5.0</v>
      </c>
      <c r="D23" s="21">
        <v>14.38</v>
      </c>
      <c r="E23" s="47">
        <v>3.06</v>
      </c>
      <c r="F23" s="21">
        <v>0.11</v>
      </c>
      <c r="G23" s="21">
        <v>4.0</v>
      </c>
      <c r="H23" s="47">
        <v>0.44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46" t="s">
        <v>90</v>
      </c>
      <c r="B24" s="8" t="s">
        <v>91</v>
      </c>
      <c r="C24" s="21">
        <v>5.0</v>
      </c>
      <c r="D24" s="21">
        <v>17.37</v>
      </c>
      <c r="E24" s="47">
        <v>2.53</v>
      </c>
      <c r="F24" s="21">
        <v>0.11</v>
      </c>
      <c r="G24" s="21">
        <v>4.0</v>
      </c>
      <c r="H24" s="47">
        <v>0.44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46" t="s">
        <v>92</v>
      </c>
      <c r="B25" s="8" t="s">
        <v>93</v>
      </c>
      <c r="C25" s="21">
        <v>5.0</v>
      </c>
      <c r="D25" s="21">
        <v>45.77</v>
      </c>
      <c r="E25" s="47">
        <v>0.94</v>
      </c>
      <c r="F25" s="21">
        <v>0.108</v>
      </c>
      <c r="G25" s="21">
        <v>4.0</v>
      </c>
      <c r="H25" s="47">
        <v>0.43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1.5" customHeight="1">
      <c r="A26" s="46" t="s">
        <v>94</v>
      </c>
      <c r="B26" s="8" t="s">
        <v>95</v>
      </c>
      <c r="C26" s="21">
        <v>5.0</v>
      </c>
      <c r="D26" s="21">
        <v>647.05</v>
      </c>
      <c r="E26" s="47">
        <v>0.93</v>
      </c>
      <c r="F26" s="21">
        <v>1.51</v>
      </c>
      <c r="G26" s="21">
        <v>4.0</v>
      </c>
      <c r="H26" s="47">
        <v>6.04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46" t="s">
        <v>96</v>
      </c>
      <c r="B27" s="8" t="s">
        <v>97</v>
      </c>
      <c r="C27" s="21">
        <v>5.0</v>
      </c>
      <c r="D27" s="21">
        <v>68.75</v>
      </c>
      <c r="E27" s="47">
        <v>1.92</v>
      </c>
      <c r="F27" s="21">
        <v>0.33</v>
      </c>
      <c r="G27" s="21">
        <v>4.0</v>
      </c>
      <c r="H27" s="47">
        <v>1.32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46" t="s">
        <v>98</v>
      </c>
      <c r="B28" s="8" t="s">
        <v>99</v>
      </c>
      <c r="C28" s="21">
        <v>5.0</v>
      </c>
      <c r="D28" s="21">
        <v>17.13</v>
      </c>
      <c r="E28" s="47">
        <v>1.7</v>
      </c>
      <c r="F28" s="48">
        <v>0.025</v>
      </c>
      <c r="G28" s="21">
        <v>12.0</v>
      </c>
      <c r="H28" s="47">
        <v>0.2916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46" t="s">
        <v>100</v>
      </c>
      <c r="B29" s="8" t="s">
        <v>101</v>
      </c>
      <c r="C29" s="21">
        <v>5.0</v>
      </c>
      <c r="D29" s="21">
        <v>33.06</v>
      </c>
      <c r="E29" s="47">
        <v>5.99</v>
      </c>
      <c r="F29" s="21">
        <v>0.496</v>
      </c>
      <c r="G29" s="21">
        <v>4.0</v>
      </c>
      <c r="H29" s="47">
        <v>1.9816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46" t="s">
        <v>102</v>
      </c>
      <c r="B30" s="8" t="s">
        <v>103</v>
      </c>
      <c r="C30" s="21">
        <v>5.0</v>
      </c>
      <c r="D30" s="21">
        <v>15.9</v>
      </c>
      <c r="E30" s="47">
        <v>3.02</v>
      </c>
      <c r="F30" s="21">
        <v>0.12</v>
      </c>
      <c r="G30" s="21">
        <v>4.0</v>
      </c>
      <c r="H30" s="47">
        <v>0.48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46" t="s">
        <v>104</v>
      </c>
      <c r="B31" s="8" t="s">
        <v>105</v>
      </c>
      <c r="C31" s="21">
        <v>5.0</v>
      </c>
      <c r="D31" s="21">
        <v>24.97</v>
      </c>
      <c r="E31" s="47">
        <v>4.16</v>
      </c>
      <c r="F31" s="21">
        <v>0.26</v>
      </c>
      <c r="G31" s="21">
        <v>4.0</v>
      </c>
      <c r="H31" s="47">
        <v>1.04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>
      <c r="A32" s="46" t="s">
        <v>106</v>
      </c>
      <c r="B32" s="8" t="s">
        <v>107</v>
      </c>
      <c r="C32" s="21">
        <v>5.0</v>
      </c>
      <c r="D32" s="21">
        <v>37.54</v>
      </c>
      <c r="E32" s="47">
        <v>1.28</v>
      </c>
      <c r="F32" s="21">
        <v>0.12</v>
      </c>
      <c r="G32" s="21">
        <v>4.0</v>
      </c>
      <c r="H32" s="47">
        <v>0.48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46" t="s">
        <v>108</v>
      </c>
      <c r="B33" s="8" t="s">
        <v>109</v>
      </c>
      <c r="C33" s="21">
        <v>5.0</v>
      </c>
      <c r="D33" s="21">
        <v>22.5852</v>
      </c>
      <c r="E33" s="47">
        <v>1.33</v>
      </c>
      <c r="F33" s="21">
        <v>0.15</v>
      </c>
      <c r="G33" s="21">
        <v>2.0</v>
      </c>
      <c r="H33" s="47">
        <v>0.3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1.5" customHeight="1">
      <c r="A34" s="46" t="s">
        <v>110</v>
      </c>
      <c r="B34" s="8" t="s">
        <v>111</v>
      </c>
      <c r="C34" s="21">
        <v>5.0</v>
      </c>
      <c r="D34" s="21">
        <v>31.9</v>
      </c>
      <c r="E34" s="47">
        <v>2.51</v>
      </c>
      <c r="F34" s="21">
        <v>0.2</v>
      </c>
      <c r="G34" s="21">
        <v>4.0</v>
      </c>
      <c r="H34" s="47">
        <v>0.8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46" t="s">
        <v>112</v>
      </c>
      <c r="B35" s="8" t="s">
        <v>113</v>
      </c>
      <c r="C35" s="21">
        <v>5.0</v>
      </c>
      <c r="D35" s="21">
        <v>160.45</v>
      </c>
      <c r="E35" s="47">
        <v>0.27</v>
      </c>
      <c r="F35" s="21">
        <v>0.11</v>
      </c>
      <c r="G35" s="21">
        <v>4.0</v>
      </c>
      <c r="H35" s="47">
        <v>0.44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1.5" customHeight="1">
      <c r="A36" s="46" t="s">
        <v>114</v>
      </c>
      <c r="B36" s="8" t="s">
        <v>115</v>
      </c>
      <c r="C36" s="21">
        <v>5.0</v>
      </c>
      <c r="D36" s="21">
        <v>298.83</v>
      </c>
      <c r="E36" s="47">
        <v>0.72</v>
      </c>
      <c r="F36" s="21">
        <v>0.54</v>
      </c>
      <c r="G36" s="21">
        <v>4.0</v>
      </c>
      <c r="H36" s="47">
        <v>2.16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1.5" customHeight="1">
      <c r="A37" s="46" t="s">
        <v>116</v>
      </c>
      <c r="B37" s="8" t="s">
        <v>117</v>
      </c>
      <c r="C37" s="21">
        <v>5.0</v>
      </c>
      <c r="D37" s="21">
        <v>14.7707</v>
      </c>
      <c r="E37" s="47">
        <v>3.52</v>
      </c>
      <c r="F37" s="21">
        <v>0.13</v>
      </c>
      <c r="G37" s="21">
        <v>4.0</v>
      </c>
      <c r="H37" s="47">
        <v>0.52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1.5" customHeight="1">
      <c r="A38" s="46" t="s">
        <v>118</v>
      </c>
      <c r="B38" s="8" t="s">
        <v>119</v>
      </c>
      <c r="C38" s="21">
        <v>5.0</v>
      </c>
      <c r="D38" s="21">
        <v>83.6</v>
      </c>
      <c r="E38" s="47">
        <v>1.12</v>
      </c>
      <c r="F38" s="21">
        <v>0.235</v>
      </c>
      <c r="G38" s="21">
        <v>4.0</v>
      </c>
      <c r="H38" s="47">
        <v>0.94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46" t="s">
        <v>120</v>
      </c>
      <c r="B39" s="8" t="s">
        <v>121</v>
      </c>
      <c r="C39" s="21">
        <v>5.0</v>
      </c>
      <c r="D39" s="21">
        <v>55.36</v>
      </c>
      <c r="E39" s="47">
        <v>2.89</v>
      </c>
      <c r="F39" s="21">
        <v>0.4</v>
      </c>
      <c r="G39" s="21">
        <v>4.0</v>
      </c>
      <c r="H39" s="47">
        <v>1.6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46" t="s">
        <v>122</v>
      </c>
      <c r="B40" s="8" t="s">
        <v>123</v>
      </c>
      <c r="C40" s="21">
        <v>5.0</v>
      </c>
      <c r="D40" s="21">
        <v>35.76</v>
      </c>
      <c r="E40" s="47">
        <v>5.54</v>
      </c>
      <c r="F40" s="21">
        <v>0.495</v>
      </c>
      <c r="G40" s="21">
        <v>4.0</v>
      </c>
      <c r="H40" s="47">
        <v>1.98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46" t="s">
        <v>124</v>
      </c>
      <c r="B41" s="8" t="s">
        <v>125</v>
      </c>
      <c r="C41" s="21">
        <v>5.0</v>
      </c>
      <c r="D41" s="21">
        <v>16.96</v>
      </c>
      <c r="E41" s="47">
        <v>0.94</v>
      </c>
      <c r="F41" s="21">
        <v>0.04</v>
      </c>
      <c r="G41" s="21">
        <v>4.0</v>
      </c>
      <c r="H41" s="47">
        <v>0.16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1.5" customHeight="1">
      <c r="A42" s="46" t="s">
        <v>126</v>
      </c>
      <c r="B42" s="8" t="s">
        <v>127</v>
      </c>
      <c r="C42" s="21">
        <v>5.0</v>
      </c>
      <c r="D42" s="21">
        <v>28.0</v>
      </c>
      <c r="E42" s="47">
        <v>4.0</v>
      </c>
      <c r="F42" s="21">
        <v>0.28</v>
      </c>
      <c r="G42" s="21">
        <v>4.0</v>
      </c>
      <c r="H42" s="47">
        <v>1.12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1.5" customHeight="1">
      <c r="A43" s="46" t="s">
        <v>128</v>
      </c>
      <c r="B43" s="8" t="s">
        <v>129</v>
      </c>
      <c r="C43" s="21">
        <v>5.0</v>
      </c>
      <c r="D43" s="21">
        <v>43.07</v>
      </c>
      <c r="E43" s="47">
        <v>1.11</v>
      </c>
      <c r="F43" s="21">
        <v>0.12</v>
      </c>
      <c r="G43" s="21">
        <v>4.0</v>
      </c>
      <c r="H43" s="47">
        <v>0.48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46" t="s">
        <v>130</v>
      </c>
      <c r="B44" s="8" t="s">
        <v>131</v>
      </c>
      <c r="C44" s="21">
        <v>5.0</v>
      </c>
      <c r="D44" s="21">
        <v>25.48</v>
      </c>
      <c r="E44" s="47">
        <v>3.45</v>
      </c>
      <c r="F44" s="21">
        <v>0.22</v>
      </c>
      <c r="G44" s="21">
        <v>4.0</v>
      </c>
      <c r="H44" s="47">
        <v>0.88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1.5" customHeight="1">
      <c r="A45" s="46" t="s">
        <v>132</v>
      </c>
      <c r="B45" s="8" t="s">
        <v>133</v>
      </c>
      <c r="C45" s="21">
        <v>5.0</v>
      </c>
      <c r="D45" s="21">
        <v>14.39</v>
      </c>
      <c r="E45" s="47">
        <v>0.92</v>
      </c>
      <c r="F45" s="21">
        <v>0.034</v>
      </c>
      <c r="G45" s="21">
        <v>4.0</v>
      </c>
      <c r="H45" s="47">
        <v>0.1324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3.5" customHeight="1">
      <c r="A46" s="46" t="s">
        <v>134</v>
      </c>
      <c r="B46" s="8" t="s">
        <v>135</v>
      </c>
      <c r="C46" s="21">
        <v>5.0</v>
      </c>
      <c r="D46" s="21">
        <v>279.57</v>
      </c>
      <c r="E46" s="47">
        <v>1.42</v>
      </c>
      <c r="F46" s="21">
        <v>0.99</v>
      </c>
      <c r="G46" s="21">
        <v>4.0</v>
      </c>
      <c r="H46" s="47">
        <v>3.96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3.5" customHeight="1">
      <c r="A47" s="46" t="s">
        <v>136</v>
      </c>
      <c r="B47" s="8" t="s">
        <v>137</v>
      </c>
      <c r="C47" s="21">
        <v>5.0</v>
      </c>
      <c r="D47" s="21">
        <v>264.18</v>
      </c>
      <c r="E47" s="47">
        <v>0.3</v>
      </c>
      <c r="F47" s="21">
        <v>0.2</v>
      </c>
      <c r="G47" s="21">
        <v>4.0</v>
      </c>
      <c r="H47" s="47">
        <v>0.8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3.5" customHeight="1">
      <c r="A48" s="46" t="s">
        <v>138</v>
      </c>
      <c r="B48" s="8" t="s">
        <v>139</v>
      </c>
      <c r="C48" s="21">
        <v>5.0</v>
      </c>
      <c r="D48" s="21">
        <v>211.9</v>
      </c>
      <c r="E48" s="47">
        <v>0.38</v>
      </c>
      <c r="F48" s="21">
        <v>0.2</v>
      </c>
      <c r="G48" s="21">
        <v>4.0</v>
      </c>
      <c r="H48" s="47">
        <v>0.8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46" t="s">
        <v>140</v>
      </c>
      <c r="B49" s="8" t="s">
        <v>141</v>
      </c>
      <c r="C49" s="21">
        <v>5.0</v>
      </c>
      <c r="D49" s="21">
        <v>14.48</v>
      </c>
      <c r="E49" s="47">
        <v>2.76</v>
      </c>
      <c r="F49" s="21">
        <v>0.1</v>
      </c>
      <c r="G49" s="21">
        <v>4.0</v>
      </c>
      <c r="H49" s="47">
        <v>0.4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1.5" customHeight="1">
      <c r="A50" s="46" t="s">
        <v>142</v>
      </c>
      <c r="B50" s="8" t="s">
        <v>143</v>
      </c>
      <c r="C50" s="21">
        <v>5.0</v>
      </c>
      <c r="D50" s="21">
        <v>43.95</v>
      </c>
      <c r="E50" s="47">
        <v>3.37</v>
      </c>
      <c r="F50" s="21">
        <v>0.37</v>
      </c>
      <c r="G50" s="21">
        <v>4.0</v>
      </c>
      <c r="H50" s="47">
        <v>1.48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1.5" customHeight="1">
      <c r="A51" s="46" t="s">
        <v>144</v>
      </c>
      <c r="B51" s="8" t="s">
        <v>145</v>
      </c>
      <c r="C51" s="21">
        <v>5.0</v>
      </c>
      <c r="D51" s="21">
        <v>45.34</v>
      </c>
      <c r="E51" s="47">
        <v>1.54</v>
      </c>
      <c r="F51" s="21">
        <v>0.175</v>
      </c>
      <c r="G51" s="21">
        <v>4.0</v>
      </c>
      <c r="H51" s="47">
        <v>0.7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3.5" customHeight="1">
      <c r="A52" s="46" t="s">
        <v>146</v>
      </c>
      <c r="B52" s="8" t="s">
        <v>147</v>
      </c>
      <c r="C52" s="21">
        <v>5.0</v>
      </c>
      <c r="D52" s="21">
        <v>215.43</v>
      </c>
      <c r="E52" s="47">
        <v>0.57</v>
      </c>
      <c r="F52" s="21">
        <v>1.228</v>
      </c>
      <c r="G52" s="21">
        <v>1.0</v>
      </c>
      <c r="H52" s="47">
        <v>1.2272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46" t="s">
        <v>148</v>
      </c>
      <c r="B53" s="8" t="s">
        <v>149</v>
      </c>
      <c r="C53" s="21">
        <v>5.0</v>
      </c>
      <c r="D53" s="21">
        <v>44.04</v>
      </c>
      <c r="E53" s="47">
        <v>2.0</v>
      </c>
      <c r="F53" s="21">
        <v>0.22</v>
      </c>
      <c r="G53" s="21">
        <v>4.0</v>
      </c>
      <c r="H53" s="47">
        <v>0.88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1.5" customHeight="1">
      <c r="A54" s="46" t="s">
        <v>150</v>
      </c>
      <c r="B54" s="8" t="s">
        <v>151</v>
      </c>
      <c r="C54" s="21">
        <v>5.0</v>
      </c>
      <c r="D54" s="21">
        <v>76.01</v>
      </c>
      <c r="E54" s="47">
        <v>0.95</v>
      </c>
      <c r="F54" s="21">
        <v>0.18</v>
      </c>
      <c r="G54" s="21">
        <v>4.0</v>
      </c>
      <c r="H54" s="47">
        <v>0.72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1.5" customHeight="1">
      <c r="A55" s="46" t="s">
        <v>152</v>
      </c>
      <c r="B55" s="8" t="s">
        <v>153</v>
      </c>
      <c r="C55" s="21">
        <v>5.0</v>
      </c>
      <c r="D55" s="21">
        <v>17.65</v>
      </c>
      <c r="E55" s="47">
        <v>2.72</v>
      </c>
      <c r="F55" s="21">
        <v>0.12</v>
      </c>
      <c r="G55" s="21">
        <v>4.0</v>
      </c>
      <c r="H55" s="47">
        <v>0.48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1.5" customHeight="1">
      <c r="A56" s="46" t="s">
        <v>154</v>
      </c>
      <c r="B56" s="8" t="s">
        <v>155</v>
      </c>
      <c r="C56" s="21">
        <v>5.0</v>
      </c>
      <c r="D56" s="21">
        <v>64.6</v>
      </c>
      <c r="E56" s="47">
        <v>2.17</v>
      </c>
      <c r="F56" s="21">
        <v>0.35</v>
      </c>
      <c r="G56" s="21">
        <v>4.0</v>
      </c>
      <c r="H56" s="47">
        <v>1.4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1.5" customHeight="1">
      <c r="A57" s="46" t="s">
        <v>156</v>
      </c>
      <c r="B57" s="8" t="s">
        <v>157</v>
      </c>
      <c r="C57" s="21">
        <v>5.0</v>
      </c>
      <c r="D57" s="21">
        <v>6.38</v>
      </c>
      <c r="E57" s="47">
        <v>0.92</v>
      </c>
      <c r="F57" s="21">
        <v>0.015</v>
      </c>
      <c r="G57" s="21">
        <v>4.0</v>
      </c>
      <c r="H57" s="47">
        <v>0.0584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46" t="s">
        <v>158</v>
      </c>
      <c r="B58" s="8" t="s">
        <v>159</v>
      </c>
      <c r="C58" s="21">
        <v>5.0</v>
      </c>
      <c r="D58" s="21">
        <v>72.74</v>
      </c>
      <c r="E58" s="47">
        <v>0.88</v>
      </c>
      <c r="F58" s="21">
        <v>0.16</v>
      </c>
      <c r="G58" s="21">
        <v>4.0</v>
      </c>
      <c r="H58" s="47">
        <v>0.64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46" t="s">
        <v>160</v>
      </c>
      <c r="B59" s="8" t="s">
        <v>161</v>
      </c>
      <c r="C59" s="21">
        <v>5.0</v>
      </c>
      <c r="D59" s="21">
        <v>170.03</v>
      </c>
      <c r="E59" s="47">
        <v>1.95</v>
      </c>
      <c r="F59" s="21">
        <v>0.83</v>
      </c>
      <c r="G59" s="21">
        <v>4.0</v>
      </c>
      <c r="H59" s="47">
        <v>3.32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1.5" customHeight="1">
      <c r="A60" s="46" t="s">
        <v>162</v>
      </c>
      <c r="B60" s="8" t="s">
        <v>163</v>
      </c>
      <c r="C60" s="21">
        <v>5.0</v>
      </c>
      <c r="D60" s="21">
        <v>34.31</v>
      </c>
      <c r="E60" s="47">
        <v>1.87</v>
      </c>
      <c r="F60" s="21">
        <v>0.16</v>
      </c>
      <c r="G60" s="21">
        <v>4.0</v>
      </c>
      <c r="H60" s="47">
        <v>0.64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1.5" customHeight="1">
      <c r="A61" s="46" t="s">
        <v>164</v>
      </c>
      <c r="B61" s="8" t="s">
        <v>165</v>
      </c>
      <c r="C61" s="21">
        <v>5.0</v>
      </c>
      <c r="D61" s="21">
        <v>6.12</v>
      </c>
      <c r="E61" s="47">
        <v>2.61</v>
      </c>
      <c r="F61" s="21">
        <v>0.04</v>
      </c>
      <c r="G61" s="21">
        <v>4.0</v>
      </c>
      <c r="H61" s="47">
        <v>0.16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1.5" customHeight="1">
      <c r="A62" s="46" t="s">
        <v>166</v>
      </c>
      <c r="B62" s="8" t="s">
        <v>167</v>
      </c>
      <c r="C62" s="21">
        <v>5.0</v>
      </c>
      <c r="D62" s="21">
        <v>52.94</v>
      </c>
      <c r="E62" s="47">
        <v>4.31</v>
      </c>
      <c r="F62" s="21">
        <v>0.57</v>
      </c>
      <c r="G62" s="21">
        <v>4.0</v>
      </c>
      <c r="H62" s="47">
        <v>2.28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1.5" customHeight="1">
      <c r="A63" s="46" t="s">
        <v>168</v>
      </c>
      <c r="B63" s="8" t="s">
        <v>169</v>
      </c>
      <c r="C63" s="21">
        <v>5.0</v>
      </c>
      <c r="D63" s="21">
        <v>23.62</v>
      </c>
      <c r="E63" s="47">
        <v>1.61</v>
      </c>
      <c r="F63" s="21">
        <v>0.095</v>
      </c>
      <c r="G63" s="21">
        <v>4.0</v>
      </c>
      <c r="H63" s="47">
        <v>0.38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1.5" customHeight="1">
      <c r="A64" s="46" t="s">
        <v>170</v>
      </c>
      <c r="B64" s="8" t="s">
        <v>171</v>
      </c>
      <c r="C64" s="21">
        <v>5.0</v>
      </c>
      <c r="D64" s="21">
        <v>33.54</v>
      </c>
      <c r="E64" s="47">
        <v>1.49</v>
      </c>
      <c r="F64" s="21">
        <v>0.125</v>
      </c>
      <c r="G64" s="21">
        <v>4.0</v>
      </c>
      <c r="H64" s="47">
        <v>0.5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1.5" customHeight="1">
      <c r="A65" s="46" t="s">
        <v>172</v>
      </c>
      <c r="B65" s="8" t="s">
        <v>173</v>
      </c>
      <c r="C65" s="21">
        <v>5.0</v>
      </c>
      <c r="D65" s="21">
        <v>258.74</v>
      </c>
      <c r="E65" s="47">
        <v>1.1</v>
      </c>
      <c r="F65" s="21">
        <v>0.71</v>
      </c>
      <c r="G65" s="21">
        <v>4.0</v>
      </c>
      <c r="H65" s="47">
        <v>2.84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46" t="s">
        <v>174</v>
      </c>
      <c r="B66" s="8" t="s">
        <v>175</v>
      </c>
      <c r="C66" s="21">
        <v>6.0</v>
      </c>
      <c r="D66" s="21">
        <v>69.98</v>
      </c>
      <c r="E66" s="47">
        <v>2.0</v>
      </c>
      <c r="F66" s="21">
        <v>0.35</v>
      </c>
      <c r="G66" s="21">
        <v>4.0</v>
      </c>
      <c r="H66" s="47">
        <v>1.4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46" t="s">
        <v>176</v>
      </c>
      <c r="B67" s="8" t="s">
        <v>177</v>
      </c>
      <c r="C67" s="21">
        <v>6.0</v>
      </c>
      <c r="D67" s="21">
        <v>34.9</v>
      </c>
      <c r="E67" s="47">
        <v>3.09</v>
      </c>
      <c r="F67" s="21">
        <v>0.27</v>
      </c>
      <c r="G67" s="21">
        <v>4.0</v>
      </c>
      <c r="H67" s="47">
        <v>1.08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1.5" customHeight="1">
      <c r="A68" s="46" t="s">
        <v>178</v>
      </c>
      <c r="B68" s="8" t="s">
        <v>179</v>
      </c>
      <c r="C68" s="21">
        <v>6.0</v>
      </c>
      <c r="D68" s="21">
        <v>141.84</v>
      </c>
      <c r="E68" s="47">
        <v>6.21</v>
      </c>
      <c r="F68" s="21">
        <v>8.803</v>
      </c>
      <c r="G68" s="21">
        <v>1.0</v>
      </c>
      <c r="H68" s="47">
        <v>8.8026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1.5" customHeight="1">
      <c r="A69" s="46" t="s">
        <v>180</v>
      </c>
      <c r="B69" s="8" t="s">
        <v>181</v>
      </c>
      <c r="C69" s="21">
        <v>6.0</v>
      </c>
      <c r="D69" s="21">
        <v>50.16</v>
      </c>
      <c r="E69" s="47">
        <v>5.59</v>
      </c>
      <c r="F69" s="21">
        <v>0.702</v>
      </c>
      <c r="G69" s="21">
        <v>4.0</v>
      </c>
      <c r="H69" s="47">
        <v>2.8044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1.5" customHeight="1">
      <c r="A70" s="46" t="s">
        <v>182</v>
      </c>
      <c r="B70" s="8" t="s">
        <v>183</v>
      </c>
      <c r="C70" s="21">
        <v>6.0</v>
      </c>
      <c r="D70" s="21">
        <v>106.22</v>
      </c>
      <c r="E70" s="47">
        <v>3.25</v>
      </c>
      <c r="F70" s="21">
        <v>0.863</v>
      </c>
      <c r="G70" s="21">
        <v>4.0</v>
      </c>
      <c r="H70" s="47">
        <v>3.4496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1.5" customHeight="1">
      <c r="A71" s="46" t="s">
        <v>184</v>
      </c>
      <c r="B71" s="8" t="s">
        <v>185</v>
      </c>
      <c r="C71" s="21">
        <v>6.0</v>
      </c>
      <c r="D71" s="21">
        <v>67.47</v>
      </c>
      <c r="E71" s="47">
        <v>4.26</v>
      </c>
      <c r="F71" s="21">
        <v>0.719</v>
      </c>
      <c r="G71" s="21">
        <v>4.0</v>
      </c>
      <c r="H71" s="47">
        <v>2.874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46" t="s">
        <v>186</v>
      </c>
      <c r="B72" s="8" t="s">
        <v>187</v>
      </c>
      <c r="C72" s="21">
        <v>6.0</v>
      </c>
      <c r="D72" s="21">
        <v>81.81</v>
      </c>
      <c r="E72" s="47">
        <v>2.2</v>
      </c>
      <c r="F72" s="21">
        <v>0.45</v>
      </c>
      <c r="G72" s="21">
        <v>4.0</v>
      </c>
      <c r="H72" s="47">
        <v>1.8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3.5" customHeight="1">
      <c r="A73" s="46" t="s">
        <v>188</v>
      </c>
      <c r="B73" s="8" t="s">
        <v>189</v>
      </c>
      <c r="C73" s="21">
        <v>6.0</v>
      </c>
      <c r="D73" s="21">
        <v>63.62</v>
      </c>
      <c r="E73" s="47">
        <v>1.32</v>
      </c>
      <c r="F73" s="21">
        <v>0.21</v>
      </c>
      <c r="G73" s="21">
        <v>4.0</v>
      </c>
      <c r="H73" s="47">
        <v>0.84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1.5" customHeight="1">
      <c r="A74" s="46" t="s">
        <v>190</v>
      </c>
      <c r="B74" s="8" t="s">
        <v>191</v>
      </c>
      <c r="C74" s="21">
        <v>6.0</v>
      </c>
      <c r="D74" s="21">
        <v>79.63</v>
      </c>
      <c r="E74" s="47">
        <v>2.56</v>
      </c>
      <c r="F74" s="21">
        <v>0.51</v>
      </c>
      <c r="G74" s="21">
        <v>4.0</v>
      </c>
      <c r="H74" s="47">
        <v>2.04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1.5" customHeight="1">
      <c r="A75" s="46" t="s">
        <v>192</v>
      </c>
      <c r="B75" s="8" t="s">
        <v>193</v>
      </c>
      <c r="C75" s="21">
        <v>6.0</v>
      </c>
      <c r="D75" s="21">
        <v>1760.03</v>
      </c>
      <c r="E75" s="47">
        <v>0.57</v>
      </c>
      <c r="F75" s="21">
        <v>2.5</v>
      </c>
      <c r="G75" s="21">
        <v>4.0</v>
      </c>
      <c r="H75" s="47">
        <v>10.0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1.5" customHeight="1">
      <c r="A76" s="46" t="s">
        <v>194</v>
      </c>
      <c r="B76" s="8" t="s">
        <v>195</v>
      </c>
      <c r="C76" s="21">
        <v>6.0</v>
      </c>
      <c r="D76" s="21">
        <v>147.68</v>
      </c>
      <c r="E76" s="47">
        <v>1.25</v>
      </c>
      <c r="F76" s="21">
        <v>0.46</v>
      </c>
      <c r="G76" s="21">
        <v>4.0</v>
      </c>
      <c r="H76" s="47">
        <v>1.84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1.5" customHeight="1">
      <c r="A77" s="46" t="s">
        <v>196</v>
      </c>
      <c r="B77" s="8" t="s">
        <v>197</v>
      </c>
      <c r="C77" s="21">
        <v>6.0</v>
      </c>
      <c r="D77" s="21">
        <v>50.3</v>
      </c>
      <c r="E77" s="47">
        <v>3.1</v>
      </c>
      <c r="F77" s="21">
        <v>0.39</v>
      </c>
      <c r="G77" s="21">
        <v>4.0</v>
      </c>
      <c r="H77" s="47">
        <v>1.56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46" t="s">
        <v>198</v>
      </c>
      <c r="B78" s="8" t="s">
        <v>199</v>
      </c>
      <c r="C78" s="21">
        <v>6.0</v>
      </c>
      <c r="D78" s="21">
        <v>77.92</v>
      </c>
      <c r="E78" s="47">
        <v>0.31</v>
      </c>
      <c r="F78" s="21">
        <v>0.06</v>
      </c>
      <c r="G78" s="21">
        <v>4.0</v>
      </c>
      <c r="H78" s="47">
        <v>0.24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1.5" customHeight="1">
      <c r="A79" s="46" t="s">
        <v>200</v>
      </c>
      <c r="B79" s="8" t="s">
        <v>201</v>
      </c>
      <c r="C79" s="21">
        <v>6.0</v>
      </c>
      <c r="D79" s="21">
        <v>47.57</v>
      </c>
      <c r="E79" s="47">
        <v>3.62</v>
      </c>
      <c r="F79" s="21">
        <v>0.43</v>
      </c>
      <c r="G79" s="21">
        <v>4.0</v>
      </c>
      <c r="H79" s="47">
        <v>1.72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1.5" customHeight="1">
      <c r="A80" s="46" t="s">
        <v>202</v>
      </c>
      <c r="B80" s="8" t="s">
        <v>203</v>
      </c>
      <c r="C80" s="21">
        <v>6.0</v>
      </c>
      <c r="D80" s="21">
        <v>37.16</v>
      </c>
      <c r="E80" s="47">
        <v>4.05</v>
      </c>
      <c r="F80" s="21">
        <v>0.377</v>
      </c>
      <c r="G80" s="21">
        <v>4.0</v>
      </c>
      <c r="H80" s="47">
        <v>1.5056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1.5" customHeight="1">
      <c r="A81" s="46" t="s">
        <v>204</v>
      </c>
      <c r="B81" s="8" t="s">
        <v>205</v>
      </c>
      <c r="C81" s="21">
        <v>6.0</v>
      </c>
      <c r="D81" s="21">
        <v>81.19</v>
      </c>
      <c r="E81" s="47">
        <v>0.74</v>
      </c>
      <c r="F81" s="21">
        <v>0.151</v>
      </c>
      <c r="G81" s="21">
        <v>4.0</v>
      </c>
      <c r="H81" s="47">
        <v>0.6028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1.5" customHeight="1">
      <c r="A82" s="46" t="s">
        <v>206</v>
      </c>
      <c r="B82" s="8" t="s">
        <v>207</v>
      </c>
      <c r="C82" s="21">
        <v>6.0</v>
      </c>
      <c r="D82" s="21">
        <v>26.8</v>
      </c>
      <c r="E82" s="47">
        <v>7.91</v>
      </c>
      <c r="F82" s="21">
        <v>0.53</v>
      </c>
      <c r="G82" s="21">
        <v>4.0</v>
      </c>
      <c r="H82" s="47">
        <v>2.12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1.5" customHeight="1">
      <c r="A83" s="46" t="s">
        <v>208</v>
      </c>
      <c r="B83" s="8" t="s">
        <v>209</v>
      </c>
      <c r="C83" s="21">
        <v>6.0</v>
      </c>
      <c r="D83" s="21">
        <v>95.41</v>
      </c>
      <c r="E83" s="47">
        <v>0.92</v>
      </c>
      <c r="F83" s="21">
        <v>0.22</v>
      </c>
      <c r="G83" s="21">
        <v>4.0</v>
      </c>
      <c r="H83" s="47">
        <v>0.88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1.5" customHeight="1">
      <c r="A84" s="46" t="s">
        <v>210</v>
      </c>
      <c r="B84" s="8" t="s">
        <v>211</v>
      </c>
      <c r="C84" s="21">
        <v>6.0</v>
      </c>
      <c r="D84" s="21">
        <v>22.0</v>
      </c>
      <c r="E84" s="47">
        <v>1.82</v>
      </c>
      <c r="F84" s="21">
        <v>0.1</v>
      </c>
      <c r="G84" s="21">
        <v>4.0</v>
      </c>
      <c r="H84" s="47">
        <v>0.4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46" t="s">
        <v>212</v>
      </c>
      <c r="B85" s="8" t="s">
        <v>213</v>
      </c>
      <c r="C85" s="21">
        <v>6.0</v>
      </c>
      <c r="D85" s="21">
        <v>49.59</v>
      </c>
      <c r="E85" s="47">
        <v>1.45</v>
      </c>
      <c r="F85" s="21">
        <v>0.18</v>
      </c>
      <c r="G85" s="21">
        <v>4.0</v>
      </c>
      <c r="H85" s="47">
        <v>0.72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1.5" customHeight="1">
      <c r="A86" s="46" t="s">
        <v>214</v>
      </c>
      <c r="B86" s="8" t="s">
        <v>215</v>
      </c>
      <c r="C86" s="21">
        <v>6.0</v>
      </c>
      <c r="D86" s="21">
        <v>48.1</v>
      </c>
      <c r="E86" s="47">
        <v>6.53</v>
      </c>
      <c r="F86" s="21">
        <v>0.785</v>
      </c>
      <c r="G86" s="21">
        <v>4.0</v>
      </c>
      <c r="H86" s="47">
        <v>3.14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46" t="s">
        <v>216</v>
      </c>
      <c r="B87" s="8" t="s">
        <v>217</v>
      </c>
      <c r="C87" s="21">
        <v>6.0</v>
      </c>
      <c r="D87" s="21">
        <v>81.65</v>
      </c>
      <c r="E87" s="47">
        <v>1.47</v>
      </c>
      <c r="F87" s="21">
        <v>0.3</v>
      </c>
      <c r="G87" s="21">
        <v>4.0</v>
      </c>
      <c r="H87" s="47">
        <v>1.2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46" t="s">
        <v>218</v>
      </c>
      <c r="B88" s="8" t="s">
        <v>219</v>
      </c>
      <c r="C88" s="21">
        <v>6.0</v>
      </c>
      <c r="D88" s="21">
        <v>28.19</v>
      </c>
      <c r="E88" s="47">
        <v>4.51</v>
      </c>
      <c r="F88" s="21">
        <v>0.318</v>
      </c>
      <c r="G88" s="21">
        <v>4.0</v>
      </c>
      <c r="H88" s="47">
        <v>1.27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46" t="s">
        <v>220</v>
      </c>
      <c r="B89" s="8" t="s">
        <v>221</v>
      </c>
      <c r="C89" s="21">
        <v>6.0</v>
      </c>
      <c r="D89" s="21">
        <v>20.28</v>
      </c>
      <c r="E89" s="47">
        <v>3.16</v>
      </c>
      <c r="F89" s="21">
        <v>0.16</v>
      </c>
      <c r="G89" s="21">
        <v>4.0</v>
      </c>
      <c r="H89" s="47">
        <v>0.64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3.5" customHeight="1">
      <c r="A90" s="46" t="s">
        <v>222</v>
      </c>
      <c r="B90" s="8" t="s">
        <v>223</v>
      </c>
      <c r="C90" s="21">
        <v>6.0</v>
      </c>
      <c r="D90" s="21">
        <v>40.71</v>
      </c>
      <c r="E90" s="47">
        <v>2.05</v>
      </c>
      <c r="F90" s="21">
        <v>0.834</v>
      </c>
      <c r="G90" s="21">
        <v>1.0</v>
      </c>
      <c r="H90" s="47">
        <v>0.8337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3.5" customHeight="1">
      <c r="A91" s="46" t="s">
        <v>224</v>
      </c>
      <c r="B91" s="8" t="s">
        <v>225</v>
      </c>
      <c r="C91" s="21">
        <v>6.0</v>
      </c>
      <c r="D91" s="21">
        <v>7.44</v>
      </c>
      <c r="E91" s="47">
        <v>3.23</v>
      </c>
      <c r="F91" s="21">
        <v>0.06</v>
      </c>
      <c r="G91" s="21">
        <v>4.0</v>
      </c>
      <c r="H91" s="47">
        <v>0.24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46" t="s">
        <v>226</v>
      </c>
      <c r="B92" s="8" t="s">
        <v>227</v>
      </c>
      <c r="C92" s="21">
        <v>6.0</v>
      </c>
      <c r="D92" s="21">
        <v>163.68</v>
      </c>
      <c r="E92" s="47">
        <v>0.45</v>
      </c>
      <c r="F92" s="21">
        <v>0.183</v>
      </c>
      <c r="G92" s="21">
        <v>4.0</v>
      </c>
      <c r="H92" s="47">
        <v>0.73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1.5" customHeight="1">
      <c r="A93" s="46" t="s">
        <v>228</v>
      </c>
      <c r="B93" s="8" t="s">
        <v>229</v>
      </c>
      <c r="C93" s="21">
        <v>6.0</v>
      </c>
      <c r="D93" s="21">
        <v>45.47</v>
      </c>
      <c r="E93" s="47">
        <v>3.67</v>
      </c>
      <c r="F93" s="21">
        <v>0.418</v>
      </c>
      <c r="G93" s="21">
        <v>4.0</v>
      </c>
      <c r="H93" s="47">
        <v>1.6688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1.5" customHeight="1">
      <c r="A94" s="46" t="s">
        <v>230</v>
      </c>
      <c r="B94" s="8" t="s">
        <v>231</v>
      </c>
      <c r="C94" s="21">
        <v>6.0</v>
      </c>
      <c r="D94" s="21">
        <v>94.86</v>
      </c>
      <c r="E94" s="47">
        <v>0.89</v>
      </c>
      <c r="F94" s="21">
        <v>0.21</v>
      </c>
      <c r="G94" s="21">
        <v>4.0</v>
      </c>
      <c r="H94" s="47">
        <v>0.84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1.5" customHeight="1">
      <c r="A95" s="46" t="s">
        <v>232</v>
      </c>
      <c r="B95" s="8" t="s">
        <v>233</v>
      </c>
      <c r="C95" s="21">
        <v>6.0</v>
      </c>
      <c r="D95" s="21">
        <v>46.89</v>
      </c>
      <c r="E95" s="47">
        <v>2.3</v>
      </c>
      <c r="F95" s="21">
        <v>0.27</v>
      </c>
      <c r="G95" s="21">
        <v>4.0</v>
      </c>
      <c r="H95" s="47">
        <v>1.08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55.5" customHeight="1">
      <c r="A96" s="46" t="s">
        <v>234</v>
      </c>
      <c r="B96" s="8" t="s">
        <v>235</v>
      </c>
      <c r="C96" s="21">
        <v>6.0</v>
      </c>
      <c r="D96" s="21">
        <v>24.13</v>
      </c>
      <c r="E96" s="47">
        <v>2.49</v>
      </c>
      <c r="F96" s="21">
        <v>0.15</v>
      </c>
      <c r="G96" s="21">
        <v>4.0</v>
      </c>
      <c r="H96" s="47">
        <v>0.6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46" t="s">
        <v>236</v>
      </c>
      <c r="B97" s="8" t="s">
        <v>237</v>
      </c>
      <c r="C97" s="21">
        <v>6.0</v>
      </c>
      <c r="D97" s="21">
        <v>66.48</v>
      </c>
      <c r="E97" s="47">
        <v>4.27</v>
      </c>
      <c r="F97" s="21">
        <v>0.71</v>
      </c>
      <c r="G97" s="21">
        <v>4.0</v>
      </c>
      <c r="H97" s="47">
        <v>2.84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1.5" customHeight="1">
      <c r="A98" s="46" t="s">
        <v>238</v>
      </c>
      <c r="B98" s="8" t="s">
        <v>239</v>
      </c>
      <c r="C98" s="21">
        <v>6.0</v>
      </c>
      <c r="D98" s="21">
        <v>74.79</v>
      </c>
      <c r="E98" s="47">
        <v>2.3</v>
      </c>
      <c r="F98" s="21">
        <v>0.43</v>
      </c>
      <c r="G98" s="21">
        <v>4.0</v>
      </c>
      <c r="H98" s="47">
        <v>1.72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1.5" customHeight="1">
      <c r="A99" s="46" t="s">
        <v>240</v>
      </c>
      <c r="B99" s="8" t="s">
        <v>241</v>
      </c>
      <c r="C99" s="21">
        <v>6.0</v>
      </c>
      <c r="D99" s="21">
        <v>37.48</v>
      </c>
      <c r="E99" s="47">
        <v>1.92</v>
      </c>
      <c r="F99" s="21">
        <v>0.18</v>
      </c>
      <c r="G99" s="21">
        <v>4.0</v>
      </c>
      <c r="H99" s="47">
        <v>0.72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1.5" customHeight="1">
      <c r="A100" s="46" t="s">
        <v>242</v>
      </c>
      <c r="B100" s="8" t="s">
        <v>243</v>
      </c>
      <c r="C100" s="21">
        <v>6.0</v>
      </c>
      <c r="D100" s="21">
        <v>33.73</v>
      </c>
      <c r="E100" s="47">
        <v>2.66</v>
      </c>
      <c r="F100" s="21">
        <v>0.225</v>
      </c>
      <c r="G100" s="21">
        <v>4.0</v>
      </c>
      <c r="H100" s="47">
        <v>0.8972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46" t="s">
        <v>244</v>
      </c>
      <c r="B101" s="8" t="s">
        <v>245</v>
      </c>
      <c r="C101" s="21">
        <v>6.0</v>
      </c>
      <c r="D101" s="21">
        <v>13.8</v>
      </c>
      <c r="E101" s="47">
        <v>2.61</v>
      </c>
      <c r="F101" s="21">
        <v>0.09</v>
      </c>
      <c r="G101" s="21">
        <v>4.0</v>
      </c>
      <c r="H101" s="47">
        <v>0.36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1.5" customHeight="1">
      <c r="A102" s="46" t="s">
        <v>246</v>
      </c>
      <c r="B102" s="8" t="s">
        <v>247</v>
      </c>
      <c r="C102" s="21">
        <v>6.0</v>
      </c>
      <c r="D102" s="21">
        <v>12.98</v>
      </c>
      <c r="E102" s="47">
        <v>3.08</v>
      </c>
      <c r="F102" s="21">
        <v>0.1</v>
      </c>
      <c r="G102" s="21">
        <v>4.0</v>
      </c>
      <c r="H102" s="47">
        <v>0.4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1.5" customHeight="1">
      <c r="A103" s="46" t="s">
        <v>248</v>
      </c>
      <c r="B103" s="8" t="s">
        <v>249</v>
      </c>
      <c r="C103" s="21">
        <v>6.0</v>
      </c>
      <c r="D103" s="21">
        <v>149.55</v>
      </c>
      <c r="E103" s="47">
        <v>2.41</v>
      </c>
      <c r="F103" s="21">
        <v>0.9</v>
      </c>
      <c r="G103" s="21">
        <v>4.0</v>
      </c>
      <c r="H103" s="47">
        <v>3.6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1.5" customHeight="1">
      <c r="A104" s="46" t="s">
        <v>250</v>
      </c>
      <c r="B104" s="8" t="s">
        <v>251</v>
      </c>
      <c r="C104" s="21">
        <v>6.0</v>
      </c>
      <c r="D104" s="21">
        <v>316.7</v>
      </c>
      <c r="E104" s="47">
        <v>1.79</v>
      </c>
      <c r="F104" s="21">
        <v>1.42</v>
      </c>
      <c r="G104" s="21">
        <v>4.0</v>
      </c>
      <c r="H104" s="47">
        <v>5.68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1.5" customHeight="1">
      <c r="A105" s="46" t="s">
        <v>252</v>
      </c>
      <c r="B105" s="8" t="s">
        <v>253</v>
      </c>
      <c r="C105" s="21">
        <v>6.0</v>
      </c>
      <c r="D105" s="21">
        <v>72.79</v>
      </c>
      <c r="E105" s="47">
        <v>0.66</v>
      </c>
      <c r="F105" s="21">
        <v>0.12</v>
      </c>
      <c r="G105" s="21">
        <v>4.0</v>
      </c>
      <c r="H105" s="47">
        <v>0.48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1.5" customHeight="1">
      <c r="A106" s="46" t="s">
        <v>254</v>
      </c>
      <c r="B106" s="8" t="s">
        <v>255</v>
      </c>
      <c r="C106" s="21">
        <v>6.0</v>
      </c>
      <c r="D106" s="21">
        <v>359.56</v>
      </c>
      <c r="E106" s="47">
        <v>0.63</v>
      </c>
      <c r="F106" s="21">
        <v>0.57</v>
      </c>
      <c r="G106" s="21">
        <v>4.0</v>
      </c>
      <c r="H106" s="47">
        <v>2.28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1.5" customHeight="1">
      <c r="A107" s="46" t="s">
        <v>256</v>
      </c>
      <c r="B107" s="8" t="s">
        <v>257</v>
      </c>
      <c r="C107" s="21">
        <v>6.0</v>
      </c>
      <c r="D107" s="21">
        <v>39.91</v>
      </c>
      <c r="E107" s="47">
        <v>2.2</v>
      </c>
      <c r="F107" s="21">
        <v>0.22</v>
      </c>
      <c r="G107" s="21">
        <v>4.0</v>
      </c>
      <c r="H107" s="47">
        <v>0.88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3.5" customHeight="1">
      <c r="A108" s="46" t="s">
        <v>258</v>
      </c>
      <c r="B108" s="8" t="s">
        <v>259</v>
      </c>
      <c r="C108" s="21">
        <v>6.0</v>
      </c>
      <c r="D108" s="21">
        <v>47.48</v>
      </c>
      <c r="E108" s="47">
        <v>3.2</v>
      </c>
      <c r="F108" s="21">
        <v>0.38</v>
      </c>
      <c r="G108" s="21">
        <v>4.0</v>
      </c>
      <c r="H108" s="47">
        <v>1.52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1.5" customHeight="1">
      <c r="A109" s="46" t="s">
        <v>260</v>
      </c>
      <c r="B109" s="8" t="s">
        <v>261</v>
      </c>
      <c r="C109" s="21">
        <v>6.0</v>
      </c>
      <c r="D109" s="21">
        <v>53.39</v>
      </c>
      <c r="E109" s="47">
        <v>2.56</v>
      </c>
      <c r="F109" s="21">
        <v>0.342</v>
      </c>
      <c r="G109" s="21">
        <v>4.0</v>
      </c>
      <c r="H109" s="47">
        <v>1.3652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1.5" customHeight="1">
      <c r="A110" s="46" t="s">
        <v>262</v>
      </c>
      <c r="B110" s="8" t="s">
        <v>263</v>
      </c>
      <c r="C110" s="21">
        <v>6.0</v>
      </c>
      <c r="D110" s="21">
        <v>25.29</v>
      </c>
      <c r="E110" s="47">
        <v>2.85</v>
      </c>
      <c r="F110" s="21">
        <v>0.18</v>
      </c>
      <c r="G110" s="21">
        <v>4.0</v>
      </c>
      <c r="H110" s="47">
        <v>0.72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1.5" customHeight="1">
      <c r="A111" s="46" t="s">
        <v>264</v>
      </c>
      <c r="B111" s="8" t="s">
        <v>265</v>
      </c>
      <c r="C111" s="21">
        <v>6.0</v>
      </c>
      <c r="D111" s="21">
        <v>32.57</v>
      </c>
      <c r="E111" s="47">
        <v>4.42</v>
      </c>
      <c r="F111" s="21">
        <v>0.36</v>
      </c>
      <c r="G111" s="21">
        <v>4.0</v>
      </c>
      <c r="H111" s="47">
        <v>1.44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3.5" customHeight="1">
      <c r="A112" s="46" t="s">
        <v>266</v>
      </c>
      <c r="B112" s="8" t="s">
        <v>267</v>
      </c>
      <c r="C112" s="21">
        <v>6.0</v>
      </c>
      <c r="D112" s="21">
        <v>45.97</v>
      </c>
      <c r="E112" s="47">
        <v>1.31</v>
      </c>
      <c r="F112" s="21">
        <v>0.15</v>
      </c>
      <c r="G112" s="21">
        <v>4.0</v>
      </c>
      <c r="H112" s="47">
        <v>0.6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46" t="s">
        <v>268</v>
      </c>
      <c r="B113" s="8" t="s">
        <v>269</v>
      </c>
      <c r="C113" s="21">
        <v>6.0</v>
      </c>
      <c r="D113" s="21">
        <v>26.17</v>
      </c>
      <c r="E113" s="47">
        <v>3.59</v>
      </c>
      <c r="F113" s="21">
        <v>0.47</v>
      </c>
      <c r="G113" s="21">
        <v>2.0</v>
      </c>
      <c r="H113" s="47">
        <v>0.9386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46" t="s">
        <v>270</v>
      </c>
      <c r="B114" s="8" t="s">
        <v>271</v>
      </c>
      <c r="C114" s="21">
        <v>6.0</v>
      </c>
      <c r="D114" s="21">
        <v>34.36</v>
      </c>
      <c r="E114" s="47">
        <v>2.68</v>
      </c>
      <c r="F114" s="21">
        <v>0.23</v>
      </c>
      <c r="G114" s="21">
        <v>4.0</v>
      </c>
      <c r="H114" s="47">
        <v>0.92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3.5" customHeight="1">
      <c r="A115" s="46" t="s">
        <v>272</v>
      </c>
      <c r="B115" s="8" t="s">
        <v>273</v>
      </c>
      <c r="C115" s="21">
        <v>6.0</v>
      </c>
      <c r="D115" s="21">
        <v>7.04</v>
      </c>
      <c r="E115" s="47">
        <v>2.84</v>
      </c>
      <c r="F115" s="21">
        <v>0.05</v>
      </c>
      <c r="G115" s="21">
        <v>4.0</v>
      </c>
      <c r="H115" s="47">
        <v>0.2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1.5" customHeight="1">
      <c r="A116" s="46" t="s">
        <v>274</v>
      </c>
      <c r="B116" s="8" t="s">
        <v>275</v>
      </c>
      <c r="C116" s="21">
        <v>6.0</v>
      </c>
      <c r="D116" s="21">
        <v>104.22</v>
      </c>
      <c r="E116" s="47">
        <v>3.32</v>
      </c>
      <c r="F116" s="21">
        <v>0.865</v>
      </c>
      <c r="G116" s="21">
        <v>4.0</v>
      </c>
      <c r="H116" s="47">
        <v>3.4568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46" t="s">
        <v>276</v>
      </c>
      <c r="B117" s="8" t="s">
        <v>277</v>
      </c>
      <c r="C117" s="21">
        <v>6.0</v>
      </c>
      <c r="D117" s="21">
        <v>48.2</v>
      </c>
      <c r="E117" s="47">
        <v>1.0</v>
      </c>
      <c r="F117" s="21">
        <v>0.12</v>
      </c>
      <c r="G117" s="21">
        <v>4.0</v>
      </c>
      <c r="H117" s="47">
        <v>0.48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1.5" customHeight="1">
      <c r="A118" s="46" t="s">
        <v>278</v>
      </c>
      <c r="B118" s="8" t="s">
        <v>279</v>
      </c>
      <c r="C118" s="21">
        <v>6.0</v>
      </c>
      <c r="D118" s="21">
        <v>137.84</v>
      </c>
      <c r="E118" s="47">
        <v>1.64</v>
      </c>
      <c r="F118" s="21">
        <v>2.26</v>
      </c>
      <c r="G118" s="21">
        <v>1.0</v>
      </c>
      <c r="H118" s="47">
        <v>2.2599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1.5" customHeight="1">
      <c r="A119" s="46" t="s">
        <v>280</v>
      </c>
      <c r="B119" s="8" t="s">
        <v>281</v>
      </c>
      <c r="C119" s="21">
        <v>6.0</v>
      </c>
      <c r="D119" s="21">
        <v>14.81</v>
      </c>
      <c r="E119" s="47">
        <v>12.42</v>
      </c>
      <c r="F119" s="21">
        <v>0.46</v>
      </c>
      <c r="G119" s="21">
        <v>4.0</v>
      </c>
      <c r="H119" s="47">
        <v>1.84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46" t="s">
        <v>282</v>
      </c>
      <c r="B120" s="8" t="s">
        <v>283</v>
      </c>
      <c r="C120" s="21">
        <v>6.0</v>
      </c>
      <c r="D120" s="21">
        <v>53.99</v>
      </c>
      <c r="E120" s="47">
        <v>3.38</v>
      </c>
      <c r="F120" s="21">
        <v>0.456</v>
      </c>
      <c r="G120" s="21">
        <v>4.0</v>
      </c>
      <c r="H120" s="47">
        <v>1.8232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1.5" customHeight="1">
      <c r="A121" s="46" t="s">
        <v>284</v>
      </c>
      <c r="B121" s="8" t="s">
        <v>285</v>
      </c>
      <c r="C121" s="21">
        <v>6.0</v>
      </c>
      <c r="D121" s="21">
        <v>23.78</v>
      </c>
      <c r="E121" s="47">
        <v>2.86</v>
      </c>
      <c r="F121" s="21">
        <v>0.17</v>
      </c>
      <c r="G121" s="21">
        <v>4.0</v>
      </c>
      <c r="H121" s="47">
        <v>0.68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1.5" customHeight="1">
      <c r="A122" s="46" t="s">
        <v>286</v>
      </c>
      <c r="B122" s="8" t="s">
        <v>287</v>
      </c>
      <c r="C122" s="21">
        <v>6.0</v>
      </c>
      <c r="D122" s="21">
        <v>98.75</v>
      </c>
      <c r="E122" s="47">
        <v>0.55</v>
      </c>
      <c r="F122" s="21">
        <v>0.273</v>
      </c>
      <c r="G122" s="21">
        <v>2.0</v>
      </c>
      <c r="H122" s="47">
        <v>0.5458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1.5" customHeight="1">
      <c r="A123" s="46" t="s">
        <v>288</v>
      </c>
      <c r="B123" s="8" t="s">
        <v>289</v>
      </c>
      <c r="C123" s="21">
        <v>6.0</v>
      </c>
      <c r="D123" s="21">
        <v>44.63</v>
      </c>
      <c r="E123" s="47">
        <v>1.17</v>
      </c>
      <c r="F123" s="21">
        <v>0.131</v>
      </c>
      <c r="G123" s="21">
        <v>4.0</v>
      </c>
      <c r="H123" s="47">
        <v>0.5228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1.5" customHeight="1">
      <c r="A124" s="46" t="s">
        <v>290</v>
      </c>
      <c r="B124" s="8" t="s">
        <v>291</v>
      </c>
      <c r="C124" s="21">
        <v>6.0</v>
      </c>
      <c r="D124" s="21">
        <v>238.65</v>
      </c>
      <c r="E124" s="47">
        <v>1.27</v>
      </c>
      <c r="F124" s="21">
        <v>0.76</v>
      </c>
      <c r="G124" s="21">
        <v>4.0</v>
      </c>
      <c r="H124" s="47">
        <v>3.04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1.5" customHeight="1">
      <c r="A125" s="46" t="s">
        <v>292</v>
      </c>
      <c r="B125" s="8" t="s">
        <v>291</v>
      </c>
      <c r="C125" s="21">
        <v>6.0</v>
      </c>
      <c r="D125" s="21">
        <v>237.66</v>
      </c>
      <c r="E125" s="47">
        <v>1.16</v>
      </c>
      <c r="F125" s="21">
        <v>0.69</v>
      </c>
      <c r="G125" s="21">
        <v>4.0</v>
      </c>
      <c r="H125" s="47">
        <v>2.76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1.5" customHeight="1">
      <c r="A126" s="46" t="s">
        <v>293</v>
      </c>
      <c r="B126" s="8" t="s">
        <v>294</v>
      </c>
      <c r="C126" s="21">
        <v>6.0</v>
      </c>
      <c r="D126" s="21">
        <v>72.58</v>
      </c>
      <c r="E126" s="47">
        <v>3.47</v>
      </c>
      <c r="F126" s="21">
        <v>0.629</v>
      </c>
      <c r="G126" s="21">
        <v>4.0</v>
      </c>
      <c r="H126" s="47">
        <v>2.5156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3.5" customHeight="1">
      <c r="A127" s="46" t="s">
        <v>295</v>
      </c>
      <c r="B127" s="8" t="s">
        <v>296</v>
      </c>
      <c r="C127" s="21">
        <v>6.0</v>
      </c>
      <c r="D127" s="21">
        <v>95.1</v>
      </c>
      <c r="E127" s="47">
        <v>0.97</v>
      </c>
      <c r="F127" s="21">
        <v>0.23</v>
      </c>
      <c r="G127" s="21">
        <v>4.0</v>
      </c>
      <c r="H127" s="47">
        <v>0.92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46" t="s">
        <v>297</v>
      </c>
      <c r="B128" s="8" t="s">
        <v>298</v>
      </c>
      <c r="C128" s="21">
        <v>6.0</v>
      </c>
      <c r="D128" s="21">
        <v>22.25</v>
      </c>
      <c r="E128" s="47">
        <v>5.03</v>
      </c>
      <c r="F128" s="21">
        <v>0.28</v>
      </c>
      <c r="G128" s="21">
        <v>4.0</v>
      </c>
      <c r="H128" s="47">
        <v>1.12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1.5" customHeight="1">
      <c r="A129" s="46" t="s">
        <v>299</v>
      </c>
      <c r="B129" s="8" t="s">
        <v>300</v>
      </c>
      <c r="C129" s="21">
        <v>6.0</v>
      </c>
      <c r="D129" s="21">
        <v>51.77</v>
      </c>
      <c r="E129" s="47">
        <v>5.33</v>
      </c>
      <c r="F129" s="21">
        <v>0.69</v>
      </c>
      <c r="G129" s="21">
        <v>4.0</v>
      </c>
      <c r="H129" s="47">
        <v>2.7568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1.5" customHeight="1">
      <c r="A130" s="46" t="s">
        <v>301</v>
      </c>
      <c r="B130" s="8" t="s">
        <v>302</v>
      </c>
      <c r="C130" s="21">
        <v>6.0</v>
      </c>
      <c r="D130" s="21">
        <v>195.65</v>
      </c>
      <c r="E130" s="47">
        <v>0.92</v>
      </c>
      <c r="F130" s="21">
        <v>0.45</v>
      </c>
      <c r="G130" s="21">
        <v>4.0</v>
      </c>
      <c r="H130" s="47">
        <v>1.8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46" t="s">
        <v>303</v>
      </c>
      <c r="B131" s="8" t="s">
        <v>304</v>
      </c>
      <c r="C131" s="21">
        <v>6.0</v>
      </c>
      <c r="D131" s="21">
        <v>27.07</v>
      </c>
      <c r="E131" s="47">
        <v>6.97</v>
      </c>
      <c r="F131" s="21">
        <v>0.472</v>
      </c>
      <c r="G131" s="21">
        <v>4.0</v>
      </c>
      <c r="H131" s="47">
        <v>1.8856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1.5" customHeight="1">
      <c r="A132" s="46" t="s">
        <v>305</v>
      </c>
      <c r="B132" s="8" t="s">
        <v>306</v>
      </c>
      <c r="C132" s="21">
        <v>7.0</v>
      </c>
      <c r="D132" s="21">
        <v>151.56</v>
      </c>
      <c r="E132" s="47">
        <v>0.37</v>
      </c>
      <c r="F132" s="21">
        <v>0.14</v>
      </c>
      <c r="G132" s="21">
        <v>4.0</v>
      </c>
      <c r="H132" s="47">
        <v>0.56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1.5" customHeight="1">
      <c r="A133" s="46" t="s">
        <v>307</v>
      </c>
      <c r="B133" s="8" t="s">
        <v>308</v>
      </c>
      <c r="C133" s="21">
        <v>7.0</v>
      </c>
      <c r="D133" s="21">
        <v>43.25</v>
      </c>
      <c r="E133" s="47">
        <v>1.66</v>
      </c>
      <c r="F133" s="21">
        <v>0.18</v>
      </c>
      <c r="G133" s="21">
        <v>4.0</v>
      </c>
      <c r="H133" s="47">
        <v>0.72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1.5" customHeight="1">
      <c r="A134" s="46" t="s">
        <v>309</v>
      </c>
      <c r="B134" s="8" t="s">
        <v>310</v>
      </c>
      <c r="C134" s="21">
        <v>7.0</v>
      </c>
      <c r="D134" s="21">
        <v>18.72</v>
      </c>
      <c r="E134" s="47">
        <v>7.1</v>
      </c>
      <c r="F134" s="21">
        <v>0.333</v>
      </c>
      <c r="G134" s="21">
        <v>4.0</v>
      </c>
      <c r="H134" s="47">
        <v>1.33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3.5" customHeight="1">
      <c r="A135" s="46" t="s">
        <v>311</v>
      </c>
      <c r="B135" s="8" t="s">
        <v>312</v>
      </c>
      <c r="C135" s="21">
        <v>7.0</v>
      </c>
      <c r="D135" s="21">
        <v>23.08</v>
      </c>
      <c r="E135" s="47">
        <v>4.59</v>
      </c>
      <c r="F135" s="21">
        <v>0.265</v>
      </c>
      <c r="G135" s="21">
        <v>4.0</v>
      </c>
      <c r="H135" s="47">
        <v>1.06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1.5" customHeight="1">
      <c r="A136" s="46" t="s">
        <v>313</v>
      </c>
      <c r="B136" s="8" t="s">
        <v>314</v>
      </c>
      <c r="C136" s="21">
        <v>7.0</v>
      </c>
      <c r="D136" s="21">
        <v>22.42</v>
      </c>
      <c r="E136" s="47">
        <v>3.21</v>
      </c>
      <c r="F136" s="21">
        <v>0.18</v>
      </c>
      <c r="G136" s="21">
        <v>4.0</v>
      </c>
      <c r="H136" s="47">
        <v>0.72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1.5" customHeight="1">
      <c r="A137" s="46" t="s">
        <v>315</v>
      </c>
      <c r="B137" s="8" t="s">
        <v>316</v>
      </c>
      <c r="C137" s="21">
        <v>7.0</v>
      </c>
      <c r="D137" s="21">
        <v>206.0</v>
      </c>
      <c r="E137" s="47">
        <v>0.82</v>
      </c>
      <c r="F137" s="21">
        <v>0.42</v>
      </c>
      <c r="G137" s="21">
        <v>4.0</v>
      </c>
      <c r="H137" s="47">
        <v>1.68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1.5" customHeight="1">
      <c r="A138" s="46" t="s">
        <v>317</v>
      </c>
      <c r="B138" s="8" t="s">
        <v>318</v>
      </c>
      <c r="C138" s="21">
        <v>7.0</v>
      </c>
      <c r="D138" s="21">
        <v>146.01</v>
      </c>
      <c r="E138" s="21"/>
      <c r="F138" s="21"/>
      <c r="G138" s="21">
        <v>1.0</v>
      </c>
      <c r="H138" s="4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1.5" customHeight="1">
      <c r="A139" s="46" t="s">
        <v>319</v>
      </c>
      <c r="B139" s="8" t="s">
        <v>320</v>
      </c>
      <c r="C139" s="21">
        <v>7.0</v>
      </c>
      <c r="D139" s="21">
        <v>241.01</v>
      </c>
      <c r="E139" s="47">
        <v>0.35</v>
      </c>
      <c r="F139" s="21">
        <v>0.21</v>
      </c>
      <c r="G139" s="21">
        <v>4.0</v>
      </c>
      <c r="H139" s="47">
        <v>0.84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1.5" customHeight="1">
      <c r="A140" s="46" t="s">
        <v>321</v>
      </c>
      <c r="B140" s="8" t="s">
        <v>322</v>
      </c>
      <c r="C140" s="21">
        <v>7.0</v>
      </c>
      <c r="D140" s="21">
        <v>95.77</v>
      </c>
      <c r="E140" s="47">
        <v>1.51</v>
      </c>
      <c r="F140" s="21">
        <v>0.363</v>
      </c>
      <c r="G140" s="21">
        <v>4.0</v>
      </c>
      <c r="H140" s="47">
        <v>1.45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1.5" customHeight="1">
      <c r="A141" s="46" t="s">
        <v>323</v>
      </c>
      <c r="B141" s="8" t="s">
        <v>324</v>
      </c>
      <c r="C141" s="21">
        <v>7.0</v>
      </c>
      <c r="D141" s="21">
        <v>82.77</v>
      </c>
      <c r="E141" s="47">
        <v>1.35</v>
      </c>
      <c r="F141" s="21">
        <v>0.28</v>
      </c>
      <c r="G141" s="21">
        <v>4.0</v>
      </c>
      <c r="H141" s="47">
        <v>1.12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3.5" customHeight="1">
      <c r="A142" s="46" t="s">
        <v>325</v>
      </c>
      <c r="B142" s="8" t="s">
        <v>326</v>
      </c>
      <c r="C142" s="21">
        <v>7.0</v>
      </c>
      <c r="D142" s="21">
        <v>777.04</v>
      </c>
      <c r="E142" s="47">
        <v>1.48</v>
      </c>
      <c r="F142" s="21">
        <v>2.87</v>
      </c>
      <c r="G142" s="21">
        <v>4.0</v>
      </c>
      <c r="H142" s="47">
        <v>11.48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46" t="s">
        <v>327</v>
      </c>
      <c r="B143" s="8" t="s">
        <v>328</v>
      </c>
      <c r="C143" s="21">
        <v>7.0</v>
      </c>
      <c r="D143" s="21">
        <v>105.81</v>
      </c>
      <c r="E143" s="47">
        <v>3.59</v>
      </c>
      <c r="F143" s="21">
        <v>0.95</v>
      </c>
      <c r="G143" s="21">
        <v>4.0</v>
      </c>
      <c r="H143" s="47">
        <v>3.8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1.5" customHeight="1">
      <c r="A144" s="46" t="s">
        <v>329</v>
      </c>
      <c r="B144" s="8" t="s">
        <v>330</v>
      </c>
      <c r="C144" s="21">
        <v>7.0</v>
      </c>
      <c r="D144" s="21">
        <v>55.8</v>
      </c>
      <c r="E144" s="47">
        <v>2.15</v>
      </c>
      <c r="F144" s="21">
        <v>0.3</v>
      </c>
      <c r="G144" s="21">
        <v>4.0</v>
      </c>
      <c r="H144" s="47">
        <v>1.2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1.5" customHeight="1">
      <c r="A145" s="46" t="s">
        <v>331</v>
      </c>
      <c r="B145" s="8" t="s">
        <v>332</v>
      </c>
      <c r="C145" s="21">
        <v>7.0</v>
      </c>
      <c r="D145" s="21">
        <v>306.31</v>
      </c>
      <c r="E145" s="47">
        <v>0.85</v>
      </c>
      <c r="F145" s="21">
        <v>0.65</v>
      </c>
      <c r="G145" s="21">
        <v>4.0</v>
      </c>
      <c r="H145" s="47">
        <v>2.6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1.5" customHeight="1">
      <c r="A146" s="46" t="s">
        <v>333</v>
      </c>
      <c r="B146" s="8" t="s">
        <v>334</v>
      </c>
      <c r="C146" s="21">
        <v>7.0</v>
      </c>
      <c r="D146" s="21">
        <v>30.4</v>
      </c>
      <c r="E146" s="47">
        <v>4.08</v>
      </c>
      <c r="F146" s="21">
        <v>0.31</v>
      </c>
      <c r="G146" s="21">
        <v>4.0</v>
      </c>
      <c r="H146" s="47">
        <v>1.24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1.5" customHeight="1">
      <c r="A147" s="46" t="s">
        <v>335</v>
      </c>
      <c r="B147" s="8" t="s">
        <v>336</v>
      </c>
      <c r="C147" s="21">
        <v>7.0</v>
      </c>
      <c r="D147" s="21">
        <v>19.46</v>
      </c>
      <c r="E147" s="47">
        <v>2.47</v>
      </c>
      <c r="F147" s="21">
        <v>0.12</v>
      </c>
      <c r="G147" s="21">
        <v>4.0</v>
      </c>
      <c r="H147" s="47">
        <v>0.48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1.5" customHeight="1">
      <c r="A148" s="46" t="s">
        <v>337</v>
      </c>
      <c r="B148" s="8" t="s">
        <v>338</v>
      </c>
      <c r="C148" s="21">
        <v>7.0</v>
      </c>
      <c r="D148" s="21">
        <v>47.12</v>
      </c>
      <c r="E148" s="47">
        <v>5.69</v>
      </c>
      <c r="F148" s="21">
        <v>0.67</v>
      </c>
      <c r="G148" s="21">
        <v>4.0</v>
      </c>
      <c r="H148" s="47">
        <v>2.68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1.5" customHeight="1">
      <c r="A149" s="46" t="s">
        <v>339</v>
      </c>
      <c r="B149" s="8" t="s">
        <v>340</v>
      </c>
      <c r="C149" s="21">
        <v>7.0</v>
      </c>
      <c r="D149" s="21">
        <v>56.97</v>
      </c>
      <c r="E149" s="47">
        <v>2.39</v>
      </c>
      <c r="F149" s="21">
        <v>0.34</v>
      </c>
      <c r="G149" s="21">
        <v>4.0</v>
      </c>
      <c r="H149" s="47">
        <v>1.36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3.5" customHeight="1">
      <c r="A150" s="46" t="s">
        <v>341</v>
      </c>
      <c r="B150" s="8" t="s">
        <v>342</v>
      </c>
      <c r="C150" s="21">
        <v>7.0</v>
      </c>
      <c r="D150" s="21">
        <v>39.22</v>
      </c>
      <c r="E150" s="47">
        <v>2.35</v>
      </c>
      <c r="F150" s="21">
        <v>0.23</v>
      </c>
      <c r="G150" s="21">
        <v>4.0</v>
      </c>
      <c r="H150" s="47">
        <v>0.92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1.5" customHeight="1">
      <c r="A151" s="46" t="s">
        <v>343</v>
      </c>
      <c r="B151" s="8" t="s">
        <v>344</v>
      </c>
      <c r="C151" s="21">
        <v>7.0</v>
      </c>
      <c r="D151" s="21">
        <v>11.87</v>
      </c>
      <c r="E151" s="47">
        <v>4.38</v>
      </c>
      <c r="F151" s="21">
        <v>0.13</v>
      </c>
      <c r="G151" s="21">
        <v>4.0</v>
      </c>
      <c r="H151" s="47">
        <v>0.52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1.5" customHeight="1">
      <c r="A152" s="46" t="s">
        <v>345</v>
      </c>
      <c r="B152" s="8" t="s">
        <v>346</v>
      </c>
      <c r="C152" s="21">
        <v>7.0</v>
      </c>
      <c r="D152" s="21">
        <v>50.49</v>
      </c>
      <c r="E152" s="47">
        <v>1.74</v>
      </c>
      <c r="F152" s="21">
        <v>0.22</v>
      </c>
      <c r="G152" s="21">
        <v>4.0</v>
      </c>
      <c r="H152" s="47">
        <v>0.88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1.5" customHeight="1">
      <c r="A153" s="46" t="s">
        <v>347</v>
      </c>
      <c r="B153" s="8" t="s">
        <v>348</v>
      </c>
      <c r="C153" s="21">
        <v>7.0</v>
      </c>
      <c r="D153" s="21">
        <v>23.26</v>
      </c>
      <c r="E153" s="47">
        <v>3.61</v>
      </c>
      <c r="F153" s="21">
        <v>0.21</v>
      </c>
      <c r="G153" s="21">
        <v>4.0</v>
      </c>
      <c r="H153" s="47">
        <v>0.84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1.5" customHeight="1">
      <c r="A154" s="46" t="s">
        <v>349</v>
      </c>
      <c r="B154" s="8" t="s">
        <v>350</v>
      </c>
      <c r="C154" s="21">
        <v>7.0</v>
      </c>
      <c r="D154" s="21">
        <v>56.24</v>
      </c>
      <c r="E154" s="47">
        <v>2.47</v>
      </c>
      <c r="F154" s="21">
        <v>0.348</v>
      </c>
      <c r="G154" s="21">
        <v>4.0</v>
      </c>
      <c r="H154" s="47">
        <v>1.39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46" t="s">
        <v>351</v>
      </c>
      <c r="B155" s="8" t="s">
        <v>352</v>
      </c>
      <c r="C155" s="21">
        <v>7.0</v>
      </c>
      <c r="D155" s="21">
        <v>14.91</v>
      </c>
      <c r="E155" s="47">
        <v>3.76</v>
      </c>
      <c r="F155" s="21">
        <v>0.14</v>
      </c>
      <c r="G155" s="21">
        <v>4.0</v>
      </c>
      <c r="H155" s="47">
        <v>0.56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46" t="s">
        <v>353</v>
      </c>
      <c r="B156" s="8" t="s">
        <v>354</v>
      </c>
      <c r="C156" s="21">
        <v>7.0</v>
      </c>
      <c r="D156" s="21">
        <v>23.47</v>
      </c>
      <c r="E156" s="47">
        <v>1.19</v>
      </c>
      <c r="F156" s="21">
        <v>0.07</v>
      </c>
      <c r="G156" s="21">
        <v>4.0</v>
      </c>
      <c r="H156" s="47">
        <v>0.28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46" t="s">
        <v>355</v>
      </c>
      <c r="B157" s="8" t="s">
        <v>356</v>
      </c>
      <c r="C157" s="21">
        <v>7.0</v>
      </c>
      <c r="D157" s="21">
        <v>24.27</v>
      </c>
      <c r="E157" s="47">
        <v>2.22</v>
      </c>
      <c r="F157" s="48">
        <v>0.045</v>
      </c>
      <c r="G157" s="21">
        <v>12.0</v>
      </c>
      <c r="H157" s="47">
        <v>0.54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3.5" customHeight="1">
      <c r="A158" s="46" t="s">
        <v>357</v>
      </c>
      <c r="B158" s="8" t="s">
        <v>358</v>
      </c>
      <c r="C158" s="21">
        <v>7.0</v>
      </c>
      <c r="D158" s="21">
        <v>130.08</v>
      </c>
      <c r="E158" s="47">
        <v>0.67</v>
      </c>
      <c r="F158" s="21">
        <v>0.87</v>
      </c>
      <c r="G158" s="21">
        <v>1.0</v>
      </c>
      <c r="H158" s="47">
        <v>0.8694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46" t="s">
        <v>359</v>
      </c>
      <c r="B159" s="8" t="s">
        <v>360</v>
      </c>
      <c r="C159" s="21">
        <v>7.0</v>
      </c>
      <c r="D159" s="21">
        <v>635.78</v>
      </c>
      <c r="E159" s="47">
        <v>0.82</v>
      </c>
      <c r="F159" s="21">
        <v>1.3</v>
      </c>
      <c r="G159" s="21">
        <v>4.0</v>
      </c>
      <c r="H159" s="47">
        <v>5.2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1.5" customHeight="1">
      <c r="A160" s="46" t="s">
        <v>361</v>
      </c>
      <c r="B160" s="8" t="s">
        <v>362</v>
      </c>
      <c r="C160" s="21">
        <v>7.0</v>
      </c>
      <c r="D160" s="21">
        <v>41.81</v>
      </c>
      <c r="E160" s="47">
        <v>1.44</v>
      </c>
      <c r="F160" s="21">
        <v>0.15</v>
      </c>
      <c r="G160" s="21">
        <v>4.0</v>
      </c>
      <c r="H160" s="47">
        <v>0.6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1.5" customHeight="1">
      <c r="A161" s="46" t="s">
        <v>363</v>
      </c>
      <c r="B161" s="8" t="s">
        <v>364</v>
      </c>
      <c r="C161" s="21">
        <v>7.0</v>
      </c>
      <c r="D161" s="21">
        <v>59.09</v>
      </c>
      <c r="E161" s="47">
        <v>0.8</v>
      </c>
      <c r="F161" s="21">
        <v>0.235</v>
      </c>
      <c r="G161" s="21">
        <v>2.0</v>
      </c>
      <c r="H161" s="47">
        <v>0.47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46" t="s">
        <v>365</v>
      </c>
      <c r="B162" s="8" t="s">
        <v>366</v>
      </c>
      <c r="C162" s="21">
        <v>7.0</v>
      </c>
      <c r="D162" s="21">
        <v>9.51</v>
      </c>
      <c r="E162" s="47">
        <v>3.36</v>
      </c>
      <c r="F162" s="21">
        <v>0.08</v>
      </c>
      <c r="G162" s="21">
        <v>4.0</v>
      </c>
      <c r="H162" s="47">
        <v>0.32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1.5" customHeight="1">
      <c r="A163" s="46" t="s">
        <v>367</v>
      </c>
      <c r="B163" s="8" t="s">
        <v>368</v>
      </c>
      <c r="C163" s="21">
        <v>7.0</v>
      </c>
      <c r="D163" s="21">
        <v>21.61</v>
      </c>
      <c r="E163" s="47">
        <v>2.59</v>
      </c>
      <c r="F163" s="21">
        <v>0.14</v>
      </c>
      <c r="G163" s="21">
        <v>4.0</v>
      </c>
      <c r="H163" s="47">
        <v>0.56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1.5" customHeight="1">
      <c r="A164" s="46" t="s">
        <v>369</v>
      </c>
      <c r="B164" s="8" t="s">
        <v>370</v>
      </c>
      <c r="C164" s="21">
        <v>7.0</v>
      </c>
      <c r="D164" s="21">
        <v>93.35</v>
      </c>
      <c r="E164" s="47">
        <v>1.5</v>
      </c>
      <c r="F164" s="21">
        <v>0.35</v>
      </c>
      <c r="G164" s="21">
        <v>4.0</v>
      </c>
      <c r="H164" s="47">
        <v>1.4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46" t="s">
        <v>371</v>
      </c>
      <c r="B165" s="8" t="s">
        <v>372</v>
      </c>
      <c r="C165" s="21">
        <v>7.0</v>
      </c>
      <c r="D165" s="21">
        <v>461.98</v>
      </c>
      <c r="E165" s="47">
        <v>0.68</v>
      </c>
      <c r="F165" s="21">
        <v>0.78</v>
      </c>
      <c r="G165" s="21">
        <v>4.0</v>
      </c>
      <c r="H165" s="47">
        <v>3.12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1.5" customHeight="1">
      <c r="A166" s="46" t="s">
        <v>373</v>
      </c>
      <c r="B166" s="8" t="s">
        <v>374</v>
      </c>
      <c r="C166" s="21">
        <v>7.0</v>
      </c>
      <c r="D166" s="21">
        <v>14.41</v>
      </c>
      <c r="E166" s="47">
        <v>1.53</v>
      </c>
      <c r="F166" s="21">
        <v>0.055</v>
      </c>
      <c r="G166" s="21">
        <v>4.0</v>
      </c>
      <c r="H166" s="47">
        <v>0.22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1.5" customHeight="1">
      <c r="A167" s="46" t="s">
        <v>375</v>
      </c>
      <c r="B167" s="8" t="s">
        <v>376</v>
      </c>
      <c r="C167" s="21">
        <v>7.0</v>
      </c>
      <c r="D167" s="21">
        <v>68.43</v>
      </c>
      <c r="E167" s="47">
        <v>3.73</v>
      </c>
      <c r="F167" s="21">
        <v>0.638</v>
      </c>
      <c r="G167" s="21">
        <v>4.0</v>
      </c>
      <c r="H167" s="47">
        <v>2.55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1.5" customHeight="1">
      <c r="A168" s="46" t="s">
        <v>377</v>
      </c>
      <c r="B168" s="8" t="s">
        <v>378</v>
      </c>
      <c r="C168" s="21">
        <v>7.0</v>
      </c>
      <c r="D168" s="21">
        <v>344.67</v>
      </c>
      <c r="E168" s="47">
        <v>2.21</v>
      </c>
      <c r="F168" s="21">
        <v>1.9</v>
      </c>
      <c r="G168" s="21">
        <v>4.0</v>
      </c>
      <c r="H168" s="47">
        <v>7.6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1.5" customHeight="1">
      <c r="A169" s="46" t="s">
        <v>379</v>
      </c>
      <c r="B169" s="8" t="s">
        <v>380</v>
      </c>
      <c r="C169" s="21">
        <v>7.0</v>
      </c>
      <c r="D169" s="21">
        <v>75.69</v>
      </c>
      <c r="E169" s="47">
        <v>1.16</v>
      </c>
      <c r="F169" s="21">
        <v>0.22</v>
      </c>
      <c r="G169" s="21">
        <v>4.0</v>
      </c>
      <c r="H169" s="47">
        <v>0.88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1.5" customHeight="1">
      <c r="A170" s="46" t="s">
        <v>381</v>
      </c>
      <c r="B170" s="8" t="s">
        <v>382</v>
      </c>
      <c r="C170" s="21">
        <v>7.0</v>
      </c>
      <c r="D170" s="21">
        <v>94.28</v>
      </c>
      <c r="E170" s="47">
        <v>1.15</v>
      </c>
      <c r="F170" s="21">
        <v>0.27</v>
      </c>
      <c r="G170" s="21">
        <v>4.0</v>
      </c>
      <c r="H170" s="47">
        <v>1.08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1.5" customHeight="1">
      <c r="A171" s="46" t="s">
        <v>383</v>
      </c>
      <c r="B171" s="8" t="s">
        <v>384</v>
      </c>
      <c r="C171" s="21">
        <v>7.0</v>
      </c>
      <c r="D171" s="21">
        <v>75.47</v>
      </c>
      <c r="E171" s="47">
        <v>3.07</v>
      </c>
      <c r="F171" s="21">
        <v>0.58</v>
      </c>
      <c r="G171" s="21">
        <v>4.0</v>
      </c>
      <c r="H171" s="47">
        <v>2.32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46" t="s">
        <v>385</v>
      </c>
      <c r="B172" s="8" t="s">
        <v>386</v>
      </c>
      <c r="C172" s="21">
        <v>7.0</v>
      </c>
      <c r="D172" s="21">
        <v>21.47</v>
      </c>
      <c r="E172" s="47">
        <v>2.98</v>
      </c>
      <c r="F172" s="21">
        <v>0.16</v>
      </c>
      <c r="G172" s="21">
        <v>4.0</v>
      </c>
      <c r="H172" s="47">
        <v>0.64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1.5" customHeight="1">
      <c r="A173" s="46" t="s">
        <v>387</v>
      </c>
      <c r="B173" s="8" t="s">
        <v>388</v>
      </c>
      <c r="C173" s="21">
        <v>7.0</v>
      </c>
      <c r="D173" s="21">
        <v>40.77</v>
      </c>
      <c r="E173" s="47">
        <v>8.58</v>
      </c>
      <c r="F173" s="21">
        <v>0.875</v>
      </c>
      <c r="G173" s="21">
        <v>4.0</v>
      </c>
      <c r="H173" s="47">
        <v>3.5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1.5" customHeight="1">
      <c r="A174" s="46" t="s">
        <v>389</v>
      </c>
      <c r="B174" s="8" t="s">
        <v>390</v>
      </c>
      <c r="C174" s="21">
        <v>7.0</v>
      </c>
      <c r="D174" s="21">
        <v>69.44</v>
      </c>
      <c r="E174" s="47">
        <v>1.15</v>
      </c>
      <c r="F174" s="21">
        <v>0.2</v>
      </c>
      <c r="G174" s="21">
        <v>4.0</v>
      </c>
      <c r="H174" s="47">
        <v>0.8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1.5" customHeight="1">
      <c r="A175" s="46" t="s">
        <v>391</v>
      </c>
      <c r="B175" s="8" t="s">
        <v>392</v>
      </c>
      <c r="C175" s="21">
        <v>7.0</v>
      </c>
      <c r="D175" s="21">
        <v>48.92</v>
      </c>
      <c r="E175" s="47">
        <v>2.7</v>
      </c>
      <c r="F175" s="21">
        <v>0.33</v>
      </c>
      <c r="G175" s="21">
        <v>4.0</v>
      </c>
      <c r="H175" s="47">
        <v>1.32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1.5" customHeight="1">
      <c r="A176" s="46" t="s">
        <v>393</v>
      </c>
      <c r="B176" s="8" t="s">
        <v>394</v>
      </c>
      <c r="C176" s="21">
        <v>7.0</v>
      </c>
      <c r="D176" s="21">
        <v>35.94</v>
      </c>
      <c r="E176" s="47">
        <v>4.01</v>
      </c>
      <c r="F176" s="21">
        <v>0.36</v>
      </c>
      <c r="G176" s="21">
        <v>4.0</v>
      </c>
      <c r="H176" s="47">
        <v>1.44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1.5" customHeight="1">
      <c r="A177" s="46" t="s">
        <v>395</v>
      </c>
      <c r="B177" s="8" t="s">
        <v>396</v>
      </c>
      <c r="C177" s="21">
        <v>7.0</v>
      </c>
      <c r="D177" s="21">
        <v>167.23</v>
      </c>
      <c r="E177" s="47">
        <v>1.2</v>
      </c>
      <c r="F177" s="21">
        <v>0.5</v>
      </c>
      <c r="G177" s="21">
        <v>4.0</v>
      </c>
      <c r="H177" s="47">
        <v>2.0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1.5" customHeight="1">
      <c r="A178" s="46" t="s">
        <v>397</v>
      </c>
      <c r="B178" s="8" t="s">
        <v>398</v>
      </c>
      <c r="C178" s="21">
        <v>7.0</v>
      </c>
      <c r="D178" s="21">
        <v>106.67</v>
      </c>
      <c r="E178" s="47">
        <v>0.81</v>
      </c>
      <c r="F178" s="21">
        <v>0.43</v>
      </c>
      <c r="G178" s="21">
        <v>2.0</v>
      </c>
      <c r="H178" s="47">
        <v>0.86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1.5" customHeight="1">
      <c r="A179" s="46" t="s">
        <v>399</v>
      </c>
      <c r="B179" s="8" t="s">
        <v>400</v>
      </c>
      <c r="C179" s="21">
        <v>7.0</v>
      </c>
      <c r="D179" s="21">
        <v>118.57</v>
      </c>
      <c r="E179" s="47">
        <v>0.67</v>
      </c>
      <c r="F179" s="21">
        <v>0.2</v>
      </c>
      <c r="G179" s="21">
        <v>4.0</v>
      </c>
      <c r="H179" s="47">
        <v>0.8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1.5" customHeight="1">
      <c r="A180" s="46" t="s">
        <v>401</v>
      </c>
      <c r="B180" s="8" t="s">
        <v>402</v>
      </c>
      <c r="C180" s="21">
        <v>7.0</v>
      </c>
      <c r="D180" s="21">
        <v>34.36</v>
      </c>
      <c r="E180" s="47">
        <v>2.21</v>
      </c>
      <c r="F180" s="21">
        <v>0.19</v>
      </c>
      <c r="G180" s="21">
        <v>4.0</v>
      </c>
      <c r="H180" s="47">
        <v>0.76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46" t="s">
        <v>403</v>
      </c>
      <c r="B181" s="8" t="s">
        <v>404</v>
      </c>
      <c r="C181" s="21">
        <v>7.0</v>
      </c>
      <c r="D181" s="21">
        <v>56.47</v>
      </c>
      <c r="E181" s="47">
        <v>2.69</v>
      </c>
      <c r="F181" s="21">
        <v>0.38</v>
      </c>
      <c r="G181" s="21">
        <v>4.0</v>
      </c>
      <c r="H181" s="47">
        <v>1.52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46" t="s">
        <v>405</v>
      </c>
      <c r="B182" s="8" t="s">
        <v>406</v>
      </c>
      <c r="C182" s="21">
        <v>7.0</v>
      </c>
      <c r="D182" s="21">
        <v>30.8</v>
      </c>
      <c r="E182" s="47">
        <v>2.86</v>
      </c>
      <c r="F182" s="21">
        <v>0.22</v>
      </c>
      <c r="G182" s="21">
        <v>4.0</v>
      </c>
      <c r="H182" s="47">
        <v>0.88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1.5" customHeight="1">
      <c r="A183" s="46" t="s">
        <v>407</v>
      </c>
      <c r="B183" s="8" t="s">
        <v>408</v>
      </c>
      <c r="C183" s="21">
        <v>7.0</v>
      </c>
      <c r="D183" s="21">
        <v>109.65</v>
      </c>
      <c r="E183" s="47">
        <v>0.4</v>
      </c>
      <c r="F183" s="21">
        <v>0.11</v>
      </c>
      <c r="G183" s="21">
        <v>4.0</v>
      </c>
      <c r="H183" s="47">
        <v>0.44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1.5" customHeight="1">
      <c r="A184" s="46" t="s">
        <v>409</v>
      </c>
      <c r="B184" s="8" t="s">
        <v>410</v>
      </c>
      <c r="C184" s="21">
        <v>7.0</v>
      </c>
      <c r="D184" s="21">
        <v>25.12</v>
      </c>
      <c r="E184" s="47">
        <v>3.74</v>
      </c>
      <c r="F184" s="21">
        <v>0.235</v>
      </c>
      <c r="G184" s="21">
        <v>4.0</v>
      </c>
      <c r="H184" s="47">
        <v>0.94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1.5" customHeight="1">
      <c r="A185" s="46" t="s">
        <v>411</v>
      </c>
      <c r="B185" s="8" t="s">
        <v>412</v>
      </c>
      <c r="C185" s="21">
        <v>8.0</v>
      </c>
      <c r="D185" s="21">
        <v>109.2</v>
      </c>
      <c r="E185" s="47">
        <v>1.65</v>
      </c>
      <c r="F185" s="21">
        <v>0.45</v>
      </c>
      <c r="G185" s="21">
        <v>4.0</v>
      </c>
      <c r="H185" s="47">
        <v>1.8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1.5" customHeight="1">
      <c r="A186" s="46" t="s">
        <v>413</v>
      </c>
      <c r="B186" s="8" t="s">
        <v>414</v>
      </c>
      <c r="C186" s="21">
        <v>8.0</v>
      </c>
      <c r="D186" s="21">
        <v>48.39</v>
      </c>
      <c r="E186" s="47">
        <v>3.89</v>
      </c>
      <c r="F186" s="21">
        <v>0.47</v>
      </c>
      <c r="G186" s="21">
        <v>4.0</v>
      </c>
      <c r="H186" s="47">
        <v>1.88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46" t="s">
        <v>415</v>
      </c>
      <c r="B187" s="8" t="s">
        <v>416</v>
      </c>
      <c r="C187" s="21">
        <v>8.0</v>
      </c>
      <c r="D187" s="21">
        <v>85.56</v>
      </c>
      <c r="E187" s="47">
        <v>2.57</v>
      </c>
      <c r="F187" s="21">
        <v>0.55</v>
      </c>
      <c r="G187" s="21">
        <v>4.0</v>
      </c>
      <c r="H187" s="47">
        <v>2.2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46" t="s">
        <v>417</v>
      </c>
      <c r="B188" s="8" t="s">
        <v>418</v>
      </c>
      <c r="C188" s="21">
        <v>8.0</v>
      </c>
      <c r="D188" s="21">
        <v>137.94</v>
      </c>
      <c r="E188" s="47">
        <v>1.04</v>
      </c>
      <c r="F188" s="21">
        <v>0.36</v>
      </c>
      <c r="G188" s="21">
        <v>4.0</v>
      </c>
      <c r="H188" s="47">
        <v>1.44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1.5" customHeight="1">
      <c r="A189" s="46" t="s">
        <v>419</v>
      </c>
      <c r="B189" s="8" t="s">
        <v>420</v>
      </c>
      <c r="C189" s="21">
        <v>8.0</v>
      </c>
      <c r="D189" s="21">
        <v>43.7</v>
      </c>
      <c r="E189" s="47">
        <v>2.01</v>
      </c>
      <c r="F189" s="21">
        <v>0.22</v>
      </c>
      <c r="G189" s="21">
        <v>4.0</v>
      </c>
      <c r="H189" s="47">
        <v>0.88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1.5" customHeight="1">
      <c r="A190" s="46" t="s">
        <v>421</v>
      </c>
      <c r="B190" s="8" t="s">
        <v>422</v>
      </c>
      <c r="C190" s="21">
        <v>8.0</v>
      </c>
      <c r="D190" s="21">
        <v>58.89</v>
      </c>
      <c r="E190" s="47">
        <v>2.78</v>
      </c>
      <c r="F190" s="21">
        <v>0.41</v>
      </c>
      <c r="G190" s="21">
        <v>4.0</v>
      </c>
      <c r="H190" s="47">
        <v>1.64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1.5" customHeight="1">
      <c r="A191" s="46" t="s">
        <v>423</v>
      </c>
      <c r="B191" s="8" t="s">
        <v>424</v>
      </c>
      <c r="C191" s="21">
        <v>8.0</v>
      </c>
      <c r="D191" s="21">
        <v>72.12</v>
      </c>
      <c r="E191" s="47">
        <v>1.16</v>
      </c>
      <c r="F191" s="21">
        <v>0.21</v>
      </c>
      <c r="G191" s="21">
        <v>4.0</v>
      </c>
      <c r="H191" s="47">
        <v>0.84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1.5" customHeight="1">
      <c r="A192" s="46" t="s">
        <v>425</v>
      </c>
      <c r="B192" s="8" t="s">
        <v>426</v>
      </c>
      <c r="C192" s="21">
        <v>8.0</v>
      </c>
      <c r="D192" s="21">
        <v>27.27</v>
      </c>
      <c r="E192" s="47">
        <v>3.37</v>
      </c>
      <c r="F192" s="21">
        <v>0.23</v>
      </c>
      <c r="G192" s="21">
        <v>4.0</v>
      </c>
      <c r="H192" s="47">
        <v>0.92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1.5" customHeight="1">
      <c r="A193" s="46" t="s">
        <v>427</v>
      </c>
      <c r="B193" s="8" t="s">
        <v>428</v>
      </c>
      <c r="C193" s="21">
        <v>8.0</v>
      </c>
      <c r="D193" s="21">
        <v>26.72</v>
      </c>
      <c r="E193" s="47">
        <v>2.25</v>
      </c>
      <c r="F193" s="21">
        <v>0.15</v>
      </c>
      <c r="G193" s="21">
        <v>4.0</v>
      </c>
      <c r="H193" s="47">
        <v>0.6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1.5" customHeight="1">
      <c r="A194" s="46" t="s">
        <v>429</v>
      </c>
      <c r="B194" s="8" t="s">
        <v>430</v>
      </c>
      <c r="C194" s="21">
        <v>8.0</v>
      </c>
      <c r="D194" s="21">
        <v>194.91</v>
      </c>
      <c r="E194" s="47">
        <v>2.73</v>
      </c>
      <c r="F194" s="21">
        <v>1.33</v>
      </c>
      <c r="G194" s="21">
        <v>4.0</v>
      </c>
      <c r="H194" s="47">
        <v>5.32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3.5" customHeight="1">
      <c r="A195" s="46" t="s">
        <v>431</v>
      </c>
      <c r="B195" s="8" t="s">
        <v>432</v>
      </c>
      <c r="C195" s="21">
        <v>8.0</v>
      </c>
      <c r="D195" s="21">
        <v>165.28</v>
      </c>
      <c r="E195" s="47">
        <v>0.97</v>
      </c>
      <c r="F195" s="21">
        <v>0.4</v>
      </c>
      <c r="G195" s="21">
        <v>4.0</v>
      </c>
      <c r="H195" s="47">
        <v>1.6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46" t="s">
        <v>433</v>
      </c>
      <c r="B196" s="8" t="s">
        <v>434</v>
      </c>
      <c r="C196" s="21">
        <v>8.0</v>
      </c>
      <c r="D196" s="21">
        <v>28.36</v>
      </c>
      <c r="E196" s="47">
        <v>3.39</v>
      </c>
      <c r="F196" s="21">
        <v>0.24</v>
      </c>
      <c r="G196" s="21">
        <v>4.0</v>
      </c>
      <c r="H196" s="47">
        <v>0.96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1.5" customHeight="1">
      <c r="A197" s="46" t="s">
        <v>435</v>
      </c>
      <c r="B197" s="8" t="s">
        <v>436</v>
      </c>
      <c r="C197" s="21">
        <v>8.0</v>
      </c>
      <c r="D197" s="21">
        <v>43.23</v>
      </c>
      <c r="E197" s="47">
        <v>2.31</v>
      </c>
      <c r="F197" s="21">
        <v>0.25</v>
      </c>
      <c r="G197" s="21">
        <v>4.0</v>
      </c>
      <c r="H197" s="47">
        <v>1.0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1.5" customHeight="1">
      <c r="A198" s="46" t="s">
        <v>437</v>
      </c>
      <c r="B198" s="8" t="s">
        <v>438</v>
      </c>
      <c r="C198" s="21">
        <v>8.0</v>
      </c>
      <c r="D198" s="21">
        <v>91.33</v>
      </c>
      <c r="E198" s="47">
        <v>0.88</v>
      </c>
      <c r="F198" s="21">
        <v>0.2</v>
      </c>
      <c r="G198" s="21">
        <v>4.0</v>
      </c>
      <c r="H198" s="47">
        <v>0.8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46" t="s">
        <v>439</v>
      </c>
      <c r="B199" s="8" t="s">
        <v>440</v>
      </c>
      <c r="C199" s="21">
        <v>8.0</v>
      </c>
      <c r="D199" s="21">
        <v>20.42</v>
      </c>
      <c r="E199" s="47">
        <v>2.35</v>
      </c>
      <c r="F199" s="21">
        <v>0.12</v>
      </c>
      <c r="G199" s="21">
        <v>4.0</v>
      </c>
      <c r="H199" s="47">
        <v>0.48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1.5" customHeight="1">
      <c r="A200" s="46" t="s">
        <v>441</v>
      </c>
      <c r="B200" s="8" t="s">
        <v>442</v>
      </c>
      <c r="C200" s="21">
        <v>8.0</v>
      </c>
      <c r="D200" s="21">
        <v>47.25</v>
      </c>
      <c r="E200" s="47">
        <v>3.47</v>
      </c>
      <c r="F200" s="21">
        <v>0.41</v>
      </c>
      <c r="G200" s="21">
        <v>4.0</v>
      </c>
      <c r="H200" s="47">
        <v>1.64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46" t="s">
        <v>443</v>
      </c>
      <c r="B201" s="8" t="s">
        <v>444</v>
      </c>
      <c r="C201" s="21">
        <v>8.0</v>
      </c>
      <c r="D201" s="21">
        <v>21.4</v>
      </c>
      <c r="E201" s="47">
        <v>2.62</v>
      </c>
      <c r="F201" s="21">
        <v>0.14</v>
      </c>
      <c r="G201" s="21">
        <v>4.0</v>
      </c>
      <c r="H201" s="47">
        <v>0.56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1.5" customHeight="1">
      <c r="A202" s="46" t="s">
        <v>445</v>
      </c>
      <c r="B202" s="8" t="s">
        <v>446</v>
      </c>
      <c r="C202" s="21">
        <v>8.0</v>
      </c>
      <c r="D202" s="21">
        <v>194.12</v>
      </c>
      <c r="E202" s="47">
        <v>0.45</v>
      </c>
      <c r="F202" s="21">
        <v>0.22</v>
      </c>
      <c r="G202" s="21">
        <v>4.0</v>
      </c>
      <c r="H202" s="47">
        <v>0.88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1.5" customHeight="1">
      <c r="A203" s="46" t="s">
        <v>447</v>
      </c>
      <c r="B203" s="8" t="s">
        <v>448</v>
      </c>
      <c r="C203" s="21">
        <v>8.0</v>
      </c>
      <c r="D203" s="21">
        <v>70.62</v>
      </c>
      <c r="E203" s="47">
        <v>1.53</v>
      </c>
      <c r="F203" s="21">
        <v>0.27</v>
      </c>
      <c r="G203" s="21">
        <v>4.0</v>
      </c>
      <c r="H203" s="47">
        <v>1.08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1.5" customHeight="1">
      <c r="A204" s="46" t="s">
        <v>449</v>
      </c>
      <c r="B204" s="8" t="s">
        <v>450</v>
      </c>
      <c r="C204" s="21">
        <v>8.0</v>
      </c>
      <c r="D204" s="21">
        <v>31.2</v>
      </c>
      <c r="E204" s="47">
        <v>1.54</v>
      </c>
      <c r="F204" s="21">
        <v>0.12</v>
      </c>
      <c r="G204" s="21">
        <v>4.0</v>
      </c>
      <c r="H204" s="47">
        <v>0.48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3.5" customHeight="1">
      <c r="A205" s="46" t="s">
        <v>451</v>
      </c>
      <c r="B205" s="8" t="s">
        <v>452</v>
      </c>
      <c r="C205" s="21">
        <v>8.0</v>
      </c>
      <c r="D205" s="21">
        <v>17.9</v>
      </c>
      <c r="E205" s="47">
        <v>2.23</v>
      </c>
      <c r="F205" s="21">
        <v>0.1</v>
      </c>
      <c r="G205" s="21">
        <v>4.0</v>
      </c>
      <c r="H205" s="47">
        <v>0.4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3.5" customHeight="1">
      <c r="A206" s="46" t="s">
        <v>453</v>
      </c>
      <c r="B206" s="8" t="s">
        <v>454</v>
      </c>
      <c r="C206" s="21">
        <v>8.0</v>
      </c>
      <c r="D206" s="21">
        <v>17.25</v>
      </c>
      <c r="E206" s="47">
        <v>1.91</v>
      </c>
      <c r="F206" s="21">
        <v>0.083</v>
      </c>
      <c r="G206" s="21">
        <v>4.0</v>
      </c>
      <c r="H206" s="47">
        <v>0.33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46" t="s">
        <v>455</v>
      </c>
      <c r="B207" s="8" t="s">
        <v>456</v>
      </c>
      <c r="C207" s="21">
        <v>8.0</v>
      </c>
      <c r="D207" s="21">
        <v>9.28</v>
      </c>
      <c r="E207" s="47">
        <v>5.93</v>
      </c>
      <c r="F207" s="21">
        <v>0.138</v>
      </c>
      <c r="G207" s="21">
        <v>4.0</v>
      </c>
      <c r="H207" s="47">
        <v>0.55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46" t="s">
        <v>457</v>
      </c>
      <c r="B208" s="8" t="s">
        <v>458</v>
      </c>
      <c r="C208" s="21">
        <v>8.0</v>
      </c>
      <c r="D208" s="21">
        <v>34.01</v>
      </c>
      <c r="E208" s="47">
        <v>1.65</v>
      </c>
      <c r="F208" s="21">
        <v>0.14</v>
      </c>
      <c r="G208" s="21">
        <v>4.0</v>
      </c>
      <c r="H208" s="47">
        <v>0.56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1.5" customHeight="1">
      <c r="A209" s="46" t="s">
        <v>459</v>
      </c>
      <c r="B209" s="8" t="s">
        <v>460</v>
      </c>
      <c r="C209" s="21">
        <v>8.0</v>
      </c>
      <c r="D209" s="21">
        <v>47.07</v>
      </c>
      <c r="E209" s="47">
        <v>2.12</v>
      </c>
      <c r="F209" s="21">
        <v>0.25</v>
      </c>
      <c r="G209" s="21">
        <v>4.0</v>
      </c>
      <c r="H209" s="47">
        <v>1.0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1.5" customHeight="1">
      <c r="A210" s="46" t="s">
        <v>461</v>
      </c>
      <c r="B210" s="8" t="s">
        <v>462</v>
      </c>
      <c r="C210" s="21">
        <v>8.0</v>
      </c>
      <c r="D210" s="21">
        <v>79.6</v>
      </c>
      <c r="E210" s="47">
        <v>1.61</v>
      </c>
      <c r="F210" s="21">
        <v>0.32</v>
      </c>
      <c r="G210" s="21">
        <v>4.0</v>
      </c>
      <c r="H210" s="47">
        <v>1.28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3.5" customHeight="1">
      <c r="A211" s="46" t="s">
        <v>463</v>
      </c>
      <c r="B211" s="8" t="s">
        <v>464</v>
      </c>
      <c r="C211" s="21">
        <v>8.0</v>
      </c>
      <c r="D211" s="21">
        <v>111.6</v>
      </c>
      <c r="E211" s="47">
        <v>1.18</v>
      </c>
      <c r="F211" s="21">
        <v>0.33</v>
      </c>
      <c r="G211" s="21">
        <v>4.0</v>
      </c>
      <c r="H211" s="47">
        <v>1.32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46" t="s">
        <v>465</v>
      </c>
      <c r="B212" s="8" t="s">
        <v>466</v>
      </c>
      <c r="C212" s="21">
        <v>8.0</v>
      </c>
      <c r="D212" s="21">
        <v>46.6</v>
      </c>
      <c r="E212" s="47">
        <v>0.94</v>
      </c>
      <c r="F212" s="21">
        <v>0.22</v>
      </c>
      <c r="G212" s="21">
        <v>2.0</v>
      </c>
      <c r="H212" s="47">
        <v>0.44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46" t="s">
        <v>467</v>
      </c>
      <c r="B213" s="8" t="s">
        <v>468</v>
      </c>
      <c r="C213" s="21">
        <v>8.0</v>
      </c>
      <c r="D213" s="21">
        <v>101.78</v>
      </c>
      <c r="E213" s="47">
        <v>1.12</v>
      </c>
      <c r="F213" s="21">
        <v>0.57</v>
      </c>
      <c r="G213" s="21">
        <v>2.0</v>
      </c>
      <c r="H213" s="47">
        <v>1.14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3.5" customHeight="1">
      <c r="A214" s="46" t="s">
        <v>469</v>
      </c>
      <c r="B214" s="8" t="s">
        <v>470</v>
      </c>
      <c r="C214" s="21">
        <v>8.0</v>
      </c>
      <c r="D214" s="21">
        <v>121.18</v>
      </c>
      <c r="E214" s="47">
        <v>0.69</v>
      </c>
      <c r="F214" s="21">
        <v>0.21</v>
      </c>
      <c r="G214" s="21">
        <v>4.0</v>
      </c>
      <c r="H214" s="47">
        <v>0.84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1.5" customHeight="1">
      <c r="A215" s="46" t="s">
        <v>471</v>
      </c>
      <c r="B215" s="8" t="s">
        <v>472</v>
      </c>
      <c r="C215" s="21">
        <v>8.0</v>
      </c>
      <c r="D215" s="21">
        <v>62.03</v>
      </c>
      <c r="E215" s="47">
        <v>2.19</v>
      </c>
      <c r="F215" s="21">
        <v>0.34</v>
      </c>
      <c r="G215" s="21">
        <v>4.0</v>
      </c>
      <c r="H215" s="47">
        <v>1.36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1.5" customHeight="1">
      <c r="A216" s="46" t="s">
        <v>473</v>
      </c>
      <c r="B216" s="8" t="s">
        <v>474</v>
      </c>
      <c r="C216" s="21">
        <v>8.0</v>
      </c>
      <c r="D216" s="21">
        <v>202.7</v>
      </c>
      <c r="E216" s="47">
        <v>1.68</v>
      </c>
      <c r="F216" s="21">
        <v>0.85</v>
      </c>
      <c r="G216" s="21">
        <v>4.0</v>
      </c>
      <c r="H216" s="47">
        <v>3.4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1.5" customHeight="1">
      <c r="A217" s="46" t="s">
        <v>475</v>
      </c>
      <c r="B217" s="8" t="s">
        <v>476</v>
      </c>
      <c r="C217" s="21">
        <v>8.0</v>
      </c>
      <c r="D217" s="21">
        <v>162.34</v>
      </c>
      <c r="E217" s="47">
        <v>0.52</v>
      </c>
      <c r="F217" s="21">
        <v>0.21</v>
      </c>
      <c r="G217" s="21">
        <v>4.0</v>
      </c>
      <c r="H217" s="47">
        <v>0.84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46" t="s">
        <v>477</v>
      </c>
      <c r="B218" s="8" t="s">
        <v>478</v>
      </c>
      <c r="C218" s="21">
        <v>8.0</v>
      </c>
      <c r="D218" s="21">
        <v>62.65</v>
      </c>
      <c r="E218" s="47">
        <v>1.47</v>
      </c>
      <c r="F218" s="21">
        <v>0.23</v>
      </c>
      <c r="G218" s="21">
        <v>4.0</v>
      </c>
      <c r="H218" s="47">
        <v>0.92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1.5" customHeight="1">
      <c r="A219" s="46" t="s">
        <v>479</v>
      </c>
      <c r="B219" s="8" t="s">
        <v>480</v>
      </c>
      <c r="C219" s="21">
        <v>8.0</v>
      </c>
      <c r="D219" s="21">
        <v>63.74</v>
      </c>
      <c r="E219" s="47">
        <v>1.98</v>
      </c>
      <c r="F219" s="21">
        <v>0.315</v>
      </c>
      <c r="G219" s="21">
        <v>4.0</v>
      </c>
      <c r="H219" s="47">
        <v>1.26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3.5" customHeight="1">
      <c r="A220" s="46" t="s">
        <v>481</v>
      </c>
      <c r="B220" s="8" t="s">
        <v>482</v>
      </c>
      <c r="C220" s="21">
        <v>8.0</v>
      </c>
      <c r="D220" s="21">
        <v>20.89</v>
      </c>
      <c r="E220" s="47">
        <v>4.44</v>
      </c>
      <c r="F220" s="21">
        <v>0.232</v>
      </c>
      <c r="G220" s="21">
        <v>4.0</v>
      </c>
      <c r="H220" s="47">
        <v>0.928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1.5" customHeight="1">
      <c r="A221" s="46" t="s">
        <v>483</v>
      </c>
      <c r="B221" s="8" t="s">
        <v>484</v>
      </c>
      <c r="C221" s="21">
        <v>8.0</v>
      </c>
      <c r="D221" s="21">
        <v>28.62</v>
      </c>
      <c r="E221" s="47">
        <v>2.8</v>
      </c>
      <c r="F221" s="21">
        <v>0.2</v>
      </c>
      <c r="G221" s="21">
        <v>4.0</v>
      </c>
      <c r="H221" s="47">
        <v>0.8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46" t="s">
        <v>485</v>
      </c>
      <c r="B222" s="8" t="s">
        <v>486</v>
      </c>
      <c r="C222" s="21">
        <v>8.0</v>
      </c>
      <c r="D222" s="21">
        <v>29.04</v>
      </c>
      <c r="E222" s="47">
        <v>9.47</v>
      </c>
      <c r="F222" s="21">
        <v>0.688</v>
      </c>
      <c r="G222" s="21">
        <v>4.0</v>
      </c>
      <c r="H222" s="47">
        <v>2.75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1.5" customHeight="1">
      <c r="A223" s="46" t="s">
        <v>487</v>
      </c>
      <c r="B223" s="8" t="s">
        <v>488</v>
      </c>
      <c r="C223" s="21">
        <v>8.0</v>
      </c>
      <c r="D223" s="21">
        <v>40.21</v>
      </c>
      <c r="E223" s="47">
        <v>2.69</v>
      </c>
      <c r="F223" s="21">
        <v>0.27</v>
      </c>
      <c r="G223" s="21">
        <v>4.0</v>
      </c>
      <c r="H223" s="47">
        <v>1.08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46" t="s">
        <v>489</v>
      </c>
      <c r="B224" s="8" t="s">
        <v>490</v>
      </c>
      <c r="C224" s="21">
        <v>8.0</v>
      </c>
      <c r="D224" s="21">
        <v>38.9</v>
      </c>
      <c r="E224" s="47">
        <v>2.78</v>
      </c>
      <c r="F224" s="21">
        <v>0.27</v>
      </c>
      <c r="G224" s="21">
        <v>4.0</v>
      </c>
      <c r="H224" s="47">
        <v>1.08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1.5" customHeight="1">
      <c r="A225" s="46" t="s">
        <v>491</v>
      </c>
      <c r="B225" s="8" t="s">
        <v>492</v>
      </c>
      <c r="C225" s="21">
        <v>8.0</v>
      </c>
      <c r="D225" s="21">
        <v>78.68</v>
      </c>
      <c r="E225" s="47">
        <v>2.54</v>
      </c>
      <c r="F225" s="21">
        <v>0.5</v>
      </c>
      <c r="G225" s="21">
        <v>4.0</v>
      </c>
      <c r="H225" s="47">
        <v>2.0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1.5" customHeight="1">
      <c r="A226" s="46" t="s">
        <v>493</v>
      </c>
      <c r="B226" s="8" t="s">
        <v>494</v>
      </c>
      <c r="C226" s="21">
        <v>8.0</v>
      </c>
      <c r="D226" s="21">
        <v>104.83</v>
      </c>
      <c r="E226" s="47">
        <v>2.98</v>
      </c>
      <c r="F226" s="48">
        <v>0.26</v>
      </c>
      <c r="G226" s="21">
        <v>12.0</v>
      </c>
      <c r="H226" s="47">
        <v>3.12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1.5" customHeight="1">
      <c r="A227" s="46" t="s">
        <v>495</v>
      </c>
      <c r="B227" s="8" t="s">
        <v>496</v>
      </c>
      <c r="C227" s="21">
        <v>8.0</v>
      </c>
      <c r="D227" s="21">
        <v>82.13</v>
      </c>
      <c r="E227" s="47">
        <v>3.41</v>
      </c>
      <c r="F227" s="21">
        <v>0.7</v>
      </c>
      <c r="G227" s="21">
        <v>4.0</v>
      </c>
      <c r="H227" s="47">
        <v>2.8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1.5" customHeight="1">
      <c r="A228" s="46" t="s">
        <v>497</v>
      </c>
      <c r="B228" s="8" t="s">
        <v>498</v>
      </c>
      <c r="C228" s="21">
        <v>8.0</v>
      </c>
      <c r="D228" s="21">
        <v>129.46</v>
      </c>
      <c r="E228" s="47">
        <v>1.02</v>
      </c>
      <c r="F228" s="21">
        <v>0.33</v>
      </c>
      <c r="G228" s="21">
        <v>4.0</v>
      </c>
      <c r="H228" s="47">
        <v>1.32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1.5" customHeight="1">
      <c r="A229" s="46" t="s">
        <v>499</v>
      </c>
      <c r="B229" s="8" t="s">
        <v>500</v>
      </c>
      <c r="C229" s="21">
        <v>8.0</v>
      </c>
      <c r="D229" s="21">
        <v>49.05</v>
      </c>
      <c r="E229" s="47">
        <v>3.18</v>
      </c>
      <c r="F229" s="21">
        <v>0.39</v>
      </c>
      <c r="G229" s="21">
        <v>4.0</v>
      </c>
      <c r="H229" s="47">
        <v>1.56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1.5" customHeight="1">
      <c r="A230" s="46" t="s">
        <v>501</v>
      </c>
      <c r="B230" s="8" t="s">
        <v>502</v>
      </c>
      <c r="C230" s="21">
        <v>8.0</v>
      </c>
      <c r="D230" s="21">
        <v>19.38</v>
      </c>
      <c r="E230" s="47">
        <v>1.5</v>
      </c>
      <c r="F230" s="21">
        <v>0.145</v>
      </c>
      <c r="G230" s="21">
        <v>2.0</v>
      </c>
      <c r="H230" s="47">
        <v>0.29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46" t="s">
        <v>503</v>
      </c>
      <c r="B231" s="8" t="s">
        <v>504</v>
      </c>
      <c r="C231" s="21">
        <v>8.0</v>
      </c>
      <c r="D231" s="21">
        <v>121.87</v>
      </c>
      <c r="E231" s="47">
        <v>2.07</v>
      </c>
      <c r="F231" s="21">
        <v>0.63</v>
      </c>
      <c r="G231" s="21">
        <v>4.0</v>
      </c>
      <c r="H231" s="47">
        <v>2.52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1.5" customHeight="1">
      <c r="A232" s="46" t="s">
        <v>505</v>
      </c>
      <c r="B232" s="8" t="s">
        <v>506</v>
      </c>
      <c r="C232" s="21">
        <v>8.0</v>
      </c>
      <c r="D232" s="21">
        <v>89.21</v>
      </c>
      <c r="E232" s="47">
        <v>4.04</v>
      </c>
      <c r="F232" s="21">
        <v>0.9</v>
      </c>
      <c r="G232" s="21">
        <v>4.0</v>
      </c>
      <c r="H232" s="47">
        <v>3.6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1.5" customHeight="1">
      <c r="A233" s="46" t="s">
        <v>507</v>
      </c>
      <c r="B233" s="8" t="s">
        <v>508</v>
      </c>
      <c r="C233" s="21">
        <v>8.0</v>
      </c>
      <c r="D233" s="21">
        <v>65.08</v>
      </c>
      <c r="E233" s="47">
        <v>3.07</v>
      </c>
      <c r="F233" s="21">
        <v>0.5</v>
      </c>
      <c r="G233" s="21">
        <v>4.0</v>
      </c>
      <c r="H233" s="47">
        <v>2.0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1.5" customHeight="1">
      <c r="A234" s="46" t="s">
        <v>509</v>
      </c>
      <c r="B234" s="8" t="s">
        <v>510</v>
      </c>
      <c r="C234" s="21">
        <v>8.0</v>
      </c>
      <c r="D234" s="21">
        <v>257.0</v>
      </c>
      <c r="E234" s="47">
        <v>2.41</v>
      </c>
      <c r="F234" s="21">
        <v>1.55</v>
      </c>
      <c r="G234" s="21">
        <v>4.0</v>
      </c>
      <c r="H234" s="47">
        <v>6.2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46" t="s">
        <v>511</v>
      </c>
      <c r="B235" s="8" t="s">
        <v>512</v>
      </c>
      <c r="C235" s="21">
        <v>8.0</v>
      </c>
      <c r="D235" s="21">
        <v>66.81</v>
      </c>
      <c r="E235" s="47">
        <v>3.56</v>
      </c>
      <c r="F235" s="21">
        <v>0.595</v>
      </c>
      <c r="G235" s="21">
        <v>4.0</v>
      </c>
      <c r="H235" s="47">
        <v>2.38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46" t="s">
        <v>513</v>
      </c>
      <c r="B236" s="8" t="s">
        <v>514</v>
      </c>
      <c r="C236" s="21">
        <v>8.0</v>
      </c>
      <c r="D236" s="21">
        <v>56.56</v>
      </c>
      <c r="E236" s="47">
        <v>1.7</v>
      </c>
      <c r="F236" s="21">
        <v>0.24</v>
      </c>
      <c r="G236" s="21">
        <v>4.0</v>
      </c>
      <c r="H236" s="47">
        <v>0.96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1.5" customHeight="1">
      <c r="A237" s="46" t="s">
        <v>515</v>
      </c>
      <c r="B237" s="8" t="s">
        <v>516</v>
      </c>
      <c r="C237" s="21">
        <v>8.0</v>
      </c>
      <c r="D237" s="21">
        <v>22.94</v>
      </c>
      <c r="E237" s="47">
        <v>2.7</v>
      </c>
      <c r="F237" s="21">
        <v>0.155</v>
      </c>
      <c r="G237" s="21">
        <v>4.0</v>
      </c>
      <c r="H237" s="47">
        <v>0.62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1.5" customHeight="1">
      <c r="A238" s="46" t="s">
        <v>517</v>
      </c>
      <c r="B238" s="8" t="s">
        <v>518</v>
      </c>
      <c r="C238" s="21">
        <v>8.0</v>
      </c>
      <c r="D238" s="21">
        <v>203.93</v>
      </c>
      <c r="E238" s="47">
        <v>0.76</v>
      </c>
      <c r="F238" s="21">
        <v>0.39</v>
      </c>
      <c r="G238" s="21">
        <v>4.0</v>
      </c>
      <c r="H238" s="47">
        <v>1.56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46" t="s">
        <v>519</v>
      </c>
      <c r="B239" s="8" t="s">
        <v>520</v>
      </c>
      <c r="C239" s="21">
        <v>8.0</v>
      </c>
      <c r="D239" s="21">
        <v>19.71</v>
      </c>
      <c r="E239" s="47">
        <v>2.23</v>
      </c>
      <c r="F239" s="21">
        <v>0.11</v>
      </c>
      <c r="G239" s="21">
        <v>4.0</v>
      </c>
      <c r="H239" s="47">
        <v>0.44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1.5" customHeight="1">
      <c r="A240" s="46" t="s">
        <v>521</v>
      </c>
      <c r="B240" s="8" t="s">
        <v>522</v>
      </c>
      <c r="C240" s="21">
        <v>8.0</v>
      </c>
      <c r="D240" s="21">
        <v>67.57</v>
      </c>
      <c r="E240" s="47">
        <v>0.83</v>
      </c>
      <c r="F240" s="21">
        <v>0.14</v>
      </c>
      <c r="G240" s="21">
        <v>4.0</v>
      </c>
      <c r="H240" s="47">
        <v>0.56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1.5" customHeight="1">
      <c r="A241" s="46" t="s">
        <v>523</v>
      </c>
      <c r="B241" s="8" t="s">
        <v>524</v>
      </c>
      <c r="C241" s="21">
        <v>8.0</v>
      </c>
      <c r="D241" s="21">
        <v>43.98</v>
      </c>
      <c r="E241" s="47">
        <v>1.55</v>
      </c>
      <c r="F241" s="21">
        <v>0.17</v>
      </c>
      <c r="G241" s="21">
        <v>4.0</v>
      </c>
      <c r="H241" s="47">
        <v>0.68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1.5" customHeight="1">
      <c r="A242" s="46" t="s">
        <v>525</v>
      </c>
      <c r="B242" s="8" t="s">
        <v>526</v>
      </c>
      <c r="C242" s="21">
        <v>8.0</v>
      </c>
      <c r="D242" s="21">
        <v>51.33</v>
      </c>
      <c r="E242" s="47">
        <v>0.66</v>
      </c>
      <c r="F242" s="21">
        <v>0.34</v>
      </c>
      <c r="G242" s="21">
        <v>1.0</v>
      </c>
      <c r="H242" s="47">
        <v>0.34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1.5" customHeight="1">
      <c r="A243" s="46" t="s">
        <v>527</v>
      </c>
      <c r="B243" s="8" t="s">
        <v>528</v>
      </c>
      <c r="C243" s="21">
        <v>8.0</v>
      </c>
      <c r="D243" s="21">
        <v>76.25</v>
      </c>
      <c r="E243" s="47">
        <v>1.31</v>
      </c>
      <c r="F243" s="21">
        <v>0.25</v>
      </c>
      <c r="G243" s="21">
        <v>4.0</v>
      </c>
      <c r="H243" s="47">
        <v>1.0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46" t="s">
        <v>529</v>
      </c>
      <c r="B244" s="8" t="s">
        <v>530</v>
      </c>
      <c r="C244" s="21">
        <v>8.0</v>
      </c>
      <c r="D244" s="21">
        <v>109.2</v>
      </c>
      <c r="E244" s="47">
        <v>0.92</v>
      </c>
      <c r="F244" s="21">
        <v>0.25</v>
      </c>
      <c r="G244" s="21">
        <v>4.0</v>
      </c>
      <c r="H244" s="47">
        <v>1.0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1.5" customHeight="1">
      <c r="A245" s="46" t="s">
        <v>531</v>
      </c>
      <c r="B245" s="8" t="s">
        <v>532</v>
      </c>
      <c r="C245" s="21">
        <v>8.0</v>
      </c>
      <c r="D245" s="21">
        <v>36.92</v>
      </c>
      <c r="E245" s="47">
        <v>3.93</v>
      </c>
      <c r="F245" s="48">
        <v>0.121</v>
      </c>
      <c r="G245" s="21">
        <v>12.0</v>
      </c>
      <c r="H245" s="47">
        <v>1.4496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1.5" customHeight="1">
      <c r="A246" s="46" t="s">
        <v>533</v>
      </c>
      <c r="B246" s="8" t="s">
        <v>534</v>
      </c>
      <c r="C246" s="21">
        <v>8.0</v>
      </c>
      <c r="D246" s="21">
        <v>33.89</v>
      </c>
      <c r="E246" s="47">
        <v>3.3</v>
      </c>
      <c r="F246" s="21">
        <v>0.28</v>
      </c>
      <c r="G246" s="21">
        <v>4.0</v>
      </c>
      <c r="H246" s="47">
        <v>1.12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46" t="s">
        <v>535</v>
      </c>
      <c r="B247" s="8" t="s">
        <v>536</v>
      </c>
      <c r="C247" s="21">
        <v>8.0</v>
      </c>
      <c r="D247" s="21">
        <v>88.07</v>
      </c>
      <c r="E247" s="47">
        <v>1.36</v>
      </c>
      <c r="F247" s="21">
        <v>0.3</v>
      </c>
      <c r="G247" s="21">
        <v>4.0</v>
      </c>
      <c r="H247" s="47">
        <v>1.2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1.5" customHeight="1">
      <c r="A248" s="46" t="s">
        <v>537</v>
      </c>
      <c r="B248" s="8" t="s">
        <v>538</v>
      </c>
      <c r="C248" s="21">
        <v>8.0</v>
      </c>
      <c r="D248" s="21">
        <v>33.21</v>
      </c>
      <c r="E248" s="47">
        <v>2.14</v>
      </c>
      <c r="F248" s="21">
        <v>0.178</v>
      </c>
      <c r="G248" s="21">
        <v>4.0</v>
      </c>
      <c r="H248" s="47">
        <v>0.7096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1.5" customHeight="1">
      <c r="A249" s="46" t="s">
        <v>539</v>
      </c>
      <c r="B249" s="8" t="s">
        <v>540</v>
      </c>
      <c r="C249" s="21">
        <v>8.0</v>
      </c>
      <c r="D249" s="21">
        <v>15.17</v>
      </c>
      <c r="E249" s="47">
        <v>3.82</v>
      </c>
      <c r="F249" s="21">
        <v>0.145</v>
      </c>
      <c r="G249" s="21">
        <v>4.0</v>
      </c>
      <c r="H249" s="47">
        <v>0.58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1.5" customHeight="1">
      <c r="A250" s="46" t="s">
        <v>541</v>
      </c>
      <c r="B250" s="8" t="s">
        <v>542</v>
      </c>
      <c r="C250" s="21">
        <v>8.0</v>
      </c>
      <c r="D250" s="21">
        <v>24.15</v>
      </c>
      <c r="E250" s="47">
        <v>1.49</v>
      </c>
      <c r="F250" s="21">
        <v>0.09</v>
      </c>
      <c r="G250" s="21">
        <v>4.0</v>
      </c>
      <c r="H250" s="47">
        <v>0.36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1.5" customHeight="1">
      <c r="A251" s="46" t="s">
        <v>543</v>
      </c>
      <c r="B251" s="8" t="s">
        <v>544</v>
      </c>
      <c r="C251" s="21">
        <v>8.0</v>
      </c>
      <c r="D251" s="21">
        <v>182.99</v>
      </c>
      <c r="E251" s="47">
        <v>0.81</v>
      </c>
      <c r="F251" s="21">
        <v>0.37</v>
      </c>
      <c r="G251" s="21">
        <v>4.0</v>
      </c>
      <c r="H251" s="47">
        <v>1.48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6" t="s">
        <v>545</v>
      </c>
      <c r="B252" s="8" t="s">
        <v>546</v>
      </c>
      <c r="C252" s="21">
        <v>8.0</v>
      </c>
      <c r="D252" s="21">
        <v>53.67</v>
      </c>
      <c r="E252" s="47">
        <v>0.97</v>
      </c>
      <c r="F252" s="21">
        <v>0.13</v>
      </c>
      <c r="G252" s="21">
        <v>4.0</v>
      </c>
      <c r="H252" s="47">
        <v>0.52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1.5" customHeight="1">
      <c r="A253" s="46" t="s">
        <v>547</v>
      </c>
      <c r="B253" s="8" t="s">
        <v>548</v>
      </c>
      <c r="C253" s="21">
        <v>8.0</v>
      </c>
      <c r="D253" s="21">
        <v>287.38</v>
      </c>
      <c r="E253" s="47">
        <v>2.71</v>
      </c>
      <c r="F253" s="21">
        <v>1.95</v>
      </c>
      <c r="G253" s="21">
        <v>4.0</v>
      </c>
      <c r="H253" s="47">
        <v>7.8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1.5" customHeight="1">
      <c r="A254" s="46" t="s">
        <v>549</v>
      </c>
      <c r="B254" s="8" t="s">
        <v>548</v>
      </c>
      <c r="C254" s="21">
        <v>8.0</v>
      </c>
      <c r="D254" s="21">
        <v>292.01</v>
      </c>
      <c r="E254" s="47">
        <v>2.67</v>
      </c>
      <c r="F254" s="21">
        <v>1.95</v>
      </c>
      <c r="G254" s="21">
        <v>4.0</v>
      </c>
      <c r="H254" s="47">
        <v>7.8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1.5" customHeight="1">
      <c r="A255" s="46" t="s">
        <v>550</v>
      </c>
      <c r="B255" s="8" t="s">
        <v>551</v>
      </c>
      <c r="C255" s="21">
        <v>8.0</v>
      </c>
      <c r="D255" s="21">
        <v>81.61</v>
      </c>
      <c r="E255" s="47">
        <v>1.52</v>
      </c>
      <c r="F255" s="21">
        <v>0.31</v>
      </c>
      <c r="G255" s="21">
        <v>4.0</v>
      </c>
      <c r="H255" s="47">
        <v>1.24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1.5" customHeight="1">
      <c r="A256" s="46" t="s">
        <v>552</v>
      </c>
      <c r="B256" s="8" t="s">
        <v>553</v>
      </c>
      <c r="C256" s="21">
        <v>8.0</v>
      </c>
      <c r="D256" s="21">
        <v>58.29</v>
      </c>
      <c r="E256" s="47">
        <v>2.33</v>
      </c>
      <c r="F256" s="21">
        <v>0.34</v>
      </c>
      <c r="G256" s="21">
        <v>4.0</v>
      </c>
      <c r="H256" s="47">
        <v>1.36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6" t="s">
        <v>554</v>
      </c>
      <c r="B257" s="8" t="s">
        <v>555</v>
      </c>
      <c r="C257" s="21">
        <v>9.0</v>
      </c>
      <c r="D257" s="21">
        <v>123.54</v>
      </c>
      <c r="E257" s="47">
        <v>0.71</v>
      </c>
      <c r="F257" s="21">
        <v>0.22</v>
      </c>
      <c r="G257" s="21">
        <v>4.0</v>
      </c>
      <c r="H257" s="47">
        <v>0.88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1.5" customHeight="1">
      <c r="A258" s="46" t="s">
        <v>556</v>
      </c>
      <c r="B258" s="8" t="s">
        <v>557</v>
      </c>
      <c r="C258" s="21">
        <v>9.0</v>
      </c>
      <c r="D258" s="21">
        <v>112.21</v>
      </c>
      <c r="E258" s="47">
        <v>4.63</v>
      </c>
      <c r="F258" s="21">
        <v>1.3</v>
      </c>
      <c r="G258" s="21">
        <v>4.0</v>
      </c>
      <c r="H258" s="47">
        <v>5.2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3.5" customHeight="1">
      <c r="A259" s="46" t="s">
        <v>558</v>
      </c>
      <c r="B259" s="8" t="s">
        <v>559</v>
      </c>
      <c r="C259" s="21">
        <v>9.0</v>
      </c>
      <c r="D259" s="21">
        <v>18.42</v>
      </c>
      <c r="E259" s="47">
        <v>7.38</v>
      </c>
      <c r="F259" s="21">
        <v>0.34</v>
      </c>
      <c r="G259" s="21">
        <v>4.0</v>
      </c>
      <c r="H259" s="47">
        <v>1.36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6" t="s">
        <v>560</v>
      </c>
      <c r="B260" s="8" t="s">
        <v>561</v>
      </c>
      <c r="C260" s="21">
        <v>9.0</v>
      </c>
      <c r="D260" s="21">
        <v>25.07</v>
      </c>
      <c r="E260" s="47">
        <v>2.4</v>
      </c>
      <c r="F260" s="21">
        <v>0.151</v>
      </c>
      <c r="G260" s="21">
        <v>4.0</v>
      </c>
      <c r="H260" s="47">
        <v>0.602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1.5" customHeight="1">
      <c r="A261" s="46" t="s">
        <v>562</v>
      </c>
      <c r="B261" s="8" t="s">
        <v>563</v>
      </c>
      <c r="C261" s="21">
        <v>9.0</v>
      </c>
      <c r="D261" s="21">
        <v>136.0</v>
      </c>
      <c r="E261" s="47">
        <v>0.59</v>
      </c>
      <c r="F261" s="21">
        <v>0.2</v>
      </c>
      <c r="G261" s="21">
        <v>4.0</v>
      </c>
      <c r="H261" s="47">
        <v>0.8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1.5" customHeight="1">
      <c r="A262" s="46" t="s">
        <v>564</v>
      </c>
      <c r="B262" s="8" t="s">
        <v>565</v>
      </c>
      <c r="C262" s="21">
        <v>9.0</v>
      </c>
      <c r="D262" s="21">
        <v>46.71</v>
      </c>
      <c r="E262" s="47">
        <v>1.37</v>
      </c>
      <c r="F262" s="21">
        <v>0.16</v>
      </c>
      <c r="G262" s="21">
        <v>4.0</v>
      </c>
      <c r="H262" s="47">
        <v>0.64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1.5" customHeight="1">
      <c r="A263" s="46" t="s">
        <v>566</v>
      </c>
      <c r="B263" s="8" t="s">
        <v>567</v>
      </c>
      <c r="C263" s="21">
        <v>9.0</v>
      </c>
      <c r="D263" s="21">
        <v>64.28</v>
      </c>
      <c r="E263" s="47">
        <v>1.8</v>
      </c>
      <c r="F263" s="21">
        <v>0.29</v>
      </c>
      <c r="G263" s="21">
        <v>4.0</v>
      </c>
      <c r="H263" s="47">
        <v>1.16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3.5" customHeight="1">
      <c r="A264" s="46" t="s">
        <v>568</v>
      </c>
      <c r="B264" s="8" t="s">
        <v>569</v>
      </c>
      <c r="C264" s="21">
        <v>9.0</v>
      </c>
      <c r="D264" s="21">
        <v>23.13</v>
      </c>
      <c r="E264" s="47">
        <v>3.11</v>
      </c>
      <c r="F264" s="21">
        <v>0.18</v>
      </c>
      <c r="G264" s="21">
        <v>4.0</v>
      </c>
      <c r="H264" s="47">
        <v>0.72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1.5" customHeight="1">
      <c r="A265" s="46" t="s">
        <v>570</v>
      </c>
      <c r="B265" s="8" t="s">
        <v>571</v>
      </c>
      <c r="C265" s="21">
        <v>9.0</v>
      </c>
      <c r="D265" s="21">
        <v>164.52</v>
      </c>
      <c r="E265" s="47">
        <v>1.05</v>
      </c>
      <c r="F265" s="21">
        <v>0.43</v>
      </c>
      <c r="G265" s="21">
        <v>4.0</v>
      </c>
      <c r="H265" s="47">
        <v>1.72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1.5" customHeight="1">
      <c r="A266" s="46" t="s">
        <v>572</v>
      </c>
      <c r="B266" s="8" t="s">
        <v>573</v>
      </c>
      <c r="C266" s="21">
        <v>9.0</v>
      </c>
      <c r="D266" s="21">
        <v>97.14</v>
      </c>
      <c r="E266" s="47">
        <v>1.38</v>
      </c>
      <c r="F266" s="21">
        <v>0.335</v>
      </c>
      <c r="G266" s="21">
        <v>4.0</v>
      </c>
      <c r="H266" s="47">
        <v>1.34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3.5" customHeight="1">
      <c r="A267" s="46" t="s">
        <v>574</v>
      </c>
      <c r="B267" s="8" t="s">
        <v>575</v>
      </c>
      <c r="C267" s="21">
        <v>9.0</v>
      </c>
      <c r="D267" s="21">
        <v>27.57</v>
      </c>
      <c r="E267" s="47">
        <v>3.05</v>
      </c>
      <c r="F267" s="21">
        <v>0.21</v>
      </c>
      <c r="G267" s="21">
        <v>4.0</v>
      </c>
      <c r="H267" s="47">
        <v>0.84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1.5" customHeight="1">
      <c r="A268" s="46" t="s">
        <v>576</v>
      </c>
      <c r="B268" s="8" t="s">
        <v>577</v>
      </c>
      <c r="C268" s="21">
        <v>9.0</v>
      </c>
      <c r="D268" s="21">
        <v>30.97</v>
      </c>
      <c r="E268" s="47">
        <v>2.45</v>
      </c>
      <c r="F268" s="21">
        <v>0.19</v>
      </c>
      <c r="G268" s="21">
        <v>4.0</v>
      </c>
      <c r="H268" s="47">
        <v>0.76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1.5" customHeight="1">
      <c r="A269" s="46" t="s">
        <v>578</v>
      </c>
      <c r="B269" s="8" t="s">
        <v>579</v>
      </c>
      <c r="C269" s="21">
        <v>9.0</v>
      </c>
      <c r="D269" s="21">
        <v>47.79</v>
      </c>
      <c r="E269" s="47">
        <v>3.01</v>
      </c>
      <c r="F269" s="21">
        <v>0.36</v>
      </c>
      <c r="G269" s="21">
        <v>4.0</v>
      </c>
      <c r="H269" s="47">
        <v>1.44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1.5" customHeight="1">
      <c r="A270" s="46" t="s">
        <v>580</v>
      </c>
      <c r="B270" s="8" t="s">
        <v>581</v>
      </c>
      <c r="C270" s="21">
        <v>9.0</v>
      </c>
      <c r="D270" s="21">
        <v>64.28</v>
      </c>
      <c r="E270" s="47">
        <v>2.18</v>
      </c>
      <c r="F270" s="21">
        <v>0.35</v>
      </c>
      <c r="G270" s="21">
        <v>4.0</v>
      </c>
      <c r="H270" s="47">
        <v>1.4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6" t="s">
        <v>582</v>
      </c>
      <c r="B271" s="8" t="s">
        <v>583</v>
      </c>
      <c r="C271" s="21">
        <v>9.0</v>
      </c>
      <c r="D271" s="21">
        <v>75.45</v>
      </c>
      <c r="E271" s="47">
        <v>4.14</v>
      </c>
      <c r="F271" s="21">
        <v>0.78</v>
      </c>
      <c r="G271" s="21">
        <v>4.0</v>
      </c>
      <c r="H271" s="47">
        <v>3.12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1.5" customHeight="1">
      <c r="A272" s="46" t="s">
        <v>584</v>
      </c>
      <c r="B272" s="8" t="s">
        <v>585</v>
      </c>
      <c r="C272" s="21">
        <v>9.0</v>
      </c>
      <c r="D272" s="21">
        <v>25.24</v>
      </c>
      <c r="E272" s="47">
        <v>2.38</v>
      </c>
      <c r="F272" s="21">
        <v>0.15</v>
      </c>
      <c r="G272" s="21">
        <v>4.0</v>
      </c>
      <c r="H272" s="47">
        <v>0.6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1.5" customHeight="1">
      <c r="A273" s="46" t="s">
        <v>586</v>
      </c>
      <c r="B273" s="8" t="s">
        <v>587</v>
      </c>
      <c r="C273" s="21">
        <v>9.0</v>
      </c>
      <c r="D273" s="21">
        <v>26.23</v>
      </c>
      <c r="E273" s="47">
        <v>1.98</v>
      </c>
      <c r="F273" s="21">
        <v>0.13</v>
      </c>
      <c r="G273" s="21">
        <v>4.0</v>
      </c>
      <c r="H273" s="47">
        <v>0.52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3.5" customHeight="1">
      <c r="A274" s="46" t="s">
        <v>588</v>
      </c>
      <c r="B274" s="8" t="s">
        <v>589</v>
      </c>
      <c r="C274" s="21">
        <v>9.0</v>
      </c>
      <c r="D274" s="21">
        <v>75.25</v>
      </c>
      <c r="E274" s="47">
        <v>2.71</v>
      </c>
      <c r="F274" s="21">
        <v>0.51</v>
      </c>
      <c r="G274" s="21">
        <v>4.0</v>
      </c>
      <c r="H274" s="47">
        <v>2.04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1.5" customHeight="1">
      <c r="A275" s="46" t="s">
        <v>590</v>
      </c>
      <c r="B275" s="8" t="s">
        <v>591</v>
      </c>
      <c r="C275" s="21">
        <v>9.0</v>
      </c>
      <c r="D275" s="21">
        <v>16.07</v>
      </c>
      <c r="E275" s="47">
        <v>2.74</v>
      </c>
      <c r="F275" s="21">
        <v>0.11</v>
      </c>
      <c r="G275" s="21">
        <v>4.0</v>
      </c>
      <c r="H275" s="47">
        <v>0.44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1.5" customHeight="1">
      <c r="A276" s="46" t="s">
        <v>592</v>
      </c>
      <c r="B276" s="8" t="s">
        <v>593</v>
      </c>
      <c r="C276" s="21">
        <v>9.0</v>
      </c>
      <c r="D276" s="21">
        <v>72.78</v>
      </c>
      <c r="E276" s="47">
        <v>1.58</v>
      </c>
      <c r="F276" s="21">
        <v>1.15</v>
      </c>
      <c r="G276" s="21">
        <v>1.0</v>
      </c>
      <c r="H276" s="47">
        <v>1.15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46" t="s">
        <v>594</v>
      </c>
      <c r="B277" s="8" t="s">
        <v>595</v>
      </c>
      <c r="C277" s="21">
        <v>9.0</v>
      </c>
      <c r="D277" s="21">
        <v>42.43</v>
      </c>
      <c r="E277" s="47">
        <v>8.67</v>
      </c>
      <c r="F277" s="21">
        <v>0.92</v>
      </c>
      <c r="G277" s="21">
        <v>4.0</v>
      </c>
      <c r="H277" s="47">
        <v>3.68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46" t="s">
        <v>596</v>
      </c>
      <c r="B278" s="8" t="s">
        <v>597</v>
      </c>
      <c r="C278" s="21">
        <v>9.0</v>
      </c>
      <c r="D278" s="21">
        <v>80.06</v>
      </c>
      <c r="E278" s="47">
        <v>1.8</v>
      </c>
      <c r="F278" s="21">
        <v>0.36</v>
      </c>
      <c r="G278" s="21">
        <v>4.0</v>
      </c>
      <c r="H278" s="47">
        <v>1.44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1.5" customHeight="1">
      <c r="A279" s="46" t="s">
        <v>598</v>
      </c>
      <c r="B279" s="8" t="s">
        <v>599</v>
      </c>
      <c r="C279" s="21">
        <v>9.0</v>
      </c>
      <c r="D279" s="21">
        <v>425.12</v>
      </c>
      <c r="E279" s="47">
        <v>0.88</v>
      </c>
      <c r="F279" s="21">
        <v>0.94</v>
      </c>
      <c r="G279" s="21">
        <v>4.0</v>
      </c>
      <c r="H279" s="47">
        <v>3.76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1.5" customHeight="1">
      <c r="A280" s="46" t="s">
        <v>600</v>
      </c>
      <c r="B280" s="8" t="s">
        <v>601</v>
      </c>
      <c r="C280" s="21">
        <v>9.0</v>
      </c>
      <c r="D280" s="21">
        <v>88.22</v>
      </c>
      <c r="E280" s="47">
        <v>0.91</v>
      </c>
      <c r="F280" s="21">
        <v>0.2</v>
      </c>
      <c r="G280" s="21">
        <v>4.0</v>
      </c>
      <c r="H280" s="47">
        <v>0.8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1.5" customHeight="1">
      <c r="A281" s="46" t="s">
        <v>602</v>
      </c>
      <c r="B281" s="8" t="s">
        <v>603</v>
      </c>
      <c r="C281" s="21">
        <v>9.0</v>
      </c>
      <c r="D281" s="21">
        <v>101.85</v>
      </c>
      <c r="E281" s="47">
        <v>1.02</v>
      </c>
      <c r="F281" s="21">
        <v>0.26</v>
      </c>
      <c r="G281" s="21">
        <v>4.0</v>
      </c>
      <c r="H281" s="47">
        <v>1.04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1.5" customHeight="1">
      <c r="A282" s="46" t="s">
        <v>604</v>
      </c>
      <c r="B282" s="8" t="s">
        <v>605</v>
      </c>
      <c r="C282" s="21">
        <v>9.0</v>
      </c>
      <c r="D282" s="21">
        <v>27.64</v>
      </c>
      <c r="E282" s="47">
        <v>2.6</v>
      </c>
      <c r="F282" s="21">
        <v>0.18</v>
      </c>
      <c r="G282" s="21">
        <v>4.0</v>
      </c>
      <c r="H282" s="47">
        <v>0.72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1.5" customHeight="1">
      <c r="A283" s="46" t="s">
        <v>606</v>
      </c>
      <c r="B283" s="8" t="s">
        <v>607</v>
      </c>
      <c r="C283" s="21">
        <v>9.0</v>
      </c>
      <c r="D283" s="21">
        <v>31.45</v>
      </c>
      <c r="E283" s="47">
        <v>3.18</v>
      </c>
      <c r="F283" s="21">
        <v>0.25</v>
      </c>
      <c r="G283" s="21">
        <v>4.0</v>
      </c>
      <c r="H283" s="47">
        <v>1.0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46" t="s">
        <v>608</v>
      </c>
      <c r="B284" s="8" t="s">
        <v>609</v>
      </c>
      <c r="C284" s="21">
        <v>9.0</v>
      </c>
      <c r="D284" s="21">
        <v>85.17</v>
      </c>
      <c r="E284" s="47">
        <v>0.54</v>
      </c>
      <c r="F284" s="21">
        <v>0.115</v>
      </c>
      <c r="G284" s="21">
        <v>4.0</v>
      </c>
      <c r="H284" s="47">
        <v>0.46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3.5" customHeight="1">
      <c r="A285" s="46" t="s">
        <v>610</v>
      </c>
      <c r="B285" s="8" t="s">
        <v>611</v>
      </c>
      <c r="C285" s="21">
        <v>9.0</v>
      </c>
      <c r="D285" s="21">
        <v>31.84</v>
      </c>
      <c r="E285" s="47">
        <v>3.89</v>
      </c>
      <c r="F285" s="21">
        <v>0.31</v>
      </c>
      <c r="G285" s="21">
        <v>4.0</v>
      </c>
      <c r="H285" s="47">
        <v>1.24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46" t="s">
        <v>612</v>
      </c>
      <c r="B286" s="8" t="s">
        <v>613</v>
      </c>
      <c r="C286" s="21">
        <v>9.0</v>
      </c>
      <c r="D286" s="21">
        <v>52.09</v>
      </c>
      <c r="E286" s="47">
        <v>2.07</v>
      </c>
      <c r="F286" s="21">
        <v>0.27</v>
      </c>
      <c r="G286" s="21">
        <v>4.0</v>
      </c>
      <c r="H286" s="47">
        <v>1.08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1.5" customHeight="1">
      <c r="A287" s="46" t="s">
        <v>614</v>
      </c>
      <c r="B287" s="8" t="s">
        <v>615</v>
      </c>
      <c r="C287" s="21">
        <v>9.0</v>
      </c>
      <c r="D287" s="21">
        <v>73.97</v>
      </c>
      <c r="E287" s="47">
        <v>1.95</v>
      </c>
      <c r="F287" s="21">
        <v>0.36</v>
      </c>
      <c r="G287" s="21">
        <v>4.0</v>
      </c>
      <c r="H287" s="47">
        <v>1.44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1.5" customHeight="1">
      <c r="A288" s="46" t="s">
        <v>616</v>
      </c>
      <c r="B288" s="8" t="s">
        <v>617</v>
      </c>
      <c r="C288" s="21">
        <v>9.0</v>
      </c>
      <c r="D288" s="21">
        <v>41.39</v>
      </c>
      <c r="E288" s="47">
        <v>2.03</v>
      </c>
      <c r="F288" s="21">
        <v>0.21</v>
      </c>
      <c r="G288" s="21">
        <v>4.0</v>
      </c>
      <c r="H288" s="47">
        <v>0.84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1.5" customHeight="1">
      <c r="A289" s="46" t="s">
        <v>618</v>
      </c>
      <c r="B289" s="8" t="s">
        <v>619</v>
      </c>
      <c r="C289" s="21">
        <v>9.0</v>
      </c>
      <c r="D289" s="21">
        <v>388.72</v>
      </c>
      <c r="E289" s="47">
        <v>1.29</v>
      </c>
      <c r="F289" s="21">
        <v>1.25</v>
      </c>
      <c r="G289" s="21">
        <v>4.0</v>
      </c>
      <c r="H289" s="47">
        <v>5.0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1.5" customHeight="1">
      <c r="A290" s="46" t="s">
        <v>620</v>
      </c>
      <c r="B290" s="8" t="s">
        <v>621</v>
      </c>
      <c r="C290" s="21">
        <v>9.0</v>
      </c>
      <c r="D290" s="21">
        <v>32.49</v>
      </c>
      <c r="E290" s="47">
        <v>4.8</v>
      </c>
      <c r="F290" s="21">
        <v>0.39</v>
      </c>
      <c r="G290" s="21">
        <v>4.0</v>
      </c>
      <c r="H290" s="47">
        <v>1.56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1.5" customHeight="1">
      <c r="A291" s="46" t="s">
        <v>622</v>
      </c>
      <c r="B291" s="8" t="s">
        <v>623</v>
      </c>
      <c r="C291" s="21">
        <v>9.0</v>
      </c>
      <c r="D291" s="21">
        <v>28.92</v>
      </c>
      <c r="E291" s="47">
        <v>2.77</v>
      </c>
      <c r="F291" s="21">
        <v>0.2</v>
      </c>
      <c r="G291" s="21">
        <v>4.0</v>
      </c>
      <c r="H291" s="47">
        <v>0.8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1.5" customHeight="1">
      <c r="A292" s="46" t="s">
        <v>624</v>
      </c>
      <c r="B292" s="8" t="s">
        <v>625</v>
      </c>
      <c r="C292" s="21">
        <v>9.0</v>
      </c>
      <c r="D292" s="21">
        <v>220.61</v>
      </c>
      <c r="E292" s="47">
        <v>2.07</v>
      </c>
      <c r="F292" s="21">
        <v>1.14</v>
      </c>
      <c r="G292" s="21">
        <v>4.0</v>
      </c>
      <c r="H292" s="47">
        <v>4.56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1.5" customHeight="1">
      <c r="A293" s="46" t="s">
        <v>626</v>
      </c>
      <c r="B293" s="8" t="s">
        <v>627</v>
      </c>
      <c r="C293" s="21">
        <v>9.0</v>
      </c>
      <c r="D293" s="21">
        <v>27.78</v>
      </c>
      <c r="E293" s="47">
        <v>4.61</v>
      </c>
      <c r="F293" s="21">
        <v>0.32</v>
      </c>
      <c r="G293" s="21">
        <v>4.0</v>
      </c>
      <c r="H293" s="47">
        <v>1.28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1.5" customHeight="1">
      <c r="A294" s="46" t="s">
        <v>628</v>
      </c>
      <c r="B294" s="8" t="s">
        <v>629</v>
      </c>
      <c r="C294" s="21">
        <v>9.0</v>
      </c>
      <c r="D294" s="21">
        <v>74.12</v>
      </c>
      <c r="E294" s="47">
        <v>1.74</v>
      </c>
      <c r="F294" s="21">
        <v>0.323</v>
      </c>
      <c r="G294" s="21">
        <v>4.0</v>
      </c>
      <c r="H294" s="47">
        <v>1.29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1.5" customHeight="1">
      <c r="A295" s="46" t="s">
        <v>630</v>
      </c>
      <c r="B295" s="8" t="s">
        <v>631</v>
      </c>
      <c r="C295" s="21">
        <v>9.0</v>
      </c>
      <c r="D295" s="21">
        <v>34.01</v>
      </c>
      <c r="E295" s="47">
        <v>3.18</v>
      </c>
      <c r="F295" s="21">
        <v>0.27</v>
      </c>
      <c r="G295" s="21">
        <v>4.0</v>
      </c>
      <c r="H295" s="47">
        <v>1.08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46" t="s">
        <v>632</v>
      </c>
      <c r="B296" s="8" t="s">
        <v>633</v>
      </c>
      <c r="C296" s="21">
        <v>9.0</v>
      </c>
      <c r="D296" s="21">
        <v>93.89</v>
      </c>
      <c r="E296" s="47">
        <v>0.94</v>
      </c>
      <c r="F296" s="21">
        <v>0.22</v>
      </c>
      <c r="G296" s="21">
        <v>4.0</v>
      </c>
      <c r="H296" s="47">
        <v>0.88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46" t="s">
        <v>634</v>
      </c>
      <c r="B297" s="8" t="s">
        <v>635</v>
      </c>
      <c r="C297" s="21">
        <v>9.0</v>
      </c>
      <c r="D297" s="21">
        <v>169.38</v>
      </c>
      <c r="E297" s="47">
        <v>0.59</v>
      </c>
      <c r="F297" s="21">
        <v>0.25</v>
      </c>
      <c r="G297" s="21">
        <v>4.0</v>
      </c>
      <c r="H297" s="47">
        <v>1.0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1.5" customHeight="1">
      <c r="A298" s="46" t="s">
        <v>636</v>
      </c>
      <c r="B298" s="8" t="s">
        <v>637</v>
      </c>
      <c r="C298" s="21">
        <v>9.0</v>
      </c>
      <c r="D298" s="21">
        <v>20.17</v>
      </c>
      <c r="E298" s="47">
        <v>4.36</v>
      </c>
      <c r="F298" s="21">
        <v>0.22</v>
      </c>
      <c r="G298" s="21">
        <v>4.0</v>
      </c>
      <c r="H298" s="47">
        <v>0.88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1.5" customHeight="1">
      <c r="A299" s="46" t="s">
        <v>638</v>
      </c>
      <c r="B299" s="8" t="s">
        <v>639</v>
      </c>
      <c r="C299" s="21">
        <v>9.0</v>
      </c>
      <c r="D299" s="21">
        <v>32.49</v>
      </c>
      <c r="E299" s="47">
        <v>3.57</v>
      </c>
      <c r="F299" s="21">
        <v>0.29</v>
      </c>
      <c r="G299" s="21">
        <v>4.0</v>
      </c>
      <c r="H299" s="47">
        <v>1.16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1.5" customHeight="1">
      <c r="A300" s="46" t="s">
        <v>640</v>
      </c>
      <c r="B300" s="8" t="s">
        <v>641</v>
      </c>
      <c r="C300" s="21">
        <v>9.0</v>
      </c>
      <c r="D300" s="21">
        <v>66.37</v>
      </c>
      <c r="E300" s="47">
        <v>2.89</v>
      </c>
      <c r="F300" s="21">
        <v>0.48</v>
      </c>
      <c r="G300" s="21">
        <v>4.0</v>
      </c>
      <c r="H300" s="47">
        <v>1.92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1.5" customHeight="1">
      <c r="A301" s="46" t="s">
        <v>642</v>
      </c>
      <c r="B301" s="8" t="s">
        <v>643</v>
      </c>
      <c r="C301" s="21">
        <v>9.0</v>
      </c>
      <c r="D301" s="21">
        <v>63.26</v>
      </c>
      <c r="E301" s="47">
        <v>3.67</v>
      </c>
      <c r="F301" s="21">
        <v>0.58</v>
      </c>
      <c r="G301" s="21">
        <v>4.0</v>
      </c>
      <c r="H301" s="47">
        <v>2.32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46" t="s">
        <v>644</v>
      </c>
      <c r="B302" s="8" t="s">
        <v>645</v>
      </c>
      <c r="C302" s="21">
        <v>9.0</v>
      </c>
      <c r="D302" s="21">
        <v>21.23</v>
      </c>
      <c r="E302" s="47">
        <v>5.28</v>
      </c>
      <c r="F302" s="21">
        <v>0.28</v>
      </c>
      <c r="G302" s="21">
        <v>4.0</v>
      </c>
      <c r="H302" s="47">
        <v>1.12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46" t="s">
        <v>646</v>
      </c>
      <c r="B303" s="8" t="s">
        <v>647</v>
      </c>
      <c r="C303" s="21">
        <v>9.0</v>
      </c>
      <c r="D303" s="21">
        <v>79.44</v>
      </c>
      <c r="E303" s="47">
        <v>0.6</v>
      </c>
      <c r="F303" s="21">
        <v>0.12</v>
      </c>
      <c r="G303" s="21">
        <v>4.0</v>
      </c>
      <c r="H303" s="47">
        <v>0.48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46" t="s">
        <v>648</v>
      </c>
      <c r="B304" s="8" t="s">
        <v>649</v>
      </c>
      <c r="C304" s="21">
        <v>9.0</v>
      </c>
      <c r="D304" s="21">
        <v>168.06</v>
      </c>
      <c r="E304" s="47">
        <v>1.29</v>
      </c>
      <c r="F304" s="21">
        <v>0.54</v>
      </c>
      <c r="G304" s="21">
        <v>4.0</v>
      </c>
      <c r="H304" s="47">
        <v>2.16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1.5" customHeight="1">
      <c r="A305" s="46" t="s">
        <v>650</v>
      </c>
      <c r="B305" s="8" t="s">
        <v>651</v>
      </c>
      <c r="C305" s="21">
        <v>9.0</v>
      </c>
      <c r="D305" s="21">
        <v>16.73</v>
      </c>
      <c r="E305" s="47">
        <v>3.11</v>
      </c>
      <c r="F305" s="21">
        <v>0.13</v>
      </c>
      <c r="G305" s="21">
        <v>4.0</v>
      </c>
      <c r="H305" s="47">
        <v>0.52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3.5" customHeight="1">
      <c r="A306" s="46" t="s">
        <v>652</v>
      </c>
      <c r="B306" s="8" t="s">
        <v>653</v>
      </c>
      <c r="C306" s="21">
        <v>9.0</v>
      </c>
      <c r="D306" s="21">
        <v>120.82</v>
      </c>
      <c r="E306" s="47">
        <v>2.32</v>
      </c>
      <c r="F306" s="21">
        <v>0.7</v>
      </c>
      <c r="G306" s="21">
        <v>4.0</v>
      </c>
      <c r="H306" s="47">
        <v>2.8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46" t="s">
        <v>654</v>
      </c>
      <c r="B307" s="8" t="s">
        <v>655</v>
      </c>
      <c r="C307" s="21">
        <v>9.0</v>
      </c>
      <c r="D307" s="21">
        <v>148.66</v>
      </c>
      <c r="E307" s="47">
        <v>1.88</v>
      </c>
      <c r="F307" s="21">
        <v>0.7</v>
      </c>
      <c r="G307" s="21">
        <v>4.0</v>
      </c>
      <c r="H307" s="47">
        <v>2.8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1.5" customHeight="1">
      <c r="A308" s="46" t="s">
        <v>656</v>
      </c>
      <c r="B308" s="8" t="s">
        <v>657</v>
      </c>
      <c r="C308" s="21">
        <v>9.0</v>
      </c>
      <c r="D308" s="21">
        <v>25.65</v>
      </c>
      <c r="E308" s="47">
        <v>2.5</v>
      </c>
      <c r="F308" s="21">
        <v>0.16</v>
      </c>
      <c r="G308" s="21">
        <v>4.0</v>
      </c>
      <c r="H308" s="47">
        <v>0.64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1.5" customHeight="1">
      <c r="A309" s="46" t="s">
        <v>658</v>
      </c>
      <c r="B309" s="8" t="s">
        <v>659</v>
      </c>
      <c r="C309" s="21">
        <v>9.0</v>
      </c>
      <c r="D309" s="21">
        <v>79.32</v>
      </c>
      <c r="E309" s="47">
        <v>0.66</v>
      </c>
      <c r="F309" s="21">
        <v>0.13</v>
      </c>
      <c r="G309" s="21">
        <v>4.0</v>
      </c>
      <c r="H309" s="47">
        <v>0.52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3.5" customHeight="1">
      <c r="A310" s="46" t="s">
        <v>660</v>
      </c>
      <c r="B310" s="8" t="s">
        <v>661</v>
      </c>
      <c r="C310" s="21">
        <v>9.0</v>
      </c>
      <c r="D310" s="21">
        <v>69.12</v>
      </c>
      <c r="E310" s="47">
        <v>3.07</v>
      </c>
      <c r="F310" s="21">
        <v>0.53</v>
      </c>
      <c r="G310" s="21">
        <v>4.0</v>
      </c>
      <c r="H310" s="47">
        <v>2.12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1.5" customHeight="1">
      <c r="A311" s="46" t="s">
        <v>662</v>
      </c>
      <c r="B311" s="8" t="s">
        <v>663</v>
      </c>
      <c r="C311" s="21">
        <v>9.0</v>
      </c>
      <c r="D311" s="21">
        <v>132.9</v>
      </c>
      <c r="E311" s="47">
        <v>1.17</v>
      </c>
      <c r="F311" s="21">
        <v>0.39</v>
      </c>
      <c r="G311" s="21">
        <v>4.0</v>
      </c>
      <c r="H311" s="47">
        <v>1.56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1.5" customHeight="1">
      <c r="A312" s="46" t="s">
        <v>664</v>
      </c>
      <c r="B312" s="8" t="s">
        <v>665</v>
      </c>
      <c r="C312" s="21">
        <v>9.0</v>
      </c>
      <c r="D312" s="21">
        <v>89.76</v>
      </c>
      <c r="E312" s="47">
        <v>2.09</v>
      </c>
      <c r="F312" s="21">
        <v>0.47</v>
      </c>
      <c r="G312" s="21">
        <v>4.0</v>
      </c>
      <c r="H312" s="47">
        <v>1.88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46" t="s">
        <v>666</v>
      </c>
      <c r="B313" s="8" t="s">
        <v>667</v>
      </c>
      <c r="C313" s="21">
        <v>9.0</v>
      </c>
      <c r="D313" s="21">
        <v>48.13</v>
      </c>
      <c r="E313" s="47">
        <v>2.08</v>
      </c>
      <c r="F313" s="21">
        <v>0.25</v>
      </c>
      <c r="G313" s="21">
        <v>4.0</v>
      </c>
      <c r="H313" s="47">
        <v>1.0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46" t="s">
        <v>668</v>
      </c>
      <c r="B314" s="8" t="s">
        <v>669</v>
      </c>
      <c r="C314" s="21">
        <v>9.0</v>
      </c>
      <c r="D314" s="21">
        <v>60.8</v>
      </c>
      <c r="E314" s="47">
        <v>2.96</v>
      </c>
      <c r="F314" s="21">
        <v>0.45</v>
      </c>
      <c r="G314" s="21">
        <v>4.0</v>
      </c>
      <c r="H314" s="47">
        <v>1.8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1.5" customHeight="1">
      <c r="A315" s="46" t="s">
        <v>670</v>
      </c>
      <c r="B315" s="8" t="s">
        <v>671</v>
      </c>
      <c r="C315" s="21">
        <v>9.0</v>
      </c>
      <c r="D315" s="21">
        <v>28.8</v>
      </c>
      <c r="E315" s="47">
        <v>2.92</v>
      </c>
      <c r="F315" s="21">
        <v>0.21</v>
      </c>
      <c r="G315" s="21">
        <v>4.0</v>
      </c>
      <c r="H315" s="47">
        <v>0.84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1.5" customHeight="1">
      <c r="A316" s="46" t="s">
        <v>672</v>
      </c>
      <c r="B316" s="8" t="s">
        <v>673</v>
      </c>
      <c r="C316" s="21">
        <v>9.0</v>
      </c>
      <c r="D316" s="21">
        <v>76.09</v>
      </c>
      <c r="E316" s="47">
        <v>0.79</v>
      </c>
      <c r="F316" s="21">
        <v>0.15</v>
      </c>
      <c r="G316" s="21">
        <v>4.0</v>
      </c>
      <c r="H316" s="47">
        <v>0.6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1.5" customHeight="1">
      <c r="A317" s="46" t="s">
        <v>674</v>
      </c>
      <c r="B317" s="8" t="s">
        <v>675</v>
      </c>
      <c r="C317" s="21">
        <v>9.0</v>
      </c>
      <c r="D317" s="21">
        <v>34.17</v>
      </c>
      <c r="E317" s="47">
        <v>3.86</v>
      </c>
      <c r="F317" s="21">
        <v>0.33</v>
      </c>
      <c r="G317" s="21">
        <v>4.0</v>
      </c>
      <c r="H317" s="47">
        <v>1.32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55.5" customHeight="1">
      <c r="A318" s="46" t="s">
        <v>676</v>
      </c>
      <c r="B318" s="8" t="s">
        <v>677</v>
      </c>
      <c r="C318" s="21">
        <v>9.0</v>
      </c>
      <c r="D318" s="21">
        <v>139.65</v>
      </c>
      <c r="E318" s="47">
        <v>0.74</v>
      </c>
      <c r="F318" s="21">
        <v>0.26</v>
      </c>
      <c r="G318" s="21">
        <v>4.0</v>
      </c>
      <c r="H318" s="47">
        <v>1.04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0.25" customHeight="1">
      <c r="A319" s="46" t="s">
        <v>678</v>
      </c>
      <c r="B319" s="8" t="s">
        <v>679</v>
      </c>
      <c r="C319" s="21">
        <v>9.0</v>
      </c>
      <c r="D319" s="21">
        <v>173.82</v>
      </c>
      <c r="E319" s="49">
        <v>0.58</v>
      </c>
      <c r="F319" s="21">
        <v>0.25</v>
      </c>
      <c r="G319" s="21">
        <v>4.0</v>
      </c>
      <c r="H319" s="49">
        <v>1.0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75" customHeight="1">
      <c r="A320" s="50"/>
      <c r="B320" s="51"/>
      <c r="C320" s="52"/>
      <c r="D320" s="53"/>
      <c r="E320" s="54"/>
      <c r="F320" s="55"/>
      <c r="G320" s="56"/>
      <c r="H320" s="5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2.5" customHeight="1">
      <c r="A321" s="58" t="s">
        <v>680</v>
      </c>
      <c r="B321" s="51"/>
      <c r="C321" s="52"/>
      <c r="D321" s="59"/>
      <c r="E321" s="54"/>
      <c r="F321" s="60"/>
      <c r="G321" s="61"/>
      <c r="H321" s="5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75" customHeight="1">
      <c r="A322" s="62"/>
      <c r="B322" s="51"/>
      <c r="C322" s="52"/>
      <c r="D322" s="53"/>
      <c r="E322" s="54"/>
      <c r="F322" s="55"/>
      <c r="G322" s="56"/>
      <c r="H322" s="5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75" customHeight="1">
      <c r="A323" s="63"/>
      <c r="B323" s="51"/>
      <c r="C323" s="52"/>
      <c r="D323" s="53"/>
      <c r="E323" s="54"/>
      <c r="F323" s="55"/>
      <c r="G323" s="56"/>
      <c r="H323" s="5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75" customHeight="1">
      <c r="A324" s="62"/>
      <c r="B324" s="51"/>
      <c r="C324" s="52"/>
      <c r="D324" s="53"/>
      <c r="E324" s="54"/>
      <c r="F324" s="55"/>
      <c r="G324" s="56"/>
      <c r="H324" s="5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75" customHeight="1">
      <c r="A325" s="63"/>
      <c r="B325" s="51"/>
      <c r="C325" s="52"/>
      <c r="D325" s="53"/>
      <c r="E325" s="54"/>
      <c r="F325" s="55"/>
      <c r="G325" s="56"/>
      <c r="H325" s="5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75" customHeight="1">
      <c r="A326" s="63"/>
      <c r="B326" s="51"/>
      <c r="C326" s="52"/>
      <c r="D326" s="53"/>
      <c r="E326" s="54"/>
      <c r="F326" s="55"/>
      <c r="G326" s="56"/>
      <c r="H326" s="5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75" customHeight="1">
      <c r="A327" s="63"/>
      <c r="B327" s="51"/>
      <c r="C327" s="52"/>
      <c r="D327" s="53"/>
      <c r="E327" s="54"/>
      <c r="F327" s="55"/>
      <c r="G327" s="56"/>
      <c r="H327" s="5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75" customHeight="1">
      <c r="A328" s="63"/>
      <c r="B328" s="51"/>
      <c r="C328" s="52"/>
      <c r="D328" s="53"/>
      <c r="E328" s="54"/>
      <c r="F328" s="55"/>
      <c r="G328" s="56"/>
      <c r="H328" s="5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75" customHeight="1">
      <c r="A329" s="63"/>
      <c r="B329" s="51"/>
      <c r="C329" s="52"/>
      <c r="D329" s="53"/>
      <c r="E329" s="54"/>
      <c r="F329" s="55"/>
      <c r="G329" s="56"/>
      <c r="H329" s="5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75" customHeight="1">
      <c r="A330" s="63"/>
      <c r="B330" s="51"/>
      <c r="C330" s="52"/>
      <c r="D330" s="53"/>
      <c r="E330" s="54"/>
      <c r="F330" s="55"/>
      <c r="G330" s="56"/>
      <c r="H330" s="5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75" customHeight="1">
      <c r="A331" s="64"/>
      <c r="B331" s="65"/>
      <c r="C331" s="66"/>
      <c r="D331" s="67"/>
      <c r="E331" s="54"/>
      <c r="F331" s="68"/>
      <c r="G331" s="69"/>
      <c r="H331" s="5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2.5" customHeight="1">
      <c r="A332" s="70"/>
      <c r="B332" s="71"/>
      <c r="C332" s="72"/>
      <c r="D332" s="73"/>
      <c r="E332" s="54"/>
      <c r="F332" s="74"/>
      <c r="G332" s="75"/>
      <c r="H332" s="5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2.5" customHeight="1">
      <c r="A333" s="70"/>
      <c r="B333" s="71"/>
      <c r="C333" s="72"/>
      <c r="D333" s="73"/>
      <c r="E333" s="54"/>
      <c r="F333" s="74"/>
      <c r="G333" s="75"/>
      <c r="H333" s="5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2.5" customHeight="1">
      <c r="A334" s="71"/>
      <c r="B334" s="71"/>
      <c r="C334" s="72"/>
      <c r="D334" s="73"/>
      <c r="E334" s="54"/>
      <c r="F334" s="74"/>
      <c r="G334" s="75"/>
      <c r="H334" s="5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2.5" customHeight="1">
      <c r="A335" s="70"/>
      <c r="B335" s="71"/>
      <c r="C335" s="72"/>
      <c r="D335" s="73"/>
      <c r="E335" s="54"/>
      <c r="F335" s="74"/>
      <c r="G335" s="75"/>
      <c r="H335" s="5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2.5" customHeight="1">
      <c r="A336" s="71"/>
      <c r="B336" s="71"/>
      <c r="C336" s="72"/>
      <c r="D336" s="73"/>
      <c r="E336" s="54"/>
      <c r="F336" s="74"/>
      <c r="G336" s="75"/>
      <c r="H336" s="5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2.5" customHeight="1">
      <c r="A337" s="71"/>
      <c r="B337" s="71"/>
      <c r="C337" s="72"/>
      <c r="D337" s="73"/>
      <c r="E337" s="54"/>
      <c r="F337" s="74"/>
      <c r="G337" s="75"/>
      <c r="H337" s="5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2.5" customHeight="1">
      <c r="A338" s="71"/>
      <c r="B338" s="71"/>
      <c r="C338" s="72"/>
      <c r="D338" s="73"/>
      <c r="E338" s="54"/>
      <c r="F338" s="74"/>
      <c r="G338" s="75"/>
      <c r="H338" s="5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2.5" customHeight="1">
      <c r="A339" s="71"/>
      <c r="B339" s="71"/>
      <c r="C339" s="72"/>
      <c r="D339" s="76"/>
      <c r="E339" s="54"/>
      <c r="F339" s="71"/>
      <c r="G339" s="72"/>
      <c r="H339" s="5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2.5" customHeight="1">
      <c r="A340" s="71"/>
      <c r="B340" s="71"/>
      <c r="C340" s="72"/>
      <c r="D340" s="73"/>
      <c r="E340" s="54"/>
      <c r="F340" s="74"/>
      <c r="G340" s="75"/>
      <c r="H340" s="5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2.5" customHeight="1">
      <c r="A341" s="70"/>
      <c r="B341" s="71"/>
      <c r="C341" s="72"/>
      <c r="D341" s="73"/>
      <c r="E341" s="54"/>
      <c r="F341" s="74"/>
      <c r="G341" s="75"/>
      <c r="H341" s="5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2.5" customHeight="1">
      <c r="A342" s="70"/>
      <c r="B342" s="71"/>
      <c r="C342" s="72"/>
      <c r="D342" s="73"/>
      <c r="E342" s="54"/>
      <c r="F342" s="74"/>
      <c r="G342" s="75"/>
      <c r="H342" s="5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2.5" customHeight="1">
      <c r="A343" s="70"/>
      <c r="B343" s="71"/>
      <c r="C343" s="72"/>
      <c r="D343" s="73"/>
      <c r="E343" s="54"/>
      <c r="F343" s="74"/>
      <c r="G343" s="75"/>
      <c r="H343" s="5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2.5" customHeight="1">
      <c r="A344" s="70"/>
      <c r="B344" s="71"/>
      <c r="C344" s="72"/>
      <c r="D344" s="73"/>
      <c r="E344" s="54"/>
      <c r="F344" s="74"/>
      <c r="G344" s="75"/>
      <c r="H344" s="5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2.5" customHeight="1">
      <c r="A345" s="71"/>
      <c r="B345" s="71"/>
      <c r="C345" s="72"/>
      <c r="D345" s="73"/>
      <c r="E345" s="54"/>
      <c r="F345" s="74"/>
      <c r="G345" s="75"/>
      <c r="H345" s="5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2.5" customHeight="1">
      <c r="A346" s="70"/>
      <c r="B346" s="71"/>
      <c r="C346" s="72"/>
      <c r="D346" s="73"/>
      <c r="E346" s="54"/>
      <c r="F346" s="74"/>
      <c r="G346" s="75"/>
      <c r="H346" s="5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2.5" customHeight="1">
      <c r="A347" s="71"/>
      <c r="B347" s="71"/>
      <c r="C347" s="72"/>
      <c r="D347" s="76"/>
      <c r="E347" s="54"/>
      <c r="F347" s="71"/>
      <c r="G347" s="72"/>
      <c r="H347" s="5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2.5" customHeight="1">
      <c r="A348" s="70"/>
      <c r="B348" s="71"/>
      <c r="C348" s="72"/>
      <c r="D348" s="73"/>
      <c r="E348" s="54"/>
      <c r="F348" s="74"/>
      <c r="G348" s="75"/>
      <c r="H348" s="5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2.5" customHeight="1">
      <c r="A349" s="70"/>
      <c r="B349" s="71"/>
      <c r="C349" s="72"/>
      <c r="D349" s="73"/>
      <c r="E349" s="54"/>
      <c r="F349" s="74"/>
      <c r="G349" s="75"/>
      <c r="H349" s="5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2.5" customHeight="1">
      <c r="A350" s="70"/>
      <c r="B350" s="71"/>
      <c r="C350" s="72"/>
      <c r="D350" s="73"/>
      <c r="E350" s="54"/>
      <c r="F350" s="74"/>
      <c r="G350" s="75"/>
      <c r="H350" s="5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2.5" customHeight="1">
      <c r="A351" s="70"/>
      <c r="B351" s="71"/>
      <c r="C351" s="72"/>
      <c r="D351" s="73"/>
      <c r="E351" s="54"/>
      <c r="F351" s="74"/>
      <c r="G351" s="75"/>
      <c r="H351" s="5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2.5" customHeight="1">
      <c r="A352" s="70"/>
      <c r="B352" s="71"/>
      <c r="C352" s="72"/>
      <c r="D352" s="73"/>
      <c r="E352" s="54"/>
      <c r="F352" s="74"/>
      <c r="G352" s="75"/>
      <c r="H352" s="5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2.5" customHeight="1">
      <c r="A353" s="71"/>
      <c r="B353" s="71"/>
      <c r="C353" s="72"/>
      <c r="D353" s="73"/>
      <c r="E353" s="54"/>
      <c r="F353" s="74"/>
      <c r="G353" s="75"/>
      <c r="H353" s="5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2.5" customHeight="1">
      <c r="A354" s="71"/>
      <c r="B354" s="71"/>
      <c r="C354" s="72"/>
      <c r="D354" s="73"/>
      <c r="E354" s="54"/>
      <c r="F354" s="74"/>
      <c r="G354" s="75"/>
      <c r="H354" s="5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2.5" customHeight="1">
      <c r="A355" s="71"/>
      <c r="B355" s="71"/>
      <c r="C355" s="72"/>
      <c r="D355" s="73"/>
      <c r="E355" s="54"/>
      <c r="F355" s="74"/>
      <c r="G355" s="75"/>
      <c r="H355" s="5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2.5" customHeight="1">
      <c r="A356" s="70"/>
      <c r="B356" s="71"/>
      <c r="C356" s="72"/>
      <c r="D356" s="73"/>
      <c r="E356" s="54"/>
      <c r="F356" s="74"/>
      <c r="G356" s="75"/>
      <c r="H356" s="5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2.5" customHeight="1">
      <c r="A357" s="70"/>
      <c r="B357" s="71"/>
      <c r="C357" s="72"/>
      <c r="D357" s="73"/>
      <c r="E357" s="54"/>
      <c r="F357" s="74"/>
      <c r="G357" s="75"/>
      <c r="H357" s="5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2.5" customHeight="1">
      <c r="A358" s="70"/>
      <c r="B358" s="71"/>
      <c r="C358" s="72"/>
      <c r="D358" s="73"/>
      <c r="E358" s="54"/>
      <c r="F358" s="74"/>
      <c r="G358" s="75"/>
      <c r="H358" s="5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2.5" customHeight="1">
      <c r="A359" s="70"/>
      <c r="B359" s="71"/>
      <c r="C359" s="72"/>
      <c r="D359" s="73"/>
      <c r="E359" s="54"/>
      <c r="F359" s="74"/>
      <c r="G359" s="75"/>
      <c r="H359" s="5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2.5" customHeight="1">
      <c r="A360" s="70"/>
      <c r="B360" s="71"/>
      <c r="C360" s="72"/>
      <c r="D360" s="73"/>
      <c r="E360" s="54"/>
      <c r="F360" s="74"/>
      <c r="G360" s="75"/>
      <c r="H360" s="5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2.5" customHeight="1">
      <c r="A361" s="71"/>
      <c r="B361" s="71"/>
      <c r="C361" s="72"/>
      <c r="D361" s="73"/>
      <c r="E361" s="54"/>
      <c r="F361" s="74"/>
      <c r="G361" s="75"/>
      <c r="H361" s="5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2.5" customHeight="1">
      <c r="A362" s="71"/>
      <c r="B362" s="71"/>
      <c r="C362" s="72"/>
      <c r="D362" s="73"/>
      <c r="E362" s="54"/>
      <c r="F362" s="74"/>
      <c r="G362" s="75"/>
      <c r="H362" s="5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2.5" customHeight="1">
      <c r="A363" s="70"/>
      <c r="B363" s="71"/>
      <c r="C363" s="72"/>
      <c r="D363" s="73"/>
      <c r="E363" s="54"/>
      <c r="F363" s="74"/>
      <c r="G363" s="75"/>
      <c r="H363" s="5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2.5" customHeight="1">
      <c r="A364" s="71"/>
      <c r="B364" s="71"/>
      <c r="C364" s="72"/>
      <c r="D364" s="73"/>
      <c r="E364" s="54"/>
      <c r="F364" s="74"/>
      <c r="G364" s="75"/>
      <c r="H364" s="5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2.5" customHeight="1">
      <c r="A365" s="71"/>
      <c r="B365" s="71"/>
      <c r="C365" s="72"/>
      <c r="D365" s="73"/>
      <c r="E365" s="54"/>
      <c r="F365" s="74"/>
      <c r="G365" s="75"/>
      <c r="H365" s="5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2.5" customHeight="1">
      <c r="A366" s="71"/>
      <c r="B366" s="71"/>
      <c r="C366" s="72"/>
      <c r="D366" s="76"/>
      <c r="E366" s="54"/>
      <c r="F366" s="71"/>
      <c r="G366" s="72"/>
      <c r="H366" s="5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2.5" customHeight="1">
      <c r="A367" s="70"/>
      <c r="B367" s="71"/>
      <c r="C367" s="72"/>
      <c r="D367" s="73"/>
      <c r="E367" s="54"/>
      <c r="F367" s="74"/>
      <c r="G367" s="75"/>
      <c r="H367" s="5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2.5" customHeight="1">
      <c r="A368" s="70"/>
      <c r="B368" s="71"/>
      <c r="C368" s="72"/>
      <c r="D368" s="73"/>
      <c r="E368" s="54"/>
      <c r="F368" s="74"/>
      <c r="G368" s="75"/>
      <c r="H368" s="5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2.5" customHeight="1">
      <c r="A369" s="71"/>
      <c r="B369" s="71"/>
      <c r="C369" s="72"/>
      <c r="D369" s="73"/>
      <c r="E369" s="54"/>
      <c r="F369" s="74"/>
      <c r="G369" s="75"/>
      <c r="H369" s="5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2.5" customHeight="1">
      <c r="A370" s="70"/>
      <c r="B370" s="71"/>
      <c r="C370" s="72"/>
      <c r="D370" s="73"/>
      <c r="E370" s="54"/>
      <c r="F370" s="74"/>
      <c r="G370" s="75"/>
      <c r="H370" s="5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2.5" customHeight="1">
      <c r="A371" s="70"/>
      <c r="B371" s="71"/>
      <c r="C371" s="72"/>
      <c r="D371" s="73"/>
      <c r="E371" s="54"/>
      <c r="F371" s="74"/>
      <c r="G371" s="75"/>
      <c r="H371" s="5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2.5" customHeight="1">
      <c r="A372" s="71"/>
      <c r="B372" s="71"/>
      <c r="C372" s="72"/>
      <c r="D372" s="73"/>
      <c r="E372" s="54"/>
      <c r="F372" s="74"/>
      <c r="G372" s="75"/>
      <c r="H372" s="5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2.5" customHeight="1">
      <c r="A373" s="71"/>
      <c r="B373" s="71"/>
      <c r="C373" s="72"/>
      <c r="D373" s="76"/>
      <c r="E373" s="54"/>
      <c r="F373" s="71"/>
      <c r="G373" s="72"/>
      <c r="H373" s="5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2.5" customHeight="1">
      <c r="A374" s="71"/>
      <c r="B374" s="71"/>
      <c r="C374" s="72"/>
      <c r="D374" s="73"/>
      <c r="E374" s="54"/>
      <c r="F374" s="74"/>
      <c r="G374" s="75"/>
      <c r="H374" s="5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2.5" customHeight="1">
      <c r="A375" s="71"/>
      <c r="B375" s="71"/>
      <c r="C375" s="72"/>
      <c r="D375" s="73"/>
      <c r="E375" s="54"/>
      <c r="F375" s="74"/>
      <c r="G375" s="75"/>
      <c r="H375" s="5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2.5" customHeight="1">
      <c r="A376" s="70"/>
      <c r="B376" s="71"/>
      <c r="C376" s="72"/>
      <c r="D376" s="73"/>
      <c r="E376" s="54"/>
      <c r="F376" s="74"/>
      <c r="G376" s="75"/>
      <c r="H376" s="5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2.5" customHeight="1">
      <c r="A377" s="71"/>
      <c r="B377" s="71"/>
      <c r="C377" s="72"/>
      <c r="D377" s="73"/>
      <c r="E377" s="54"/>
      <c r="F377" s="74"/>
      <c r="G377" s="75"/>
      <c r="H377" s="5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2.5" customHeight="1">
      <c r="A378" s="70"/>
      <c r="B378" s="71"/>
      <c r="C378" s="72"/>
      <c r="D378" s="73"/>
      <c r="E378" s="54"/>
      <c r="F378" s="74"/>
      <c r="G378" s="75"/>
      <c r="H378" s="5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2.5" customHeight="1">
      <c r="A379" s="70"/>
      <c r="B379" s="71"/>
      <c r="C379" s="72"/>
      <c r="D379" s="73"/>
      <c r="E379" s="54"/>
      <c r="F379" s="74"/>
      <c r="G379" s="75"/>
      <c r="H379" s="5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2.5" customHeight="1">
      <c r="A380" s="70"/>
      <c r="B380" s="71"/>
      <c r="C380" s="72"/>
      <c r="D380" s="73"/>
      <c r="E380" s="54"/>
      <c r="F380" s="74"/>
      <c r="G380" s="75"/>
      <c r="H380" s="5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2.5" customHeight="1">
      <c r="A381" s="70"/>
      <c r="B381" s="71"/>
      <c r="C381" s="72"/>
      <c r="D381" s="73"/>
      <c r="E381" s="54"/>
      <c r="F381" s="74"/>
      <c r="G381" s="75"/>
      <c r="H381" s="5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2.5" customHeight="1">
      <c r="A382" s="71"/>
      <c r="B382" s="71"/>
      <c r="C382" s="72"/>
      <c r="D382" s="73"/>
      <c r="E382" s="54"/>
      <c r="F382" s="74"/>
      <c r="G382" s="75"/>
      <c r="H382" s="5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2.5" customHeight="1">
      <c r="A383" s="70"/>
      <c r="B383" s="71"/>
      <c r="C383" s="72"/>
      <c r="D383" s="73"/>
      <c r="E383" s="54"/>
      <c r="F383" s="74"/>
      <c r="G383" s="75"/>
      <c r="H383" s="5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2.5" customHeight="1">
      <c r="A384" s="70"/>
      <c r="B384" s="71"/>
      <c r="C384" s="72"/>
      <c r="D384" s="73"/>
      <c r="E384" s="54"/>
      <c r="F384" s="74"/>
      <c r="G384" s="75"/>
      <c r="H384" s="5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2.5" customHeight="1">
      <c r="A385" s="71"/>
      <c r="B385" s="71"/>
      <c r="C385" s="72"/>
      <c r="D385" s="73"/>
      <c r="E385" s="54"/>
      <c r="F385" s="74"/>
      <c r="G385" s="75"/>
      <c r="H385" s="5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2.5" customHeight="1">
      <c r="A386" s="77"/>
      <c r="B386" s="71"/>
      <c r="C386" s="78"/>
      <c r="D386" s="79"/>
      <c r="E386" s="80"/>
      <c r="F386" s="74"/>
      <c r="G386" s="81"/>
      <c r="H386" s="8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2.5" customHeight="1">
      <c r="A387" s="77"/>
      <c r="B387" s="71"/>
      <c r="C387" s="78"/>
      <c r="D387" s="79"/>
      <c r="E387" s="80"/>
      <c r="F387" s="74"/>
      <c r="G387" s="81"/>
      <c r="H387" s="8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2.5" customHeight="1">
      <c r="A388" s="71"/>
      <c r="B388" s="71"/>
      <c r="C388" s="78"/>
      <c r="D388" s="79"/>
      <c r="E388" s="80"/>
      <c r="F388" s="74"/>
      <c r="G388" s="81"/>
      <c r="H388" s="8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2.5" customHeight="1">
      <c r="A389" s="77"/>
      <c r="B389" s="71"/>
      <c r="C389" s="78"/>
      <c r="D389" s="79"/>
      <c r="E389" s="80"/>
      <c r="F389" s="74"/>
      <c r="G389" s="81"/>
      <c r="H389" s="8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2.5" customHeight="1">
      <c r="A390" s="77"/>
      <c r="B390" s="71"/>
      <c r="C390" s="78"/>
      <c r="D390" s="79"/>
      <c r="E390" s="80"/>
      <c r="F390" s="74"/>
      <c r="G390" s="81"/>
      <c r="H390" s="8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2.5" customHeight="1">
      <c r="A391" s="71"/>
      <c r="B391" s="71"/>
      <c r="C391" s="78"/>
      <c r="D391" s="79"/>
      <c r="E391" s="80"/>
      <c r="F391" s="74"/>
      <c r="G391" s="81"/>
      <c r="H391" s="8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2.5" customHeight="1">
      <c r="A392" s="71"/>
      <c r="B392" s="71"/>
      <c r="C392" s="78"/>
      <c r="D392" s="79"/>
      <c r="E392" s="80"/>
      <c r="F392" s="74"/>
      <c r="G392" s="81"/>
      <c r="H392" s="8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2.5" customHeight="1">
      <c r="A393" s="71"/>
      <c r="B393" s="71"/>
      <c r="C393" s="78"/>
      <c r="D393" s="79"/>
      <c r="E393" s="80"/>
      <c r="F393" s="74"/>
      <c r="G393" s="81"/>
      <c r="H393" s="8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2.5" customHeight="1">
      <c r="A394" s="77"/>
      <c r="B394" s="71"/>
      <c r="C394" s="78"/>
      <c r="D394" s="79"/>
      <c r="E394" s="80"/>
      <c r="F394" s="74"/>
      <c r="G394" s="81"/>
      <c r="H394" s="8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2.5" customHeight="1">
      <c r="A395" s="77"/>
      <c r="B395" s="71"/>
      <c r="C395" s="78"/>
      <c r="D395" s="79"/>
      <c r="E395" s="80"/>
      <c r="F395" s="74"/>
      <c r="G395" s="81"/>
      <c r="H395" s="8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2.5" customHeight="1">
      <c r="A396" s="71"/>
      <c r="B396" s="71"/>
      <c r="C396" s="78"/>
      <c r="D396" s="79"/>
      <c r="E396" s="80"/>
      <c r="F396" s="74"/>
      <c r="G396" s="81"/>
      <c r="H396" s="8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2.5" customHeight="1">
      <c r="A397" s="77"/>
      <c r="B397" s="71"/>
      <c r="C397" s="78"/>
      <c r="D397" s="79"/>
      <c r="E397" s="80"/>
      <c r="F397" s="74"/>
      <c r="G397" s="81"/>
      <c r="H397" s="8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2.5" customHeight="1">
      <c r="A398" s="77"/>
      <c r="B398" s="71"/>
      <c r="C398" s="78"/>
      <c r="D398" s="79"/>
      <c r="E398" s="80"/>
      <c r="F398" s="74"/>
      <c r="G398" s="81"/>
      <c r="H398" s="8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2.5" customHeight="1">
      <c r="A399" s="77"/>
      <c r="B399" s="71"/>
      <c r="C399" s="78"/>
      <c r="D399" s="79"/>
      <c r="E399" s="80"/>
      <c r="F399" s="74"/>
      <c r="G399" s="81"/>
      <c r="H399" s="8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2.5" customHeight="1">
      <c r="A400" s="77"/>
      <c r="B400" s="71"/>
      <c r="C400" s="78"/>
      <c r="D400" s="79"/>
      <c r="E400" s="80"/>
      <c r="F400" s="74"/>
      <c r="G400" s="81"/>
      <c r="H400" s="8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2.5" customHeight="1">
      <c r="A401" s="77"/>
      <c r="B401" s="71"/>
      <c r="C401" s="78"/>
      <c r="D401" s="79"/>
      <c r="E401" s="80"/>
      <c r="F401" s="74"/>
      <c r="G401" s="81"/>
      <c r="H401" s="8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2.5" customHeight="1">
      <c r="A402" s="77"/>
      <c r="B402" s="71"/>
      <c r="C402" s="78"/>
      <c r="D402" s="79"/>
      <c r="E402" s="80"/>
      <c r="F402" s="74"/>
      <c r="G402" s="81"/>
      <c r="H402" s="8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2.5" customHeight="1">
      <c r="A403" s="77"/>
      <c r="B403" s="71"/>
      <c r="C403" s="78"/>
      <c r="D403" s="79"/>
      <c r="E403" s="80"/>
      <c r="F403" s="74"/>
      <c r="G403" s="81"/>
      <c r="H403" s="8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2.5" customHeight="1">
      <c r="A404" s="71"/>
      <c r="B404" s="71"/>
      <c r="C404" s="78"/>
      <c r="D404" s="79"/>
      <c r="E404" s="80"/>
      <c r="F404" s="74"/>
      <c r="G404" s="81"/>
      <c r="H404" s="8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2.5" customHeight="1">
      <c r="A405" s="71"/>
      <c r="B405" s="71"/>
      <c r="C405" s="78"/>
      <c r="D405" s="79"/>
      <c r="E405" s="80"/>
      <c r="F405" s="74"/>
      <c r="G405" s="81"/>
      <c r="H405" s="8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2.5" customHeight="1">
      <c r="A406" s="77"/>
      <c r="B406" s="71"/>
      <c r="C406" s="78"/>
      <c r="D406" s="79"/>
      <c r="E406" s="80"/>
      <c r="F406" s="74"/>
      <c r="G406" s="81"/>
      <c r="H406" s="8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2.5" customHeight="1">
      <c r="A407" s="77"/>
      <c r="B407" s="71"/>
      <c r="C407" s="78"/>
      <c r="D407" s="79"/>
      <c r="E407" s="80"/>
      <c r="F407" s="74"/>
      <c r="G407" s="81"/>
      <c r="H407" s="8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2.5" customHeight="1">
      <c r="A408" s="77"/>
      <c r="B408" s="71"/>
      <c r="C408" s="78"/>
      <c r="D408" s="79"/>
      <c r="E408" s="80"/>
      <c r="F408" s="74"/>
      <c r="G408" s="81"/>
      <c r="H408" s="8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2.5" customHeight="1">
      <c r="A409" s="77"/>
      <c r="B409" s="71"/>
      <c r="C409" s="78"/>
      <c r="D409" s="79"/>
      <c r="E409" s="80"/>
      <c r="F409" s="74"/>
      <c r="G409" s="81"/>
      <c r="H409" s="8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2.5" customHeight="1">
      <c r="A410" s="77"/>
      <c r="B410" s="71"/>
      <c r="C410" s="78"/>
      <c r="D410" s="79"/>
      <c r="E410" s="80"/>
      <c r="F410" s="74"/>
      <c r="G410" s="81"/>
      <c r="H410" s="8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2.5" customHeight="1">
      <c r="A411" s="77"/>
      <c r="B411" s="71"/>
      <c r="C411" s="78"/>
      <c r="D411" s="79"/>
      <c r="E411" s="80"/>
      <c r="F411" s="74"/>
      <c r="G411" s="81"/>
      <c r="H411" s="8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2.5" customHeight="1">
      <c r="A412" s="77"/>
      <c r="B412" s="71"/>
      <c r="C412" s="78"/>
      <c r="D412" s="79"/>
      <c r="E412" s="80"/>
      <c r="F412" s="74"/>
      <c r="G412" s="81"/>
      <c r="H412" s="8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2.5" customHeight="1">
      <c r="A413" s="77"/>
      <c r="B413" s="71"/>
      <c r="C413" s="78"/>
      <c r="D413" s="79"/>
      <c r="E413" s="80"/>
      <c r="F413" s="74"/>
      <c r="G413" s="81"/>
      <c r="H413" s="8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2.5" customHeight="1">
      <c r="A414" s="71"/>
      <c r="B414" s="71"/>
      <c r="C414" s="78"/>
      <c r="D414" s="79"/>
      <c r="E414" s="80"/>
      <c r="F414" s="74"/>
      <c r="G414" s="81"/>
      <c r="H414" s="8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2.5" customHeight="1">
      <c r="A415" s="77"/>
      <c r="B415" s="71"/>
      <c r="C415" s="78"/>
      <c r="D415" s="79"/>
      <c r="E415" s="80"/>
      <c r="F415" s="74"/>
      <c r="G415" s="81"/>
      <c r="H415" s="8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2.5" customHeight="1">
      <c r="A416" s="71"/>
      <c r="B416" s="71"/>
      <c r="C416" s="78"/>
      <c r="D416" s="80"/>
      <c r="E416" s="80"/>
      <c r="F416" s="74"/>
      <c r="G416" s="81"/>
      <c r="H416" s="8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2.5" customHeight="1">
      <c r="A417" s="77"/>
      <c r="B417" s="71"/>
      <c r="C417" s="78"/>
      <c r="D417" s="79"/>
      <c r="E417" s="80"/>
      <c r="F417" s="74"/>
      <c r="G417" s="81"/>
      <c r="H417" s="8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2.5" customHeight="1">
      <c r="A418" s="77"/>
      <c r="B418" s="71"/>
      <c r="C418" s="78"/>
      <c r="D418" s="79"/>
      <c r="E418" s="80"/>
      <c r="F418" s="74"/>
      <c r="G418" s="81"/>
      <c r="H418" s="8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2.5" customHeight="1">
      <c r="A419" s="71"/>
      <c r="B419" s="71"/>
      <c r="C419" s="78"/>
      <c r="D419" s="79"/>
      <c r="E419" s="80"/>
      <c r="F419" s="74"/>
      <c r="G419" s="81"/>
      <c r="H419" s="8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2.5" customHeight="1">
      <c r="A420" s="77"/>
      <c r="B420" s="71"/>
      <c r="C420" s="78"/>
      <c r="D420" s="79"/>
      <c r="E420" s="80"/>
      <c r="F420" s="74"/>
      <c r="G420" s="81"/>
      <c r="H420" s="8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2.5" customHeight="1">
      <c r="A421" s="77"/>
      <c r="B421" s="71"/>
      <c r="C421" s="78"/>
      <c r="D421" s="79"/>
      <c r="E421" s="80"/>
      <c r="F421" s="74"/>
      <c r="G421" s="81"/>
      <c r="H421" s="8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2.5" customHeight="1">
      <c r="A422" s="71"/>
      <c r="B422" s="71"/>
      <c r="C422" s="78"/>
      <c r="D422" s="79"/>
      <c r="E422" s="80"/>
      <c r="F422" s="74"/>
      <c r="G422" s="81"/>
      <c r="H422" s="8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2.5" customHeight="1">
      <c r="A423" s="77"/>
      <c r="B423" s="71"/>
      <c r="C423" s="78"/>
      <c r="D423" s="79"/>
      <c r="E423" s="80"/>
      <c r="F423" s="74"/>
      <c r="G423" s="81"/>
      <c r="H423" s="8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2.5" customHeight="1">
      <c r="A424" s="71"/>
      <c r="B424" s="71"/>
      <c r="C424" s="78"/>
      <c r="D424" s="79"/>
      <c r="E424" s="80"/>
      <c r="F424" s="74"/>
      <c r="G424" s="81"/>
      <c r="H424" s="8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2.5" customHeight="1">
      <c r="A425" s="77"/>
      <c r="B425" s="71"/>
      <c r="C425" s="78"/>
      <c r="D425" s="79"/>
      <c r="E425" s="80"/>
      <c r="F425" s="74"/>
      <c r="G425" s="81"/>
      <c r="H425" s="8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2.5" customHeight="1">
      <c r="A426" s="77"/>
      <c r="B426" s="71"/>
      <c r="C426" s="78"/>
      <c r="D426" s="79"/>
      <c r="E426" s="80"/>
      <c r="F426" s="74"/>
      <c r="G426" s="81"/>
      <c r="H426" s="8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2.5" customHeight="1">
      <c r="A427" s="71"/>
      <c r="B427" s="71"/>
      <c r="C427" s="78"/>
      <c r="D427" s="79"/>
      <c r="E427" s="80"/>
      <c r="F427" s="74"/>
      <c r="G427" s="81"/>
      <c r="H427" s="8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2.5" customHeight="1">
      <c r="A428" s="71"/>
      <c r="B428" s="71"/>
      <c r="C428" s="78"/>
      <c r="D428" s="79"/>
      <c r="E428" s="80"/>
      <c r="F428" s="74"/>
      <c r="G428" s="81"/>
      <c r="H428" s="8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2.5" customHeight="1">
      <c r="A429" s="77"/>
      <c r="B429" s="71"/>
      <c r="C429" s="78"/>
      <c r="D429" s="79"/>
      <c r="E429" s="80"/>
      <c r="F429" s="74"/>
      <c r="G429" s="81"/>
      <c r="H429" s="8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2.5" customHeight="1">
      <c r="A430" s="77"/>
      <c r="B430" s="71"/>
      <c r="C430" s="78"/>
      <c r="D430" s="79"/>
      <c r="E430" s="80"/>
      <c r="F430" s="74"/>
      <c r="G430" s="81"/>
      <c r="H430" s="8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2.5" customHeight="1">
      <c r="A431" s="77"/>
      <c r="B431" s="71"/>
      <c r="C431" s="78"/>
      <c r="D431" s="79"/>
      <c r="E431" s="80"/>
      <c r="F431" s="74"/>
      <c r="G431" s="81"/>
      <c r="H431" s="8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2.5" customHeight="1">
      <c r="A432" s="71"/>
      <c r="B432" s="71"/>
      <c r="C432" s="78"/>
      <c r="D432" s="79"/>
      <c r="E432" s="80"/>
      <c r="F432" s="74"/>
      <c r="G432" s="81"/>
      <c r="H432" s="8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2.5" customHeight="1">
      <c r="A433" s="77"/>
      <c r="B433" s="71"/>
      <c r="C433" s="78"/>
      <c r="D433" s="79"/>
      <c r="E433" s="80"/>
      <c r="F433" s="74"/>
      <c r="G433" s="81"/>
      <c r="H433" s="8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2.5" customHeight="1">
      <c r="A434" s="77"/>
      <c r="B434" s="71"/>
      <c r="C434" s="78"/>
      <c r="D434" s="79"/>
      <c r="E434" s="80"/>
      <c r="F434" s="74"/>
      <c r="G434" s="81"/>
      <c r="H434" s="8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2.5" customHeight="1">
      <c r="A435" s="77"/>
      <c r="B435" s="71"/>
      <c r="C435" s="78"/>
      <c r="D435" s="79"/>
      <c r="E435" s="80"/>
      <c r="F435" s="74"/>
      <c r="G435" s="81"/>
      <c r="H435" s="8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2.5" customHeight="1">
      <c r="A436" s="77"/>
      <c r="B436" s="71"/>
      <c r="C436" s="78"/>
      <c r="D436" s="79"/>
      <c r="E436" s="80"/>
      <c r="F436" s="74"/>
      <c r="G436" s="81"/>
      <c r="H436" s="8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2.5" customHeight="1">
      <c r="A437" s="77"/>
      <c r="B437" s="71"/>
      <c r="C437" s="78"/>
      <c r="D437" s="79"/>
      <c r="E437" s="80"/>
      <c r="F437" s="74"/>
      <c r="G437" s="81"/>
      <c r="H437" s="8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2.5" customHeight="1">
      <c r="A438" s="77"/>
      <c r="B438" s="71"/>
      <c r="C438" s="78"/>
      <c r="D438" s="79"/>
      <c r="E438" s="80"/>
      <c r="F438" s="74"/>
      <c r="G438" s="81"/>
      <c r="H438" s="8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2.5" customHeight="1">
      <c r="A439" s="71"/>
      <c r="B439" s="71"/>
      <c r="C439" s="78"/>
      <c r="D439" s="79"/>
      <c r="E439" s="80"/>
      <c r="F439" s="74"/>
      <c r="G439" s="81"/>
      <c r="H439" s="8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2.5" customHeight="1">
      <c r="A440" s="71"/>
      <c r="B440" s="71"/>
      <c r="C440" s="78"/>
      <c r="D440" s="71"/>
      <c r="E440" s="80"/>
      <c r="F440" s="83"/>
      <c r="G440" s="71"/>
      <c r="H440" s="8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2.5" customHeight="1">
      <c r="A441" s="71"/>
      <c r="B441" s="71"/>
      <c r="C441" s="78"/>
      <c r="D441" s="79"/>
      <c r="E441" s="80"/>
      <c r="F441" s="74"/>
      <c r="G441" s="81"/>
      <c r="H441" s="8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2.5" customHeight="1">
      <c r="A442" s="77"/>
      <c r="B442" s="71"/>
      <c r="C442" s="78"/>
      <c r="D442" s="79"/>
      <c r="E442" s="80"/>
      <c r="F442" s="74"/>
      <c r="G442" s="81"/>
      <c r="H442" s="8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2.5" customHeight="1">
      <c r="A443" s="77"/>
      <c r="B443" s="71"/>
      <c r="C443" s="78"/>
      <c r="D443" s="79"/>
      <c r="E443" s="80"/>
      <c r="F443" s="74"/>
      <c r="G443" s="81"/>
      <c r="H443" s="8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2.5" customHeight="1">
      <c r="A444" s="71"/>
      <c r="B444" s="71"/>
      <c r="C444" s="78"/>
      <c r="D444" s="79"/>
      <c r="E444" s="80"/>
      <c r="F444" s="74"/>
      <c r="G444" s="81"/>
      <c r="H444" s="8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2.5" customHeight="1">
      <c r="A445" s="71"/>
      <c r="B445" s="71"/>
      <c r="C445" s="78"/>
      <c r="D445" s="79"/>
      <c r="E445" s="80"/>
      <c r="F445" s="74"/>
      <c r="G445" s="81"/>
      <c r="H445" s="8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2.5" customHeight="1">
      <c r="A446" s="77"/>
      <c r="B446" s="71"/>
      <c r="C446" s="78"/>
      <c r="D446" s="79"/>
      <c r="E446" s="80"/>
      <c r="F446" s="74"/>
      <c r="G446" s="81"/>
      <c r="H446" s="8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2.5" customHeight="1">
      <c r="A447" s="71"/>
      <c r="B447" s="71"/>
      <c r="C447" s="78"/>
      <c r="D447" s="79"/>
      <c r="E447" s="80"/>
      <c r="F447" s="74"/>
      <c r="G447" s="81"/>
      <c r="H447" s="8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2.5" customHeight="1">
      <c r="A448" s="77"/>
      <c r="B448" s="71"/>
      <c r="C448" s="78"/>
      <c r="D448" s="79"/>
      <c r="E448" s="80"/>
      <c r="F448" s="74"/>
      <c r="G448" s="81"/>
      <c r="H448" s="8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2.5" customHeight="1">
      <c r="A449" s="71"/>
      <c r="B449" s="71"/>
      <c r="C449" s="78"/>
      <c r="D449" s="71"/>
      <c r="E449" s="80"/>
      <c r="F449" s="83"/>
      <c r="G449" s="71"/>
      <c r="H449" s="8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2.5" customHeight="1">
      <c r="A450" s="71"/>
      <c r="B450" s="71"/>
      <c r="C450" s="78"/>
      <c r="D450" s="79"/>
      <c r="E450" s="80"/>
      <c r="F450" s="74"/>
      <c r="G450" s="81"/>
      <c r="H450" s="8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2.5" customHeight="1">
      <c r="A451" s="77"/>
      <c r="B451" s="71"/>
      <c r="C451" s="78"/>
      <c r="D451" s="79"/>
      <c r="E451" s="80"/>
      <c r="F451" s="74"/>
      <c r="G451" s="81"/>
      <c r="H451" s="8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2.5" customHeight="1">
      <c r="A452" s="77"/>
      <c r="B452" s="71"/>
      <c r="C452" s="78"/>
      <c r="D452" s="79"/>
      <c r="E452" s="80"/>
      <c r="F452" s="74"/>
      <c r="G452" s="81"/>
      <c r="H452" s="8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2.5" customHeight="1">
      <c r="A453" s="71"/>
      <c r="B453" s="71"/>
      <c r="C453" s="78"/>
      <c r="D453" s="79"/>
      <c r="E453" s="80"/>
      <c r="F453" s="74"/>
      <c r="G453" s="81"/>
      <c r="H453" s="8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2.5" customHeight="1">
      <c r="A454" s="71"/>
      <c r="B454" s="71"/>
      <c r="C454" s="78"/>
      <c r="D454" s="79"/>
      <c r="E454" s="80"/>
      <c r="F454" s="74"/>
      <c r="G454" s="81"/>
      <c r="H454" s="8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2.5" customHeight="1">
      <c r="A455" s="71"/>
      <c r="B455" s="71"/>
      <c r="C455" s="78"/>
      <c r="D455" s="79"/>
      <c r="E455" s="80"/>
      <c r="F455" s="74"/>
      <c r="G455" s="81"/>
      <c r="H455" s="8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2.5" customHeight="1">
      <c r="A456" s="71"/>
      <c r="B456" s="71"/>
      <c r="C456" s="78"/>
      <c r="D456" s="79"/>
      <c r="E456" s="80"/>
      <c r="F456" s="74"/>
      <c r="G456" s="81"/>
      <c r="H456" s="8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2.5" customHeight="1">
      <c r="A457" s="77"/>
      <c r="B457" s="71"/>
      <c r="C457" s="78"/>
      <c r="D457" s="79"/>
      <c r="E457" s="80"/>
      <c r="F457" s="74"/>
      <c r="G457" s="81"/>
      <c r="H457" s="8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2.5" customHeight="1">
      <c r="A458" s="71"/>
      <c r="B458" s="71"/>
      <c r="C458" s="78"/>
      <c r="D458" s="79"/>
      <c r="E458" s="80"/>
      <c r="F458" s="74"/>
      <c r="G458" s="81"/>
      <c r="H458" s="8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2.5" customHeight="1">
      <c r="A459" s="71"/>
      <c r="B459" s="71"/>
      <c r="C459" s="78"/>
      <c r="D459" s="79"/>
      <c r="E459" s="80"/>
      <c r="F459" s="74"/>
      <c r="G459" s="81"/>
      <c r="H459" s="8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2.5" customHeight="1">
      <c r="A460" s="71"/>
      <c r="B460" s="71"/>
      <c r="C460" s="78"/>
      <c r="D460" s="71"/>
      <c r="E460" s="80"/>
      <c r="F460" s="71"/>
      <c r="G460" s="78"/>
      <c r="H460" s="8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2.5" customHeight="1">
      <c r="A461" s="71"/>
      <c r="B461" s="71"/>
      <c r="C461" s="78"/>
      <c r="D461" s="79"/>
      <c r="E461" s="80"/>
      <c r="F461" s="74"/>
      <c r="G461" s="81"/>
      <c r="H461" s="8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2.5" customHeight="1">
      <c r="A462" s="77"/>
      <c r="B462" s="71"/>
      <c r="C462" s="78"/>
      <c r="D462" s="79"/>
      <c r="E462" s="80"/>
      <c r="F462" s="74"/>
      <c r="G462" s="81"/>
      <c r="H462" s="8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2.5" customHeight="1">
      <c r="A463" s="71"/>
      <c r="B463" s="71"/>
      <c r="C463" s="78"/>
      <c r="D463" s="79"/>
      <c r="E463" s="80"/>
      <c r="F463" s="74"/>
      <c r="G463" s="81"/>
      <c r="H463" s="8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2.5" customHeight="1">
      <c r="A464" s="77"/>
      <c r="B464" s="71"/>
      <c r="C464" s="78"/>
      <c r="D464" s="79"/>
      <c r="E464" s="80"/>
      <c r="F464" s="74"/>
      <c r="G464" s="81"/>
      <c r="H464" s="8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2.5" customHeight="1">
      <c r="A465" s="77"/>
      <c r="B465" s="71"/>
      <c r="C465" s="78"/>
      <c r="D465" s="79"/>
      <c r="E465" s="80"/>
      <c r="F465" s="74"/>
      <c r="G465" s="81"/>
      <c r="H465" s="8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2.5" customHeight="1">
      <c r="A466" s="77"/>
      <c r="B466" s="71"/>
      <c r="C466" s="78"/>
      <c r="D466" s="79"/>
      <c r="E466" s="80"/>
      <c r="F466" s="74"/>
      <c r="G466" s="81"/>
      <c r="H466" s="8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2.5" customHeight="1">
      <c r="A467" s="77"/>
      <c r="B467" s="71"/>
      <c r="C467" s="78"/>
      <c r="D467" s="79"/>
      <c r="E467" s="80"/>
      <c r="F467" s="74"/>
      <c r="G467" s="81"/>
      <c r="H467" s="8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2.5" customHeight="1">
      <c r="A468" s="77"/>
      <c r="B468" s="71"/>
      <c r="C468" s="78"/>
      <c r="D468" s="79"/>
      <c r="E468" s="80"/>
      <c r="F468" s="74"/>
      <c r="G468" s="81"/>
      <c r="H468" s="8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2.5" customHeight="1">
      <c r="A469" s="71"/>
      <c r="B469" s="71"/>
      <c r="C469" s="78"/>
      <c r="D469" s="71"/>
      <c r="E469" s="80"/>
      <c r="F469" s="71"/>
      <c r="G469" s="78"/>
      <c r="H469" s="8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2.5" customHeight="1">
      <c r="A470" s="77"/>
      <c r="B470" s="71"/>
      <c r="C470" s="78"/>
      <c r="D470" s="79"/>
      <c r="E470" s="80"/>
      <c r="F470" s="74"/>
      <c r="G470" s="81"/>
      <c r="H470" s="8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2.5" customHeight="1">
      <c r="A471" s="77"/>
      <c r="B471" s="71"/>
      <c r="C471" s="78"/>
      <c r="D471" s="79"/>
      <c r="E471" s="80"/>
      <c r="F471" s="74"/>
      <c r="G471" s="81"/>
      <c r="H471" s="8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2.5" customHeight="1">
      <c r="A472" s="77"/>
      <c r="B472" s="71"/>
      <c r="C472" s="78"/>
      <c r="D472" s="79"/>
      <c r="E472" s="80"/>
      <c r="F472" s="74"/>
      <c r="G472" s="81"/>
      <c r="H472" s="8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2.5" customHeight="1">
      <c r="A473" s="77"/>
      <c r="B473" s="71"/>
      <c r="C473" s="78"/>
      <c r="D473" s="79"/>
      <c r="E473" s="80"/>
      <c r="F473" s="74"/>
      <c r="G473" s="81"/>
      <c r="H473" s="8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2.5" customHeight="1">
      <c r="A474" s="77"/>
      <c r="B474" s="71"/>
      <c r="C474" s="78"/>
      <c r="D474" s="79"/>
      <c r="E474" s="80"/>
      <c r="F474" s="74"/>
      <c r="G474" s="81"/>
      <c r="H474" s="8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2.5" customHeight="1">
      <c r="A475" s="71"/>
      <c r="B475" s="71"/>
      <c r="C475" s="78"/>
      <c r="D475" s="79"/>
      <c r="E475" s="80"/>
      <c r="F475" s="74"/>
      <c r="G475" s="81"/>
      <c r="H475" s="8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2.5" customHeight="1">
      <c r="A476" s="71"/>
      <c r="B476" s="71"/>
      <c r="C476" s="78"/>
      <c r="D476" s="79"/>
      <c r="E476" s="80"/>
      <c r="F476" s="74"/>
      <c r="G476" s="81"/>
      <c r="H476" s="8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2.5" customHeight="1">
      <c r="A477" s="77"/>
      <c r="B477" s="71"/>
      <c r="C477" s="78"/>
      <c r="D477" s="79"/>
      <c r="E477" s="80"/>
      <c r="F477" s="74"/>
      <c r="G477" s="81"/>
      <c r="H477" s="8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2.5" customHeight="1">
      <c r="A478" s="71"/>
      <c r="B478" s="71"/>
      <c r="C478" s="78"/>
      <c r="D478" s="79"/>
      <c r="E478" s="80"/>
      <c r="F478" s="74"/>
      <c r="G478" s="81"/>
      <c r="H478" s="8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2.5" customHeight="1">
      <c r="A479" s="71"/>
      <c r="B479" s="71"/>
      <c r="C479" s="78"/>
      <c r="D479" s="79"/>
      <c r="E479" s="80"/>
      <c r="F479" s="74"/>
      <c r="G479" s="81"/>
      <c r="H479" s="8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2.5" customHeight="1">
      <c r="A480" s="71"/>
      <c r="B480" s="71"/>
      <c r="C480" s="78"/>
      <c r="D480" s="79"/>
      <c r="E480" s="80"/>
      <c r="F480" s="74"/>
      <c r="G480" s="81"/>
      <c r="H480" s="8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2.5" customHeight="1">
      <c r="A481" s="77"/>
      <c r="B481" s="71"/>
      <c r="C481" s="78"/>
      <c r="D481" s="79"/>
      <c r="E481" s="80"/>
      <c r="F481" s="74"/>
      <c r="G481" s="81"/>
      <c r="H481" s="8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2.5" customHeight="1">
      <c r="A482" s="77"/>
      <c r="B482" s="71"/>
      <c r="C482" s="78"/>
      <c r="D482" s="79"/>
      <c r="E482" s="80"/>
      <c r="F482" s="74"/>
      <c r="G482" s="81"/>
      <c r="H482" s="8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2.5" customHeight="1">
      <c r="A483" s="77"/>
      <c r="B483" s="71"/>
      <c r="C483" s="78"/>
      <c r="D483" s="79"/>
      <c r="E483" s="80"/>
      <c r="F483" s="74"/>
      <c r="G483" s="81"/>
      <c r="H483" s="8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2.5" customHeight="1">
      <c r="A484" s="77"/>
      <c r="B484" s="71"/>
      <c r="C484" s="78"/>
      <c r="D484" s="79"/>
      <c r="E484" s="80"/>
      <c r="F484" s="74"/>
      <c r="G484" s="81"/>
      <c r="H484" s="8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2.5" customHeight="1">
      <c r="A485" s="77"/>
      <c r="B485" s="71"/>
      <c r="C485" s="78"/>
      <c r="D485" s="79"/>
      <c r="E485" s="80"/>
      <c r="F485" s="74"/>
      <c r="G485" s="81"/>
      <c r="H485" s="8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2.5" customHeight="1">
      <c r="A486" s="77"/>
      <c r="B486" s="71"/>
      <c r="C486" s="78"/>
      <c r="D486" s="79"/>
      <c r="E486" s="80"/>
      <c r="F486" s="74"/>
      <c r="G486" s="81"/>
      <c r="H486" s="8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2.5" customHeight="1">
      <c r="A487" s="71"/>
      <c r="B487" s="71"/>
      <c r="C487" s="78"/>
      <c r="D487" s="79"/>
      <c r="E487" s="80"/>
      <c r="F487" s="74"/>
      <c r="G487" s="81"/>
      <c r="H487" s="8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2.5" customHeight="1">
      <c r="A488" s="71"/>
      <c r="B488" s="71"/>
      <c r="C488" s="78"/>
      <c r="D488" s="79"/>
      <c r="E488" s="80"/>
      <c r="F488" s="74"/>
      <c r="G488" s="81"/>
      <c r="H488" s="8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2.5" customHeight="1">
      <c r="A489" s="71"/>
      <c r="B489" s="71"/>
      <c r="C489" s="78"/>
      <c r="D489" s="79"/>
      <c r="E489" s="80"/>
      <c r="F489" s="74"/>
      <c r="G489" s="81"/>
      <c r="H489" s="8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2.5" customHeight="1">
      <c r="A490" s="71"/>
      <c r="B490" s="71"/>
      <c r="C490" s="78"/>
      <c r="D490" s="79"/>
      <c r="E490" s="80"/>
      <c r="F490" s="74"/>
      <c r="G490" s="81"/>
      <c r="H490" s="8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2.5" customHeight="1">
      <c r="A491" s="71"/>
      <c r="B491" s="71"/>
      <c r="C491" s="78"/>
      <c r="D491" s="79"/>
      <c r="E491" s="80"/>
      <c r="F491" s="74"/>
      <c r="G491" s="81"/>
      <c r="H491" s="8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2.5" customHeight="1">
      <c r="A492" s="77"/>
      <c r="B492" s="71"/>
      <c r="C492" s="78"/>
      <c r="D492" s="79"/>
      <c r="E492" s="80"/>
      <c r="F492" s="74"/>
      <c r="G492" s="81"/>
      <c r="H492" s="8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2.5" customHeight="1">
      <c r="A493" s="71"/>
      <c r="B493" s="71"/>
      <c r="C493" s="78"/>
      <c r="D493" s="79"/>
      <c r="E493" s="80"/>
      <c r="F493" s="74"/>
      <c r="G493" s="81"/>
      <c r="H493" s="8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2.5" customHeight="1">
      <c r="A494" s="77"/>
      <c r="B494" s="71"/>
      <c r="C494" s="78"/>
      <c r="D494" s="79"/>
      <c r="E494" s="80"/>
      <c r="F494" s="74"/>
      <c r="G494" s="81"/>
      <c r="H494" s="8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2.5" customHeight="1">
      <c r="A495" s="71"/>
      <c r="B495" s="71"/>
      <c r="C495" s="78"/>
      <c r="D495" s="79"/>
      <c r="E495" s="80"/>
      <c r="F495" s="74"/>
      <c r="G495" s="81"/>
      <c r="H495" s="8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2.5" customHeight="1">
      <c r="A496" s="71"/>
      <c r="B496" s="71"/>
      <c r="C496" s="78"/>
      <c r="D496" s="71"/>
      <c r="E496" s="80"/>
      <c r="F496" s="71"/>
      <c r="G496" s="78"/>
      <c r="H496" s="8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2.5" customHeight="1">
      <c r="A497" s="77"/>
      <c r="B497" s="71"/>
      <c r="C497" s="78"/>
      <c r="D497" s="79"/>
      <c r="E497" s="80"/>
      <c r="F497" s="74"/>
      <c r="G497" s="81"/>
      <c r="H497" s="8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2.5" customHeight="1">
      <c r="A498" s="77"/>
      <c r="B498" s="71"/>
      <c r="C498" s="78"/>
      <c r="D498" s="79"/>
      <c r="E498" s="80"/>
      <c r="F498" s="74"/>
      <c r="G498" s="81"/>
      <c r="H498" s="8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2.5" customHeight="1">
      <c r="A499" s="71"/>
      <c r="B499" s="71"/>
      <c r="C499" s="78"/>
      <c r="D499" s="79"/>
      <c r="E499" s="80"/>
      <c r="F499" s="74"/>
      <c r="G499" s="81"/>
      <c r="H499" s="8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2.5" customHeight="1">
      <c r="A500" s="77"/>
      <c r="B500" s="71"/>
      <c r="C500" s="78"/>
      <c r="D500" s="79"/>
      <c r="E500" s="80"/>
      <c r="F500" s="74"/>
      <c r="G500" s="81"/>
      <c r="H500" s="8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2.5" customHeight="1">
      <c r="A501" s="77"/>
      <c r="B501" s="71"/>
      <c r="C501" s="78"/>
      <c r="D501" s="79"/>
      <c r="E501" s="80"/>
      <c r="F501" s="74"/>
      <c r="G501" s="81"/>
      <c r="H501" s="8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2.5" customHeight="1">
      <c r="A502" s="71"/>
      <c r="B502" s="71"/>
      <c r="C502" s="78"/>
      <c r="D502" s="79"/>
      <c r="E502" s="80"/>
      <c r="F502" s="74"/>
      <c r="G502" s="81"/>
      <c r="H502" s="8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2.5" customHeight="1">
      <c r="A503" s="71"/>
      <c r="B503" s="71"/>
      <c r="C503" s="78"/>
      <c r="D503" s="71"/>
      <c r="E503" s="80"/>
      <c r="F503" s="71"/>
      <c r="G503" s="78"/>
      <c r="H503" s="8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2.5" customHeight="1">
      <c r="A504" s="71"/>
      <c r="B504" s="71"/>
      <c r="C504" s="78"/>
      <c r="D504" s="79"/>
      <c r="E504" s="80"/>
      <c r="F504" s="74"/>
      <c r="G504" s="81"/>
      <c r="H504" s="8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2.5" customHeight="1">
      <c r="A505" s="71"/>
      <c r="B505" s="71"/>
      <c r="C505" s="78"/>
      <c r="D505" s="79"/>
      <c r="E505" s="80"/>
      <c r="F505" s="74"/>
      <c r="G505" s="81"/>
      <c r="H505" s="8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2.5" customHeight="1">
      <c r="A506" s="71"/>
      <c r="B506" s="71"/>
      <c r="C506" s="78"/>
      <c r="D506" s="79"/>
      <c r="E506" s="80"/>
      <c r="F506" s="74"/>
      <c r="G506" s="81"/>
      <c r="H506" s="8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2.5" customHeight="1">
      <c r="A507" s="71"/>
      <c r="B507" s="71"/>
      <c r="C507" s="78"/>
      <c r="D507" s="79"/>
      <c r="E507" s="80"/>
      <c r="F507" s="74"/>
      <c r="G507" s="81"/>
      <c r="H507" s="8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2.5" customHeight="1">
      <c r="A508" s="71"/>
      <c r="B508" s="71"/>
      <c r="C508" s="78"/>
      <c r="D508" s="79"/>
      <c r="E508" s="80"/>
      <c r="F508" s="74"/>
      <c r="G508" s="81"/>
      <c r="H508" s="8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2.5" customHeight="1">
      <c r="A509" s="77"/>
      <c r="B509" s="71"/>
      <c r="C509" s="78"/>
      <c r="D509" s="79"/>
      <c r="E509" s="80"/>
      <c r="F509" s="74"/>
      <c r="G509" s="81"/>
      <c r="H509" s="8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2.5" customHeight="1">
      <c r="A510" s="71"/>
      <c r="B510" s="71"/>
      <c r="C510" s="78"/>
      <c r="D510" s="79"/>
      <c r="E510" s="80"/>
      <c r="F510" s="74"/>
      <c r="G510" s="81"/>
      <c r="H510" s="8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2.5" customHeight="1">
      <c r="A511" s="77"/>
      <c r="B511" s="71"/>
      <c r="C511" s="78"/>
      <c r="D511" s="79"/>
      <c r="E511" s="80"/>
      <c r="F511" s="74"/>
      <c r="G511" s="81"/>
      <c r="H511" s="8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2.5" customHeight="1">
      <c r="A512" s="77"/>
      <c r="B512" s="71"/>
      <c r="C512" s="78"/>
      <c r="D512" s="79"/>
      <c r="E512" s="80"/>
      <c r="F512" s="74"/>
      <c r="G512" s="81"/>
      <c r="H512" s="8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2.5" customHeight="1">
      <c r="A513" s="77"/>
      <c r="B513" s="71"/>
      <c r="C513" s="78"/>
      <c r="D513" s="79"/>
      <c r="E513" s="80"/>
      <c r="F513" s="74"/>
      <c r="G513" s="81"/>
      <c r="H513" s="8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2.5" customHeight="1">
      <c r="A514" s="77"/>
      <c r="B514" s="71"/>
      <c r="C514" s="78"/>
      <c r="D514" s="79"/>
      <c r="E514" s="80"/>
      <c r="F514" s="74"/>
      <c r="G514" s="81"/>
      <c r="H514" s="8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2.5" customHeight="1">
      <c r="A515" s="71"/>
      <c r="B515" s="71"/>
      <c r="C515" s="78"/>
      <c r="D515" s="79"/>
      <c r="E515" s="80"/>
      <c r="F515" s="74"/>
      <c r="G515" s="81"/>
      <c r="H515" s="8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2.5" customHeight="1">
      <c r="A516" s="77"/>
      <c r="B516" s="71"/>
      <c r="C516" s="78"/>
      <c r="D516" s="79"/>
      <c r="E516" s="80"/>
      <c r="F516" s="74"/>
      <c r="G516" s="81"/>
      <c r="H516" s="8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2.5" customHeight="1">
      <c r="A517" s="71"/>
      <c r="B517" s="71"/>
      <c r="C517" s="78"/>
      <c r="D517" s="79"/>
      <c r="E517" s="80"/>
      <c r="F517" s="74"/>
      <c r="G517" s="81"/>
      <c r="H517" s="8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2.5" customHeight="1">
      <c r="A518" s="77"/>
      <c r="B518" s="71"/>
      <c r="C518" s="78"/>
      <c r="D518" s="79"/>
      <c r="E518" s="80"/>
      <c r="F518" s="74"/>
      <c r="G518" s="81"/>
      <c r="H518" s="8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2.5" customHeight="1">
      <c r="A519" s="71"/>
      <c r="B519" s="71"/>
      <c r="C519" s="78"/>
      <c r="D519" s="79"/>
      <c r="E519" s="80"/>
      <c r="F519" s="74"/>
      <c r="G519" s="81"/>
      <c r="H519" s="8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H1"/>
  </mergeCells>
  <conditionalFormatting sqref="E320:E519">
    <cfRule type="cellIs" dxfId="0" priority="1" stopIfTrue="1" operator="greaterThan">
      <formula>10</formula>
    </cfRule>
  </conditionalFormatting>
  <conditionalFormatting sqref="E320:E519">
    <cfRule type="cellIs" dxfId="1" priority="2" stopIfTrue="1" operator="lessThan">
      <formula>2</formula>
    </cfRule>
  </conditionalFormatting>
  <conditionalFormatting sqref="A437">
    <cfRule type="cellIs" dxfId="1" priority="3" stopIfTrue="1" operator="lessThan">
      <formula>2</formula>
    </cfRule>
  </conditionalFormatting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30.75" customHeight="1">
      <c r="A1" s="1" t="s">
        <v>681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84" t="s">
        <v>40</v>
      </c>
      <c r="B2" s="85" t="s">
        <v>41</v>
      </c>
      <c r="C2" s="86" t="s">
        <v>42</v>
      </c>
      <c r="D2" s="85" t="s">
        <v>43</v>
      </c>
      <c r="E2" s="86" t="s">
        <v>44</v>
      </c>
      <c r="F2" s="87" t="s">
        <v>45</v>
      </c>
      <c r="G2" s="87" t="s">
        <v>46</v>
      </c>
      <c r="H2" s="87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88" t="s">
        <v>682</v>
      </c>
      <c r="B3" s="89" t="s">
        <v>683</v>
      </c>
      <c r="C3" s="16">
        <v>10.0</v>
      </c>
      <c r="D3" s="16">
        <v>136.37</v>
      </c>
      <c r="E3" s="90">
        <v>0.57</v>
      </c>
      <c r="F3" s="16">
        <v>0.194</v>
      </c>
      <c r="G3" s="16">
        <v>4.0</v>
      </c>
      <c r="H3" s="90">
        <v>0.776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46" t="s">
        <v>684</v>
      </c>
      <c r="B4" s="8" t="s">
        <v>685</v>
      </c>
      <c r="C4" s="21">
        <v>17.0</v>
      </c>
      <c r="D4" s="21">
        <v>116.8</v>
      </c>
      <c r="E4" s="47">
        <v>1.51</v>
      </c>
      <c r="F4" s="21">
        <v>0.44</v>
      </c>
      <c r="G4" s="21">
        <v>4.0</v>
      </c>
      <c r="H4" s="47">
        <v>1.76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6" t="s">
        <v>686</v>
      </c>
      <c r="B5" s="8" t="s">
        <v>687</v>
      </c>
      <c r="C5" s="21">
        <v>17.0</v>
      </c>
      <c r="D5" s="21">
        <v>279.63</v>
      </c>
      <c r="E5" s="47">
        <v>1.26</v>
      </c>
      <c r="F5" s="21">
        <v>0.88</v>
      </c>
      <c r="G5" s="21">
        <v>4.0</v>
      </c>
      <c r="H5" s="47">
        <v>3.52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46" t="s">
        <v>688</v>
      </c>
      <c r="B6" s="8" t="s">
        <v>689</v>
      </c>
      <c r="C6" s="21">
        <v>17.0</v>
      </c>
      <c r="D6" s="21">
        <v>42.43</v>
      </c>
      <c r="E6" s="47">
        <v>1.23</v>
      </c>
      <c r="F6" s="21">
        <v>0.13</v>
      </c>
      <c r="G6" s="21">
        <v>4.0</v>
      </c>
      <c r="H6" s="47">
        <v>0.52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46" t="s">
        <v>690</v>
      </c>
      <c r="B7" s="8" t="s">
        <v>691</v>
      </c>
      <c r="C7" s="21">
        <v>19.0</v>
      </c>
      <c r="D7" s="21">
        <v>162.07</v>
      </c>
      <c r="E7" s="47">
        <v>1.7</v>
      </c>
      <c r="F7" s="21">
        <v>0.69</v>
      </c>
      <c r="G7" s="21">
        <v>4.0</v>
      </c>
      <c r="H7" s="47">
        <v>2.76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3.5" customHeight="1">
      <c r="A8" s="46" t="s">
        <v>692</v>
      </c>
      <c r="B8" s="8" t="s">
        <v>693</v>
      </c>
      <c r="C8" s="21">
        <v>17.0</v>
      </c>
      <c r="D8" s="21">
        <v>31.78</v>
      </c>
      <c r="E8" s="47">
        <v>1.01</v>
      </c>
      <c r="F8" s="21">
        <v>0.32</v>
      </c>
      <c r="G8" s="21">
        <v>1.0</v>
      </c>
      <c r="H8" s="47">
        <v>0.32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3.5" customHeight="1">
      <c r="A9" s="46" t="s">
        <v>694</v>
      </c>
      <c r="B9" s="8" t="s">
        <v>695</v>
      </c>
      <c r="C9" s="21">
        <v>12.0</v>
      </c>
      <c r="D9" s="21">
        <v>85.96</v>
      </c>
      <c r="E9" s="47">
        <v>3.44</v>
      </c>
      <c r="F9" s="21">
        <v>0.74</v>
      </c>
      <c r="G9" s="21">
        <v>4.0</v>
      </c>
      <c r="H9" s="47">
        <v>2.96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46" t="s">
        <v>696</v>
      </c>
      <c r="B10" s="8" t="s">
        <v>697</v>
      </c>
      <c r="C10" s="21">
        <v>16.0</v>
      </c>
      <c r="D10" s="21">
        <v>138.1</v>
      </c>
      <c r="E10" s="47">
        <v>1.45</v>
      </c>
      <c r="F10" s="21">
        <v>0.5</v>
      </c>
      <c r="G10" s="21">
        <v>4.0</v>
      </c>
      <c r="H10" s="47">
        <v>2.0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3.5" customHeight="1">
      <c r="A11" s="46" t="s">
        <v>698</v>
      </c>
      <c r="B11" s="8" t="s">
        <v>699</v>
      </c>
      <c r="C11" s="21">
        <v>10.0</v>
      </c>
      <c r="D11" s="21">
        <v>101.79</v>
      </c>
      <c r="E11" s="47">
        <v>3.46</v>
      </c>
      <c r="F11" s="21">
        <v>0.88</v>
      </c>
      <c r="G11" s="21">
        <v>4.0</v>
      </c>
      <c r="H11" s="47">
        <v>3.52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3.5" customHeight="1">
      <c r="A12" s="46" t="s">
        <v>700</v>
      </c>
      <c r="B12" s="8" t="s">
        <v>699</v>
      </c>
      <c r="C12" s="21">
        <v>10.0</v>
      </c>
      <c r="D12" s="21">
        <v>93.89</v>
      </c>
      <c r="E12" s="47">
        <v>3.75</v>
      </c>
      <c r="F12" s="21">
        <v>0.88</v>
      </c>
      <c r="G12" s="21">
        <v>4.0</v>
      </c>
      <c r="H12" s="47">
        <v>3.52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46" t="s">
        <v>701</v>
      </c>
      <c r="B13" s="8" t="s">
        <v>702</v>
      </c>
      <c r="C13" s="21">
        <v>10.0</v>
      </c>
      <c r="D13" s="21">
        <v>47.4</v>
      </c>
      <c r="E13" s="47">
        <v>1.86</v>
      </c>
      <c r="F13" s="21">
        <v>0.22</v>
      </c>
      <c r="G13" s="21">
        <v>4.0</v>
      </c>
      <c r="H13" s="47">
        <v>0.88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46" t="s">
        <v>703</v>
      </c>
      <c r="B14" s="8" t="s">
        <v>704</v>
      </c>
      <c r="C14" s="21">
        <v>12.0</v>
      </c>
      <c r="D14" s="21">
        <v>96.68</v>
      </c>
      <c r="E14" s="47">
        <v>1.37</v>
      </c>
      <c r="F14" s="21">
        <v>0.33</v>
      </c>
      <c r="G14" s="21">
        <v>4.0</v>
      </c>
      <c r="H14" s="47">
        <v>1.32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5.5" customHeight="1">
      <c r="A15" s="46" t="s">
        <v>705</v>
      </c>
      <c r="B15" s="8" t="s">
        <v>706</v>
      </c>
      <c r="C15" s="21">
        <v>11.0</v>
      </c>
      <c r="D15" s="21">
        <v>7.11</v>
      </c>
      <c r="E15" s="47">
        <v>46.13</v>
      </c>
      <c r="F15" s="21">
        <v>0.82</v>
      </c>
      <c r="G15" s="21">
        <v>4.0</v>
      </c>
      <c r="H15" s="47">
        <v>3.28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46" t="s">
        <v>707</v>
      </c>
      <c r="B16" s="8" t="s">
        <v>708</v>
      </c>
      <c r="C16" s="21">
        <v>17.0</v>
      </c>
      <c r="D16" s="21">
        <v>162.28</v>
      </c>
      <c r="E16" s="47">
        <v>1.63</v>
      </c>
      <c r="F16" s="21">
        <v>0.66</v>
      </c>
      <c r="G16" s="21">
        <v>4.0</v>
      </c>
      <c r="H16" s="47">
        <v>2.64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1.5" customHeight="1">
      <c r="A17" s="46" t="s">
        <v>709</v>
      </c>
      <c r="B17" s="8" t="s">
        <v>710</v>
      </c>
      <c r="C17" s="21">
        <v>11.0</v>
      </c>
      <c r="D17" s="21">
        <v>144.58</v>
      </c>
      <c r="E17" s="47">
        <v>1.33</v>
      </c>
      <c r="F17" s="21">
        <v>0.48</v>
      </c>
      <c r="G17" s="21">
        <v>4.0</v>
      </c>
      <c r="H17" s="47">
        <v>1.92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46" t="s">
        <v>711</v>
      </c>
      <c r="B18" s="8" t="s">
        <v>712</v>
      </c>
      <c r="C18" s="21">
        <v>11.0</v>
      </c>
      <c r="D18" s="21">
        <v>69.42</v>
      </c>
      <c r="E18" s="47">
        <v>3.63</v>
      </c>
      <c r="F18" s="21">
        <v>0.63</v>
      </c>
      <c r="G18" s="21">
        <v>4.0</v>
      </c>
      <c r="H18" s="47">
        <v>2.52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1.5" customHeight="1">
      <c r="A19" s="46" t="s">
        <v>713</v>
      </c>
      <c r="B19" s="8" t="s">
        <v>714</v>
      </c>
      <c r="C19" s="21">
        <v>11.0</v>
      </c>
      <c r="D19" s="21">
        <v>136.26</v>
      </c>
      <c r="E19" s="47">
        <v>2.38</v>
      </c>
      <c r="F19" s="21">
        <v>0.81</v>
      </c>
      <c r="G19" s="21">
        <v>4.0</v>
      </c>
      <c r="H19" s="47">
        <v>3.24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1.5" customHeight="1">
      <c r="A20" s="46" t="s">
        <v>715</v>
      </c>
      <c r="B20" s="8" t="s">
        <v>716</v>
      </c>
      <c r="C20" s="21">
        <v>22.0</v>
      </c>
      <c r="D20" s="21">
        <v>33.0</v>
      </c>
      <c r="E20" s="47">
        <v>1.94</v>
      </c>
      <c r="F20" s="21">
        <v>0.16</v>
      </c>
      <c r="G20" s="21">
        <v>4.0</v>
      </c>
      <c r="H20" s="47">
        <v>0.64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46" t="s">
        <v>717</v>
      </c>
      <c r="B21" s="8" t="s">
        <v>718</v>
      </c>
      <c r="C21" s="21">
        <v>10.0</v>
      </c>
      <c r="D21" s="21">
        <v>235.74</v>
      </c>
      <c r="E21" s="47">
        <v>2.99</v>
      </c>
      <c r="F21" s="21">
        <v>1.76</v>
      </c>
      <c r="G21" s="21">
        <v>4.0</v>
      </c>
      <c r="H21" s="47">
        <v>7.04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46" t="s">
        <v>719</v>
      </c>
      <c r="B22" s="8" t="s">
        <v>720</v>
      </c>
      <c r="C22" s="21">
        <v>16.0</v>
      </c>
      <c r="D22" s="21">
        <v>263.82</v>
      </c>
      <c r="E22" s="47">
        <v>1.71</v>
      </c>
      <c r="F22" s="21">
        <v>1.13</v>
      </c>
      <c r="G22" s="21">
        <v>4.0</v>
      </c>
      <c r="H22" s="47">
        <v>4.52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46" t="s">
        <v>721</v>
      </c>
      <c r="B23" s="8" t="s">
        <v>722</v>
      </c>
      <c r="C23" s="21">
        <v>11.0</v>
      </c>
      <c r="D23" s="21">
        <v>263.35</v>
      </c>
      <c r="E23" s="47">
        <v>1.93</v>
      </c>
      <c r="F23" s="21">
        <v>1.27</v>
      </c>
      <c r="G23" s="21">
        <v>4.0</v>
      </c>
      <c r="H23" s="47">
        <v>5.08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46" t="s">
        <v>723</v>
      </c>
      <c r="B24" s="8" t="s">
        <v>724</v>
      </c>
      <c r="C24" s="21">
        <v>24.0</v>
      </c>
      <c r="D24" s="21">
        <v>32.88</v>
      </c>
      <c r="E24" s="47">
        <v>2.13</v>
      </c>
      <c r="F24" s="21">
        <v>0.175</v>
      </c>
      <c r="G24" s="21">
        <v>4.0</v>
      </c>
      <c r="H24" s="47">
        <v>0.7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46" t="s">
        <v>725</v>
      </c>
      <c r="B25" s="8" t="s">
        <v>726</v>
      </c>
      <c r="C25" s="21">
        <v>11.0</v>
      </c>
      <c r="D25" s="21">
        <v>395.64</v>
      </c>
      <c r="E25" s="47">
        <v>1.14</v>
      </c>
      <c r="F25" s="21">
        <v>1.13</v>
      </c>
      <c r="G25" s="21">
        <v>4.0</v>
      </c>
      <c r="H25" s="47">
        <v>4.52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46" t="s">
        <v>727</v>
      </c>
      <c r="B26" s="8" t="s">
        <v>728</v>
      </c>
      <c r="C26" s="21">
        <v>10.0</v>
      </c>
      <c r="D26" s="21">
        <v>251.51</v>
      </c>
      <c r="E26" s="47">
        <v>0.81</v>
      </c>
      <c r="F26" s="21">
        <v>0.51</v>
      </c>
      <c r="G26" s="21">
        <v>4.0</v>
      </c>
      <c r="H26" s="47">
        <v>2.04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46" t="s">
        <v>729</v>
      </c>
      <c r="B27" s="8" t="s">
        <v>730</v>
      </c>
      <c r="C27" s="21">
        <v>10.0</v>
      </c>
      <c r="D27" s="21">
        <v>68.04</v>
      </c>
      <c r="E27" s="47">
        <v>0.85</v>
      </c>
      <c r="F27" s="21">
        <v>0.145</v>
      </c>
      <c r="G27" s="21">
        <v>4.0</v>
      </c>
      <c r="H27" s="47">
        <v>0.58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46" t="s">
        <v>731</v>
      </c>
      <c r="B28" s="8" t="s">
        <v>732</v>
      </c>
      <c r="C28" s="21">
        <v>10.0</v>
      </c>
      <c r="D28" s="21">
        <v>38.14</v>
      </c>
      <c r="E28" s="47">
        <v>2.1</v>
      </c>
      <c r="F28" s="21">
        <v>0.2</v>
      </c>
      <c r="G28" s="21">
        <v>4.0</v>
      </c>
      <c r="H28" s="47">
        <v>0.8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46" t="s">
        <v>733</v>
      </c>
      <c r="B29" s="8" t="s">
        <v>734</v>
      </c>
      <c r="C29" s="21">
        <v>10.0</v>
      </c>
      <c r="D29" s="21">
        <v>15.44</v>
      </c>
      <c r="E29" s="47">
        <v>4.42</v>
      </c>
      <c r="F29" s="21">
        <v>0.171</v>
      </c>
      <c r="G29" s="21">
        <v>4.0</v>
      </c>
      <c r="H29" s="47">
        <v>0.6824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46" t="s">
        <v>735</v>
      </c>
      <c r="B30" s="8" t="s">
        <v>736</v>
      </c>
      <c r="C30" s="21">
        <v>11.0</v>
      </c>
      <c r="D30" s="21">
        <v>183.53</v>
      </c>
      <c r="E30" s="47">
        <v>2.44</v>
      </c>
      <c r="F30" s="21">
        <v>1.12</v>
      </c>
      <c r="G30" s="21">
        <v>4.0</v>
      </c>
      <c r="H30" s="47">
        <v>4.48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46" t="s">
        <v>737</v>
      </c>
      <c r="B31" s="8" t="s">
        <v>738</v>
      </c>
      <c r="C31" s="21">
        <v>11.0</v>
      </c>
      <c r="D31" s="21">
        <v>25.52</v>
      </c>
      <c r="E31" s="47">
        <v>4.08</v>
      </c>
      <c r="F31" s="21">
        <v>0.26</v>
      </c>
      <c r="G31" s="21">
        <v>4.0</v>
      </c>
      <c r="H31" s="47">
        <v>1.04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46" t="s">
        <v>739</v>
      </c>
      <c r="B32" s="8" t="s">
        <v>740</v>
      </c>
      <c r="C32" s="21">
        <v>18.0</v>
      </c>
      <c r="D32" s="21">
        <v>616.0</v>
      </c>
      <c r="E32" s="47">
        <v>1.14</v>
      </c>
      <c r="F32" s="21">
        <v>1.75</v>
      </c>
      <c r="G32" s="21">
        <v>4.0</v>
      </c>
      <c r="H32" s="47">
        <v>7.0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1.5" customHeight="1">
      <c r="A33" s="46" t="s">
        <v>741</v>
      </c>
      <c r="B33" s="8" t="s">
        <v>742</v>
      </c>
      <c r="C33" s="21">
        <v>12.0</v>
      </c>
      <c r="D33" s="21">
        <v>94.98</v>
      </c>
      <c r="E33" s="47">
        <v>0.49</v>
      </c>
      <c r="F33" s="21">
        <v>0.47</v>
      </c>
      <c r="G33" s="21">
        <v>1.0</v>
      </c>
      <c r="H33" s="47">
        <v>0.47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3.5" customHeight="1">
      <c r="A34" s="46" t="s">
        <v>743</v>
      </c>
      <c r="B34" s="8" t="s">
        <v>744</v>
      </c>
      <c r="C34" s="21">
        <v>11.0</v>
      </c>
      <c r="D34" s="21">
        <v>40.49</v>
      </c>
      <c r="E34" s="47">
        <v>2.77</v>
      </c>
      <c r="F34" s="21">
        <v>0.28</v>
      </c>
      <c r="G34" s="21">
        <v>4.0</v>
      </c>
      <c r="H34" s="47">
        <v>1.12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3.5" customHeight="1">
      <c r="A35" s="46" t="s">
        <v>745</v>
      </c>
      <c r="B35" s="8" t="s">
        <v>746</v>
      </c>
      <c r="C35" s="21">
        <v>20.0</v>
      </c>
      <c r="D35" s="21">
        <v>38.4</v>
      </c>
      <c r="E35" s="47">
        <v>2.71</v>
      </c>
      <c r="F35" s="21">
        <v>0.26</v>
      </c>
      <c r="G35" s="21">
        <v>4.0</v>
      </c>
      <c r="H35" s="47">
        <v>1.04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46" t="s">
        <v>747</v>
      </c>
      <c r="B36" s="8" t="s">
        <v>748</v>
      </c>
      <c r="C36" s="21">
        <v>19.0</v>
      </c>
      <c r="D36" s="21">
        <v>45.0</v>
      </c>
      <c r="E36" s="47">
        <v>3.76</v>
      </c>
      <c r="F36" s="21">
        <v>0.423</v>
      </c>
      <c r="G36" s="21">
        <v>4.0</v>
      </c>
      <c r="H36" s="47">
        <v>1.69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1.5" customHeight="1">
      <c r="A37" s="46" t="s">
        <v>749</v>
      </c>
      <c r="B37" s="8" t="s">
        <v>750</v>
      </c>
      <c r="C37" s="21">
        <v>10.0</v>
      </c>
      <c r="D37" s="21">
        <v>213.1</v>
      </c>
      <c r="E37" s="47">
        <v>2.98</v>
      </c>
      <c r="F37" s="21">
        <v>1.59</v>
      </c>
      <c r="G37" s="21">
        <v>4.0</v>
      </c>
      <c r="H37" s="47">
        <v>6.36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46" t="s">
        <v>751</v>
      </c>
      <c r="B38" s="8" t="s">
        <v>752</v>
      </c>
      <c r="C38" s="21">
        <v>12.0</v>
      </c>
      <c r="D38" s="21">
        <v>464.8</v>
      </c>
      <c r="E38" s="47">
        <v>3.1</v>
      </c>
      <c r="F38" s="21">
        <v>3.6</v>
      </c>
      <c r="G38" s="21">
        <v>4.0</v>
      </c>
      <c r="H38" s="47">
        <v>14.4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46" t="s">
        <v>753</v>
      </c>
      <c r="B39" s="8" t="s">
        <v>754</v>
      </c>
      <c r="C39" s="21">
        <v>11.0</v>
      </c>
      <c r="D39" s="21">
        <v>51.94</v>
      </c>
      <c r="E39" s="47">
        <v>1.64</v>
      </c>
      <c r="F39" s="21">
        <v>0.213</v>
      </c>
      <c r="G39" s="21">
        <v>4.0</v>
      </c>
      <c r="H39" s="47">
        <v>0.85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1.5" customHeight="1">
      <c r="A40" s="46" t="s">
        <v>755</v>
      </c>
      <c r="B40" s="8" t="s">
        <v>756</v>
      </c>
      <c r="C40" s="21">
        <v>11.0</v>
      </c>
      <c r="D40" s="21">
        <v>219.25</v>
      </c>
      <c r="E40" s="47">
        <v>1.24</v>
      </c>
      <c r="F40" s="21">
        <v>0.68</v>
      </c>
      <c r="G40" s="21">
        <v>4.0</v>
      </c>
      <c r="H40" s="47">
        <v>2.72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3.5" customHeight="1">
      <c r="A41" s="46" t="s">
        <v>757</v>
      </c>
      <c r="B41" s="8" t="s">
        <v>758</v>
      </c>
      <c r="C41" s="21">
        <v>12.0</v>
      </c>
      <c r="D41" s="21">
        <v>156.04</v>
      </c>
      <c r="E41" s="47">
        <v>1.54</v>
      </c>
      <c r="F41" s="21">
        <v>0.603</v>
      </c>
      <c r="G41" s="21">
        <v>4.0</v>
      </c>
      <c r="H41" s="47">
        <v>2.41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1.5" customHeight="1">
      <c r="A42" s="46" t="s">
        <v>759</v>
      </c>
      <c r="B42" s="8" t="s">
        <v>760</v>
      </c>
      <c r="C42" s="21">
        <v>18.0</v>
      </c>
      <c r="D42" s="21">
        <v>52.93</v>
      </c>
      <c r="E42" s="47">
        <v>3.17</v>
      </c>
      <c r="F42" s="21">
        <v>0.42</v>
      </c>
      <c r="G42" s="21">
        <v>4.0</v>
      </c>
      <c r="H42" s="47">
        <v>1.68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3.5" customHeight="1">
      <c r="A43" s="46" t="s">
        <v>761</v>
      </c>
      <c r="B43" s="8" t="s">
        <v>762</v>
      </c>
      <c r="C43" s="21">
        <v>10.0</v>
      </c>
      <c r="D43" s="21">
        <v>85.22</v>
      </c>
      <c r="E43" s="47">
        <v>0.87</v>
      </c>
      <c r="F43" s="21">
        <v>0.37</v>
      </c>
      <c r="G43" s="21">
        <v>2.0</v>
      </c>
      <c r="H43" s="47">
        <v>0.74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1.5" customHeight="1">
      <c r="A44" s="46" t="s">
        <v>763</v>
      </c>
      <c r="B44" s="8" t="s">
        <v>764</v>
      </c>
      <c r="C44" s="21">
        <v>10.0</v>
      </c>
      <c r="D44" s="21">
        <v>50.0</v>
      </c>
      <c r="E44" s="47">
        <v>1.04</v>
      </c>
      <c r="F44" s="21">
        <v>0.13</v>
      </c>
      <c r="G44" s="21">
        <v>4.0</v>
      </c>
      <c r="H44" s="47">
        <v>0.52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46" t="s">
        <v>765</v>
      </c>
      <c r="B45" s="8" t="s">
        <v>766</v>
      </c>
      <c r="C45" s="21">
        <v>18.0</v>
      </c>
      <c r="D45" s="21">
        <v>115.56</v>
      </c>
      <c r="E45" s="47">
        <v>2.42</v>
      </c>
      <c r="F45" s="21">
        <v>0.7</v>
      </c>
      <c r="G45" s="21">
        <v>4.0</v>
      </c>
      <c r="H45" s="47">
        <v>2.8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1.5" customHeight="1">
      <c r="A46" s="46" t="s">
        <v>767</v>
      </c>
      <c r="B46" s="8" t="s">
        <v>768</v>
      </c>
      <c r="C46" s="21">
        <v>11.0</v>
      </c>
      <c r="D46" s="21">
        <v>132.03</v>
      </c>
      <c r="E46" s="47">
        <v>0.44</v>
      </c>
      <c r="F46" s="21">
        <v>0.58</v>
      </c>
      <c r="G46" s="21">
        <v>1.0</v>
      </c>
      <c r="H46" s="47">
        <v>0.58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1.5" customHeight="1">
      <c r="A47" s="46" t="s">
        <v>769</v>
      </c>
      <c r="B47" s="8" t="s">
        <v>770</v>
      </c>
      <c r="C47" s="21">
        <v>22.0</v>
      </c>
      <c r="D47" s="21">
        <v>75.72</v>
      </c>
      <c r="E47" s="47">
        <v>0.95</v>
      </c>
      <c r="F47" s="21">
        <v>0.18</v>
      </c>
      <c r="G47" s="21">
        <v>4.0</v>
      </c>
      <c r="H47" s="47">
        <v>0.718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1.5" customHeight="1">
      <c r="A48" s="46" t="s">
        <v>771</v>
      </c>
      <c r="B48" s="8" t="s">
        <v>772</v>
      </c>
      <c r="C48" s="21">
        <v>18.0</v>
      </c>
      <c r="D48" s="21">
        <v>30.32</v>
      </c>
      <c r="E48" s="47">
        <v>3.17</v>
      </c>
      <c r="F48" s="21">
        <v>0.24</v>
      </c>
      <c r="G48" s="21">
        <v>4.0</v>
      </c>
      <c r="H48" s="47">
        <v>0.96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3.5" customHeight="1">
      <c r="A49" s="46" t="s">
        <v>773</v>
      </c>
      <c r="B49" s="8" t="s">
        <v>774</v>
      </c>
      <c r="C49" s="21">
        <v>14.0</v>
      </c>
      <c r="D49" s="21">
        <v>54.83</v>
      </c>
      <c r="E49" s="47">
        <v>3.72</v>
      </c>
      <c r="F49" s="21">
        <v>0.51</v>
      </c>
      <c r="G49" s="21">
        <v>4.0</v>
      </c>
      <c r="H49" s="47">
        <v>2.04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3.5" customHeight="1">
      <c r="A50" s="46" t="s">
        <v>775</v>
      </c>
      <c r="B50" s="8" t="s">
        <v>776</v>
      </c>
      <c r="C50" s="21">
        <v>10.0</v>
      </c>
      <c r="D50" s="21">
        <v>52.2</v>
      </c>
      <c r="E50" s="47">
        <v>2.38</v>
      </c>
      <c r="F50" s="21">
        <v>0.31</v>
      </c>
      <c r="G50" s="21">
        <v>4.0</v>
      </c>
      <c r="H50" s="47">
        <v>1.24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3.5" customHeight="1">
      <c r="A51" s="46" t="s">
        <v>777</v>
      </c>
      <c r="B51" s="8" t="s">
        <v>778</v>
      </c>
      <c r="C51" s="21">
        <v>12.0</v>
      </c>
      <c r="D51" s="21">
        <v>20.16</v>
      </c>
      <c r="E51" s="47">
        <v>3.37</v>
      </c>
      <c r="F51" s="21">
        <v>0.17</v>
      </c>
      <c r="G51" s="21">
        <v>4.0</v>
      </c>
      <c r="H51" s="47">
        <v>0.68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46" t="s">
        <v>779</v>
      </c>
      <c r="B52" s="8" t="s">
        <v>780</v>
      </c>
      <c r="C52" s="21">
        <v>12.0</v>
      </c>
      <c r="D52" s="21">
        <v>881.01</v>
      </c>
      <c r="E52" s="47">
        <v>1.88</v>
      </c>
      <c r="F52" s="21">
        <v>4.13</v>
      </c>
      <c r="G52" s="21">
        <v>4.0</v>
      </c>
      <c r="H52" s="47">
        <v>16.52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1.5" customHeight="1">
      <c r="A53" s="46" t="s">
        <v>781</v>
      </c>
      <c r="B53" s="8" t="s">
        <v>782</v>
      </c>
      <c r="C53" s="21">
        <v>15.0</v>
      </c>
      <c r="D53" s="21">
        <v>33.8</v>
      </c>
      <c r="E53" s="47">
        <v>2.72</v>
      </c>
      <c r="F53" s="21">
        <v>0.23</v>
      </c>
      <c r="G53" s="21">
        <v>4.0</v>
      </c>
      <c r="H53" s="47">
        <v>0.92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1.5" customHeight="1">
      <c r="A54" s="46" t="s">
        <v>783</v>
      </c>
      <c r="B54" s="8" t="s">
        <v>784</v>
      </c>
      <c r="C54" s="21">
        <v>11.0</v>
      </c>
      <c r="D54" s="21">
        <v>48.37</v>
      </c>
      <c r="E54" s="47">
        <v>2.23</v>
      </c>
      <c r="F54" s="21">
        <v>0.27</v>
      </c>
      <c r="G54" s="21">
        <v>4.0</v>
      </c>
      <c r="H54" s="47">
        <v>1.08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1.5" customHeight="1">
      <c r="A55" s="46" t="s">
        <v>785</v>
      </c>
      <c r="B55" s="8" t="s">
        <v>786</v>
      </c>
      <c r="C55" s="21">
        <v>15.0</v>
      </c>
      <c r="D55" s="21">
        <v>64.8</v>
      </c>
      <c r="E55" s="47">
        <v>3.02</v>
      </c>
      <c r="F55" s="21">
        <v>0.49</v>
      </c>
      <c r="G55" s="21">
        <v>4.0</v>
      </c>
      <c r="H55" s="47">
        <v>1.96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1.5" customHeight="1">
      <c r="A56" s="46" t="s">
        <v>787</v>
      </c>
      <c r="B56" s="8" t="s">
        <v>788</v>
      </c>
      <c r="C56" s="21">
        <v>16.0</v>
      </c>
      <c r="D56" s="21">
        <v>91.38</v>
      </c>
      <c r="E56" s="47">
        <v>2.28</v>
      </c>
      <c r="F56" s="21">
        <v>0.52</v>
      </c>
      <c r="G56" s="21">
        <v>4.0</v>
      </c>
      <c r="H56" s="47">
        <v>2.08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1.5" customHeight="1">
      <c r="A57" s="46" t="s">
        <v>789</v>
      </c>
      <c r="B57" s="8" t="s">
        <v>790</v>
      </c>
      <c r="C57" s="21">
        <v>10.0</v>
      </c>
      <c r="D57" s="21">
        <v>18.71</v>
      </c>
      <c r="E57" s="47">
        <v>7.11</v>
      </c>
      <c r="F57" s="21">
        <v>0.333</v>
      </c>
      <c r="G57" s="21">
        <v>4.0</v>
      </c>
      <c r="H57" s="47">
        <v>1.33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3.5" customHeight="1">
      <c r="A58" s="46" t="s">
        <v>791</v>
      </c>
      <c r="B58" s="8" t="s">
        <v>792</v>
      </c>
      <c r="C58" s="21">
        <v>14.0</v>
      </c>
      <c r="D58" s="21">
        <v>158.6</v>
      </c>
      <c r="E58" s="47">
        <v>1.45</v>
      </c>
      <c r="F58" s="21">
        <v>0.575</v>
      </c>
      <c r="G58" s="21">
        <v>4.0</v>
      </c>
      <c r="H58" s="47">
        <v>2.3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1.5" customHeight="1">
      <c r="A59" s="46" t="s">
        <v>793</v>
      </c>
      <c r="B59" s="8" t="s">
        <v>794</v>
      </c>
      <c r="C59" s="21">
        <v>19.0</v>
      </c>
      <c r="D59" s="21">
        <v>45.5</v>
      </c>
      <c r="E59" s="47">
        <v>2.37</v>
      </c>
      <c r="F59" s="21">
        <v>0.27</v>
      </c>
      <c r="G59" s="21">
        <v>4.0</v>
      </c>
      <c r="H59" s="47">
        <v>1.08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1.5" customHeight="1">
      <c r="A60" s="46" t="s">
        <v>795</v>
      </c>
      <c r="B60" s="8" t="s">
        <v>796</v>
      </c>
      <c r="C60" s="21">
        <v>22.0</v>
      </c>
      <c r="D60" s="21">
        <v>215.6</v>
      </c>
      <c r="E60" s="47">
        <v>0.63</v>
      </c>
      <c r="F60" s="21">
        <v>0.34</v>
      </c>
      <c r="G60" s="21">
        <v>4.0</v>
      </c>
      <c r="H60" s="47">
        <v>1.36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1.5" customHeight="1">
      <c r="A61" s="46" t="s">
        <v>797</v>
      </c>
      <c r="B61" s="8" t="s">
        <v>798</v>
      </c>
      <c r="C61" s="21">
        <v>23.0</v>
      </c>
      <c r="D61" s="21">
        <v>85.55</v>
      </c>
      <c r="E61" s="47">
        <v>2.85</v>
      </c>
      <c r="F61" s="21">
        <v>0.61</v>
      </c>
      <c r="G61" s="21">
        <v>4.0</v>
      </c>
      <c r="H61" s="47">
        <v>2.44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1.5" customHeight="1">
      <c r="A62" s="46" t="s">
        <v>799</v>
      </c>
      <c r="B62" s="8" t="s">
        <v>800</v>
      </c>
      <c r="C62" s="21">
        <v>11.0</v>
      </c>
      <c r="D62" s="21">
        <v>112.2</v>
      </c>
      <c r="E62" s="47">
        <v>1.5</v>
      </c>
      <c r="F62" s="21">
        <v>0.42</v>
      </c>
      <c r="G62" s="21">
        <v>4.0</v>
      </c>
      <c r="H62" s="47">
        <v>1.68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1.5" customHeight="1">
      <c r="A63" s="46" t="s">
        <v>801</v>
      </c>
      <c r="B63" s="8" t="s">
        <v>802</v>
      </c>
      <c r="C63" s="21">
        <v>13.0</v>
      </c>
      <c r="D63" s="21">
        <v>167.12</v>
      </c>
      <c r="E63" s="47">
        <v>1.63</v>
      </c>
      <c r="F63" s="21">
        <v>0.68</v>
      </c>
      <c r="G63" s="21">
        <v>4.0</v>
      </c>
      <c r="H63" s="47">
        <v>2.72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1.5" customHeight="1">
      <c r="A64" s="46" t="s">
        <v>803</v>
      </c>
      <c r="B64" s="8" t="s">
        <v>804</v>
      </c>
      <c r="C64" s="21">
        <v>11.0</v>
      </c>
      <c r="D64" s="21">
        <v>51.88</v>
      </c>
      <c r="E64" s="47">
        <v>3.08</v>
      </c>
      <c r="F64" s="21">
        <v>0.4</v>
      </c>
      <c r="G64" s="21">
        <v>4.0</v>
      </c>
      <c r="H64" s="47">
        <v>1.6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1.5" customHeight="1">
      <c r="A65" s="46" t="s">
        <v>805</v>
      </c>
      <c r="B65" s="8" t="s">
        <v>806</v>
      </c>
      <c r="C65" s="21">
        <v>11.0</v>
      </c>
      <c r="D65" s="21">
        <v>80.29</v>
      </c>
      <c r="E65" s="47">
        <v>2.89</v>
      </c>
      <c r="F65" s="21">
        <v>0.58</v>
      </c>
      <c r="G65" s="21">
        <v>4.0</v>
      </c>
      <c r="H65" s="47">
        <v>2.32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1.5" customHeight="1">
      <c r="A66" s="46" t="s">
        <v>807</v>
      </c>
      <c r="B66" s="8" t="s">
        <v>808</v>
      </c>
      <c r="C66" s="21">
        <v>10.0</v>
      </c>
      <c r="D66" s="21">
        <v>197.38</v>
      </c>
      <c r="E66" s="47">
        <v>0.32</v>
      </c>
      <c r="F66" s="21">
        <v>0.622</v>
      </c>
      <c r="G66" s="21">
        <v>1.0</v>
      </c>
      <c r="H66" s="47">
        <v>0.622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1.5" customHeight="1">
      <c r="A67" s="46" t="s">
        <v>809</v>
      </c>
      <c r="B67" s="8" t="s">
        <v>810</v>
      </c>
      <c r="C67" s="21">
        <v>13.0</v>
      </c>
      <c r="D67" s="21">
        <v>500.76</v>
      </c>
      <c r="E67" s="47">
        <v>0.27</v>
      </c>
      <c r="F67" s="21">
        <v>0.34</v>
      </c>
      <c r="G67" s="21">
        <v>4.0</v>
      </c>
      <c r="H67" s="47">
        <v>1.36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1.5" customHeight="1">
      <c r="A68" s="46" t="s">
        <v>811</v>
      </c>
      <c r="B68" s="8" t="s">
        <v>812</v>
      </c>
      <c r="C68" s="21">
        <v>22.0</v>
      </c>
      <c r="D68" s="21">
        <v>96.16</v>
      </c>
      <c r="E68" s="47">
        <v>2.12</v>
      </c>
      <c r="F68" s="21">
        <v>0.51</v>
      </c>
      <c r="G68" s="21">
        <v>4.0</v>
      </c>
      <c r="H68" s="47">
        <v>2.04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1.5" customHeight="1">
      <c r="A69" s="46" t="s">
        <v>813</v>
      </c>
      <c r="B69" s="8" t="s">
        <v>814</v>
      </c>
      <c r="C69" s="21">
        <v>10.0</v>
      </c>
      <c r="D69" s="21">
        <v>23.55</v>
      </c>
      <c r="E69" s="47">
        <v>2.04</v>
      </c>
      <c r="F69" s="21">
        <v>0.12</v>
      </c>
      <c r="G69" s="21">
        <v>4.0</v>
      </c>
      <c r="H69" s="47">
        <v>0.48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1.5" customHeight="1">
      <c r="A70" s="46" t="s">
        <v>815</v>
      </c>
      <c r="B70" s="8" t="s">
        <v>816</v>
      </c>
      <c r="C70" s="21">
        <v>11.0</v>
      </c>
      <c r="D70" s="21">
        <v>78.41</v>
      </c>
      <c r="E70" s="47">
        <v>3.47</v>
      </c>
      <c r="F70" s="21">
        <v>0.68</v>
      </c>
      <c r="G70" s="21">
        <v>4.0</v>
      </c>
      <c r="H70" s="47">
        <v>2.72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1.5" customHeight="1">
      <c r="A71" s="46" t="s">
        <v>817</v>
      </c>
      <c r="B71" s="8" t="s">
        <v>818</v>
      </c>
      <c r="C71" s="21">
        <v>14.0</v>
      </c>
      <c r="D71" s="21">
        <v>56.39</v>
      </c>
      <c r="E71" s="47">
        <v>1.77</v>
      </c>
      <c r="F71" s="21">
        <v>0.25</v>
      </c>
      <c r="G71" s="21">
        <v>4.0</v>
      </c>
      <c r="H71" s="47">
        <v>1.0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1.5" customHeight="1">
      <c r="A72" s="46" t="s">
        <v>819</v>
      </c>
      <c r="B72" s="8" t="s">
        <v>820</v>
      </c>
      <c r="C72" s="21">
        <v>10.0</v>
      </c>
      <c r="D72" s="21">
        <v>80.37</v>
      </c>
      <c r="E72" s="47">
        <v>0.26</v>
      </c>
      <c r="F72" s="21">
        <v>0.105</v>
      </c>
      <c r="G72" s="21">
        <v>2.0</v>
      </c>
      <c r="H72" s="47">
        <v>0.21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46" t="s">
        <v>821</v>
      </c>
      <c r="B73" s="8" t="s">
        <v>822</v>
      </c>
      <c r="C73" s="21">
        <v>11.0</v>
      </c>
      <c r="D73" s="21">
        <v>217.95</v>
      </c>
      <c r="E73" s="47">
        <v>1.65</v>
      </c>
      <c r="F73" s="21">
        <v>0.9</v>
      </c>
      <c r="G73" s="21">
        <v>4.0</v>
      </c>
      <c r="H73" s="47">
        <v>3.6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46" t="s">
        <v>823</v>
      </c>
      <c r="B74" s="8" t="s">
        <v>824</v>
      </c>
      <c r="C74" s="21">
        <v>16.0</v>
      </c>
      <c r="D74" s="21">
        <v>260.97</v>
      </c>
      <c r="E74" s="47">
        <v>2.07</v>
      </c>
      <c r="F74" s="21">
        <v>1.35</v>
      </c>
      <c r="G74" s="21">
        <v>4.0</v>
      </c>
      <c r="H74" s="47">
        <v>5.4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1.5" customHeight="1">
      <c r="A75" s="46" t="s">
        <v>825</v>
      </c>
      <c r="B75" s="8" t="s">
        <v>826</v>
      </c>
      <c r="C75" s="21">
        <v>15.0</v>
      </c>
      <c r="D75" s="21">
        <v>62.67</v>
      </c>
      <c r="E75" s="47">
        <v>2.78</v>
      </c>
      <c r="F75" s="21">
        <v>0.435</v>
      </c>
      <c r="G75" s="21">
        <v>4.0</v>
      </c>
      <c r="H75" s="47">
        <v>1.74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1.5" customHeight="1">
      <c r="A76" s="46" t="s">
        <v>827</v>
      </c>
      <c r="B76" s="8" t="s">
        <v>828</v>
      </c>
      <c r="C76" s="21">
        <v>12.0</v>
      </c>
      <c r="D76" s="21">
        <v>74.47</v>
      </c>
      <c r="E76" s="47">
        <v>2.42</v>
      </c>
      <c r="F76" s="21">
        <v>0.45</v>
      </c>
      <c r="G76" s="21">
        <v>4.0</v>
      </c>
      <c r="H76" s="47">
        <v>1.8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3.5" customHeight="1">
      <c r="A77" s="46" t="s">
        <v>829</v>
      </c>
      <c r="B77" s="8" t="s">
        <v>830</v>
      </c>
      <c r="C77" s="21">
        <v>10.0</v>
      </c>
      <c r="D77" s="21">
        <v>25.88</v>
      </c>
      <c r="E77" s="47">
        <v>3.4</v>
      </c>
      <c r="F77" s="21">
        <v>0.22</v>
      </c>
      <c r="G77" s="21">
        <v>4.0</v>
      </c>
      <c r="H77" s="47">
        <v>0.88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1.5" customHeight="1">
      <c r="A78" s="46" t="s">
        <v>831</v>
      </c>
      <c r="B78" s="8" t="s">
        <v>832</v>
      </c>
      <c r="C78" s="21">
        <v>11.0</v>
      </c>
      <c r="D78" s="21">
        <v>125.92</v>
      </c>
      <c r="E78" s="47">
        <v>4.03</v>
      </c>
      <c r="F78" s="21">
        <v>1.27</v>
      </c>
      <c r="G78" s="21">
        <v>4.0</v>
      </c>
      <c r="H78" s="47">
        <v>5.08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1.5" customHeight="1">
      <c r="A79" s="46" t="s">
        <v>833</v>
      </c>
      <c r="B79" s="8" t="s">
        <v>834</v>
      </c>
      <c r="C79" s="21">
        <v>10.0</v>
      </c>
      <c r="D79" s="21">
        <v>46.46</v>
      </c>
      <c r="E79" s="47">
        <v>1.12</v>
      </c>
      <c r="F79" s="21">
        <v>0.13</v>
      </c>
      <c r="G79" s="21">
        <v>4.0</v>
      </c>
      <c r="H79" s="47">
        <v>0.52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1.5" customHeight="1">
      <c r="A80" s="46" t="s">
        <v>835</v>
      </c>
      <c r="B80" s="8" t="s">
        <v>836</v>
      </c>
      <c r="C80" s="21">
        <v>17.0</v>
      </c>
      <c r="D80" s="21">
        <v>383.87</v>
      </c>
      <c r="E80" s="47">
        <v>0.82</v>
      </c>
      <c r="F80" s="21">
        <v>0.79</v>
      </c>
      <c r="G80" s="21">
        <v>4.0</v>
      </c>
      <c r="H80" s="47">
        <v>3.16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1.5" customHeight="1">
      <c r="A81" s="46" t="s">
        <v>837</v>
      </c>
      <c r="B81" s="8" t="s">
        <v>838</v>
      </c>
      <c r="C81" s="21">
        <v>18.0</v>
      </c>
      <c r="D81" s="21">
        <v>116.98</v>
      </c>
      <c r="E81" s="47">
        <v>1.64</v>
      </c>
      <c r="F81" s="21">
        <v>0.48</v>
      </c>
      <c r="G81" s="21">
        <v>4.0</v>
      </c>
      <c r="H81" s="47">
        <v>1.92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1.5" customHeight="1">
      <c r="A82" s="46" t="s">
        <v>839</v>
      </c>
      <c r="B82" s="8" t="s">
        <v>840</v>
      </c>
      <c r="C82" s="21">
        <v>11.0</v>
      </c>
      <c r="D82" s="21">
        <v>129.15</v>
      </c>
      <c r="E82" s="47">
        <v>2.57</v>
      </c>
      <c r="F82" s="21">
        <v>0.83</v>
      </c>
      <c r="G82" s="21">
        <v>4.0</v>
      </c>
      <c r="H82" s="47">
        <v>3.32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46" t="s">
        <v>841</v>
      </c>
      <c r="B83" s="8" t="s">
        <v>842</v>
      </c>
      <c r="C83" s="21">
        <v>11.0</v>
      </c>
      <c r="D83" s="21">
        <v>53.33</v>
      </c>
      <c r="E83" s="47">
        <v>2.78</v>
      </c>
      <c r="F83" s="21">
        <v>0.37</v>
      </c>
      <c r="G83" s="21">
        <v>4.0</v>
      </c>
      <c r="H83" s="47">
        <v>1.48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46" t="s">
        <v>843</v>
      </c>
      <c r="B84" s="8" t="s">
        <v>844</v>
      </c>
      <c r="C84" s="21">
        <v>17.0</v>
      </c>
      <c r="D84" s="21">
        <v>99.7</v>
      </c>
      <c r="E84" s="47">
        <v>1.12</v>
      </c>
      <c r="F84" s="21">
        <v>0.28</v>
      </c>
      <c r="G84" s="21">
        <v>4.0</v>
      </c>
      <c r="H84" s="47">
        <v>1.12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46" t="s">
        <v>845</v>
      </c>
      <c r="B85" s="8" t="s">
        <v>846</v>
      </c>
      <c r="C85" s="21">
        <v>12.0</v>
      </c>
      <c r="D85" s="21">
        <v>45.18</v>
      </c>
      <c r="E85" s="47">
        <v>3.01</v>
      </c>
      <c r="F85" s="21">
        <v>0.34</v>
      </c>
      <c r="G85" s="21">
        <v>4.0</v>
      </c>
      <c r="H85" s="47">
        <v>1.36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46" t="s">
        <v>847</v>
      </c>
      <c r="B86" s="8" t="s">
        <v>848</v>
      </c>
      <c r="C86" s="21">
        <v>10.0</v>
      </c>
      <c r="D86" s="21">
        <v>156.2</v>
      </c>
      <c r="E86" s="47">
        <v>0.38</v>
      </c>
      <c r="F86" s="21">
        <v>0.15</v>
      </c>
      <c r="G86" s="21">
        <v>4.0</v>
      </c>
      <c r="H86" s="47">
        <v>0.6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1.5" customHeight="1">
      <c r="A87" s="46" t="s">
        <v>849</v>
      </c>
      <c r="B87" s="8" t="s">
        <v>850</v>
      </c>
      <c r="C87" s="21">
        <v>10.0</v>
      </c>
      <c r="D87" s="21">
        <v>36.24</v>
      </c>
      <c r="E87" s="47">
        <v>3.09</v>
      </c>
      <c r="F87" s="21">
        <v>0.28</v>
      </c>
      <c r="G87" s="21">
        <v>4.0</v>
      </c>
      <c r="H87" s="47">
        <v>1.12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1.5" customHeight="1">
      <c r="A88" s="46" t="s">
        <v>851</v>
      </c>
      <c r="B88" s="8" t="s">
        <v>852</v>
      </c>
      <c r="C88" s="21">
        <v>10.0</v>
      </c>
      <c r="D88" s="21">
        <v>122.58</v>
      </c>
      <c r="E88" s="47">
        <v>1.44</v>
      </c>
      <c r="F88" s="21">
        <v>0.44</v>
      </c>
      <c r="G88" s="21">
        <v>4.0</v>
      </c>
      <c r="H88" s="47">
        <v>1.76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46" t="s">
        <v>853</v>
      </c>
      <c r="B89" s="8" t="s">
        <v>854</v>
      </c>
      <c r="C89" s="21">
        <v>20.0</v>
      </c>
      <c r="D89" s="21">
        <v>15.39</v>
      </c>
      <c r="E89" s="47">
        <v>4.16</v>
      </c>
      <c r="F89" s="21">
        <v>0.16</v>
      </c>
      <c r="G89" s="21">
        <v>4.0</v>
      </c>
      <c r="H89" s="47">
        <v>0.64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46" t="s">
        <v>855</v>
      </c>
      <c r="B90" s="8" t="s">
        <v>854</v>
      </c>
      <c r="C90" s="21">
        <v>19.0</v>
      </c>
      <c r="D90" s="21">
        <v>14.6</v>
      </c>
      <c r="E90" s="47">
        <v>3.9</v>
      </c>
      <c r="F90" s="21">
        <v>0.143</v>
      </c>
      <c r="G90" s="21">
        <v>4.0</v>
      </c>
      <c r="H90" s="47">
        <v>0.57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1.5" customHeight="1">
      <c r="A91" s="46" t="s">
        <v>856</v>
      </c>
      <c r="B91" s="8" t="s">
        <v>857</v>
      </c>
      <c r="C91" s="21">
        <v>11.0</v>
      </c>
      <c r="D91" s="21">
        <v>128.14</v>
      </c>
      <c r="E91" s="47">
        <v>1.94</v>
      </c>
      <c r="F91" s="21">
        <v>0.62</v>
      </c>
      <c r="G91" s="21">
        <v>4.0</v>
      </c>
      <c r="H91" s="47">
        <v>2.48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1.5" customHeight="1">
      <c r="A92" s="46" t="s">
        <v>858</v>
      </c>
      <c r="B92" s="8" t="s">
        <v>859</v>
      </c>
      <c r="C92" s="21">
        <v>17.0</v>
      </c>
      <c r="D92" s="21">
        <v>155.43</v>
      </c>
      <c r="E92" s="47">
        <v>2.99</v>
      </c>
      <c r="F92" s="21">
        <v>1.16</v>
      </c>
      <c r="G92" s="21">
        <v>4.0</v>
      </c>
      <c r="H92" s="47">
        <v>4.64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1.5" customHeight="1">
      <c r="A93" s="46" t="s">
        <v>860</v>
      </c>
      <c r="B93" s="8" t="s">
        <v>861</v>
      </c>
      <c r="C93" s="21">
        <v>12.0</v>
      </c>
      <c r="D93" s="21">
        <v>137.66</v>
      </c>
      <c r="E93" s="47">
        <v>3.15</v>
      </c>
      <c r="F93" s="21">
        <v>1.085</v>
      </c>
      <c r="G93" s="21">
        <v>4.0</v>
      </c>
      <c r="H93" s="47">
        <v>4.34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1.5" customHeight="1">
      <c r="A94" s="46" t="s">
        <v>862</v>
      </c>
      <c r="B94" s="8" t="s">
        <v>863</v>
      </c>
      <c r="C94" s="21">
        <v>17.0</v>
      </c>
      <c r="D94" s="21">
        <v>101.67</v>
      </c>
      <c r="E94" s="47">
        <v>3.8</v>
      </c>
      <c r="F94" s="21">
        <v>0.965</v>
      </c>
      <c r="G94" s="21">
        <v>4.0</v>
      </c>
      <c r="H94" s="47">
        <v>3.86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1.5" customHeight="1">
      <c r="A95" s="46" t="s">
        <v>864</v>
      </c>
      <c r="B95" s="8" t="s">
        <v>865</v>
      </c>
      <c r="C95" s="21">
        <v>10.0</v>
      </c>
      <c r="D95" s="21">
        <v>24.98</v>
      </c>
      <c r="E95" s="47">
        <v>1.56</v>
      </c>
      <c r="F95" s="21">
        <v>0.098</v>
      </c>
      <c r="G95" s="21">
        <v>4.0</v>
      </c>
      <c r="H95" s="47">
        <v>0.39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1.5" customHeight="1">
      <c r="A96" s="46" t="s">
        <v>866</v>
      </c>
      <c r="B96" s="8" t="s">
        <v>867</v>
      </c>
      <c r="C96" s="21">
        <v>10.0</v>
      </c>
      <c r="D96" s="21">
        <v>164.89</v>
      </c>
      <c r="E96" s="47">
        <v>1.92</v>
      </c>
      <c r="F96" s="21">
        <v>0.79</v>
      </c>
      <c r="G96" s="21">
        <v>4.0</v>
      </c>
      <c r="H96" s="47">
        <v>3.16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46" t="s">
        <v>868</v>
      </c>
      <c r="B97" s="8" t="s">
        <v>869</v>
      </c>
      <c r="C97" s="21">
        <v>18.0</v>
      </c>
      <c r="D97" s="21">
        <v>56.23</v>
      </c>
      <c r="E97" s="47">
        <v>4.71</v>
      </c>
      <c r="F97" s="21">
        <v>0.663</v>
      </c>
      <c r="G97" s="21">
        <v>4.0</v>
      </c>
      <c r="H97" s="47">
        <v>2.65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1.5" customHeight="1">
      <c r="A98" s="46" t="s">
        <v>870</v>
      </c>
      <c r="B98" s="8" t="s">
        <v>871</v>
      </c>
      <c r="C98" s="21">
        <v>17.0</v>
      </c>
      <c r="D98" s="21">
        <v>72.71</v>
      </c>
      <c r="E98" s="47">
        <v>1.99</v>
      </c>
      <c r="F98" s="21">
        <v>0.363</v>
      </c>
      <c r="G98" s="21">
        <v>4.0</v>
      </c>
      <c r="H98" s="47">
        <v>1.45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1.5" customHeight="1">
      <c r="A99" s="46" t="s">
        <v>872</v>
      </c>
      <c r="B99" s="8" t="s">
        <v>873</v>
      </c>
      <c r="C99" s="21">
        <v>10.0</v>
      </c>
      <c r="D99" s="21">
        <v>28.7404</v>
      </c>
      <c r="E99" s="47">
        <v>4.18</v>
      </c>
      <c r="F99" s="21">
        <v>0.3</v>
      </c>
      <c r="G99" s="21">
        <v>4.0</v>
      </c>
      <c r="H99" s="47">
        <v>1.2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1.5" customHeight="1">
      <c r="A100" s="46" t="s">
        <v>874</v>
      </c>
      <c r="B100" s="8" t="s">
        <v>875</v>
      </c>
      <c r="C100" s="21">
        <v>12.0</v>
      </c>
      <c r="D100" s="21">
        <v>128.98</v>
      </c>
      <c r="E100" s="47">
        <v>2.14</v>
      </c>
      <c r="F100" s="21">
        <v>0.69</v>
      </c>
      <c r="G100" s="21">
        <v>4.0</v>
      </c>
      <c r="H100" s="47">
        <v>2.76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1.5" customHeight="1">
      <c r="A101" s="46" t="s">
        <v>876</v>
      </c>
      <c r="B101" s="8" t="s">
        <v>877</v>
      </c>
      <c r="C101" s="21">
        <v>14.0</v>
      </c>
      <c r="D101" s="21">
        <v>82.46</v>
      </c>
      <c r="E101" s="47">
        <v>0.25</v>
      </c>
      <c r="F101" s="21">
        <v>0.053</v>
      </c>
      <c r="G101" s="21">
        <v>4.0</v>
      </c>
      <c r="H101" s="47">
        <v>0.21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1.5" customHeight="1">
      <c r="A102" s="46" t="s">
        <v>878</v>
      </c>
      <c r="B102" s="8" t="s">
        <v>879</v>
      </c>
      <c r="C102" s="21">
        <v>24.0</v>
      </c>
      <c r="D102" s="21">
        <v>24.21</v>
      </c>
      <c r="E102" s="47">
        <v>7.43</v>
      </c>
      <c r="F102" s="21">
        <v>0.45</v>
      </c>
      <c r="G102" s="21">
        <v>4.0</v>
      </c>
      <c r="H102" s="47">
        <v>1.8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46" t="s">
        <v>880</v>
      </c>
      <c r="B103" s="8" t="s">
        <v>881</v>
      </c>
      <c r="C103" s="21">
        <v>23.0</v>
      </c>
      <c r="D103" s="21">
        <v>82.2</v>
      </c>
      <c r="E103" s="47">
        <v>2.93</v>
      </c>
      <c r="F103" s="21">
        <v>0.603</v>
      </c>
      <c r="G103" s="21">
        <v>4.0</v>
      </c>
      <c r="H103" s="47">
        <v>2.41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1.5" customHeight="1">
      <c r="A104" s="46" t="s">
        <v>882</v>
      </c>
      <c r="B104" s="8" t="s">
        <v>883</v>
      </c>
      <c r="C104" s="21">
        <v>11.0</v>
      </c>
      <c r="D104" s="21">
        <v>146.42</v>
      </c>
      <c r="E104" s="47">
        <v>2.08</v>
      </c>
      <c r="F104" s="21">
        <v>0.76</v>
      </c>
      <c r="G104" s="21">
        <v>4.0</v>
      </c>
      <c r="H104" s="47">
        <v>3.04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1.5" customHeight="1">
      <c r="A105" s="46" t="s">
        <v>884</v>
      </c>
      <c r="B105" s="8" t="s">
        <v>885</v>
      </c>
      <c r="C105" s="21">
        <v>10.0</v>
      </c>
      <c r="D105" s="21">
        <v>37.72</v>
      </c>
      <c r="E105" s="47">
        <v>3.18</v>
      </c>
      <c r="F105" s="21">
        <v>0.6</v>
      </c>
      <c r="G105" s="21">
        <v>2.0</v>
      </c>
      <c r="H105" s="47">
        <v>1.2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46" t="s">
        <v>886</v>
      </c>
      <c r="B106" s="8" t="s">
        <v>887</v>
      </c>
      <c r="C106" s="21">
        <v>15.0</v>
      </c>
      <c r="D106" s="21">
        <v>142.0</v>
      </c>
      <c r="E106" s="47">
        <v>1.92</v>
      </c>
      <c r="F106" s="21">
        <v>0.68</v>
      </c>
      <c r="G106" s="21">
        <v>4.0</v>
      </c>
      <c r="H106" s="47">
        <v>2.72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46" t="s">
        <v>888</v>
      </c>
      <c r="B107" s="8" t="s">
        <v>889</v>
      </c>
      <c r="C107" s="21">
        <v>18.0</v>
      </c>
      <c r="D107" s="21">
        <v>62.51</v>
      </c>
      <c r="E107" s="47">
        <v>3.42</v>
      </c>
      <c r="F107" s="21">
        <v>0.535</v>
      </c>
      <c r="G107" s="21">
        <v>4.0</v>
      </c>
      <c r="H107" s="47">
        <v>2.14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1.5" customHeight="1">
      <c r="A108" s="46" t="s">
        <v>890</v>
      </c>
      <c r="B108" s="8" t="s">
        <v>891</v>
      </c>
      <c r="C108" s="21">
        <v>12.0</v>
      </c>
      <c r="D108" s="21">
        <v>153.78</v>
      </c>
      <c r="E108" s="47">
        <v>2.6</v>
      </c>
      <c r="F108" s="21">
        <v>1.0</v>
      </c>
      <c r="G108" s="21">
        <v>4.0</v>
      </c>
      <c r="H108" s="47">
        <v>4.0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3.5" customHeight="1">
      <c r="A109" s="46" t="s">
        <v>892</v>
      </c>
      <c r="B109" s="8" t="s">
        <v>893</v>
      </c>
      <c r="C109" s="21">
        <v>11.0</v>
      </c>
      <c r="D109" s="21">
        <v>64.07</v>
      </c>
      <c r="E109" s="47">
        <v>2.87</v>
      </c>
      <c r="F109" s="21">
        <v>0.46</v>
      </c>
      <c r="G109" s="21">
        <v>4.0</v>
      </c>
      <c r="H109" s="47">
        <v>1.84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46" t="s">
        <v>894</v>
      </c>
      <c r="B110" s="8" t="s">
        <v>895</v>
      </c>
      <c r="C110" s="21">
        <v>22.0</v>
      </c>
      <c r="D110" s="21">
        <v>52.6</v>
      </c>
      <c r="E110" s="47">
        <v>2.13</v>
      </c>
      <c r="F110" s="21">
        <v>0.28</v>
      </c>
      <c r="G110" s="21">
        <v>4.0</v>
      </c>
      <c r="H110" s="47">
        <v>1.12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1.5" customHeight="1">
      <c r="A111" s="46" t="s">
        <v>896</v>
      </c>
      <c r="B111" s="8" t="s">
        <v>897</v>
      </c>
      <c r="C111" s="21">
        <v>23.0</v>
      </c>
      <c r="D111" s="21">
        <v>324.98</v>
      </c>
      <c r="E111" s="47">
        <v>1.01</v>
      </c>
      <c r="F111" s="21">
        <v>0.82</v>
      </c>
      <c r="G111" s="21">
        <v>4.0</v>
      </c>
      <c r="H111" s="47">
        <v>3.28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1.5" customHeight="1">
      <c r="A112" s="46" t="s">
        <v>898</v>
      </c>
      <c r="B112" s="8" t="s">
        <v>899</v>
      </c>
      <c r="C112" s="21">
        <v>11.0</v>
      </c>
      <c r="D112" s="21">
        <v>51.59</v>
      </c>
      <c r="E112" s="47">
        <v>1.16</v>
      </c>
      <c r="F112" s="21">
        <v>0.15</v>
      </c>
      <c r="G112" s="21">
        <v>4.0</v>
      </c>
      <c r="H112" s="47">
        <v>0.6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3.5" customHeight="1">
      <c r="A113" s="46" t="s">
        <v>900</v>
      </c>
      <c r="B113" s="8" t="s">
        <v>901</v>
      </c>
      <c r="C113" s="21">
        <v>10.0</v>
      </c>
      <c r="D113" s="21">
        <v>19.11</v>
      </c>
      <c r="E113" s="47">
        <v>3.14</v>
      </c>
      <c r="F113" s="21">
        <v>0.15</v>
      </c>
      <c r="G113" s="21">
        <v>4.0</v>
      </c>
      <c r="H113" s="47">
        <v>0.6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1.5" customHeight="1">
      <c r="A114" s="46" t="s">
        <v>902</v>
      </c>
      <c r="B114" s="8" t="s">
        <v>903</v>
      </c>
      <c r="C114" s="21">
        <v>11.0</v>
      </c>
      <c r="D114" s="21">
        <v>32.15</v>
      </c>
      <c r="E114" s="47">
        <v>3.36</v>
      </c>
      <c r="F114" s="21">
        <v>0.27</v>
      </c>
      <c r="G114" s="21">
        <v>4.0</v>
      </c>
      <c r="H114" s="47">
        <v>1.08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46" t="s">
        <v>904</v>
      </c>
      <c r="B115" s="8" t="s">
        <v>905</v>
      </c>
      <c r="C115" s="21">
        <v>10.0</v>
      </c>
      <c r="D115" s="21">
        <v>42.21</v>
      </c>
      <c r="E115" s="47">
        <v>2.56</v>
      </c>
      <c r="F115" s="21">
        <v>0.27</v>
      </c>
      <c r="G115" s="21">
        <v>4.0</v>
      </c>
      <c r="H115" s="47">
        <v>1.08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46" t="s">
        <v>906</v>
      </c>
      <c r="B116" s="8" t="s">
        <v>907</v>
      </c>
      <c r="C116" s="21">
        <v>19.0</v>
      </c>
      <c r="D116" s="21">
        <v>25.43</v>
      </c>
      <c r="E116" s="47">
        <v>3.3</v>
      </c>
      <c r="F116" s="21">
        <v>0.21</v>
      </c>
      <c r="G116" s="21">
        <v>4.0</v>
      </c>
      <c r="H116" s="47">
        <v>0.84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3.5" customHeight="1">
      <c r="A117" s="46" t="s">
        <v>908</v>
      </c>
      <c r="B117" s="8" t="s">
        <v>909</v>
      </c>
      <c r="C117" s="21">
        <v>12.0</v>
      </c>
      <c r="D117" s="21">
        <v>22.33</v>
      </c>
      <c r="E117" s="47">
        <v>3.05</v>
      </c>
      <c r="F117" s="21">
        <v>0.17</v>
      </c>
      <c r="G117" s="21">
        <v>4.0</v>
      </c>
      <c r="H117" s="47">
        <v>0.68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1.5" customHeight="1">
      <c r="A118" s="46" t="s">
        <v>910</v>
      </c>
      <c r="B118" s="8" t="s">
        <v>911</v>
      </c>
      <c r="C118" s="21">
        <v>10.0</v>
      </c>
      <c r="D118" s="21">
        <v>46.9</v>
      </c>
      <c r="E118" s="47">
        <v>3.07</v>
      </c>
      <c r="F118" s="21">
        <v>0.36</v>
      </c>
      <c r="G118" s="21">
        <v>4.0</v>
      </c>
      <c r="H118" s="47">
        <v>1.44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1.5" customHeight="1">
      <c r="A119" s="46" t="s">
        <v>912</v>
      </c>
      <c r="B119" s="8" t="s">
        <v>913</v>
      </c>
      <c r="C119" s="21">
        <v>10.0</v>
      </c>
      <c r="D119" s="21">
        <v>45.7</v>
      </c>
      <c r="E119" s="47">
        <v>2.54</v>
      </c>
      <c r="F119" s="21">
        <v>0.29</v>
      </c>
      <c r="G119" s="21">
        <v>4.0</v>
      </c>
      <c r="H119" s="47">
        <v>1.16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1.5" customHeight="1">
      <c r="A120" s="46" t="s">
        <v>914</v>
      </c>
      <c r="B120" s="8" t="s">
        <v>915</v>
      </c>
      <c r="C120" s="21">
        <v>12.0</v>
      </c>
      <c r="D120" s="21">
        <v>17.4</v>
      </c>
      <c r="E120" s="47">
        <v>3.22</v>
      </c>
      <c r="F120" s="21">
        <v>0.14</v>
      </c>
      <c r="G120" s="21">
        <v>4.0</v>
      </c>
      <c r="H120" s="47">
        <v>0.56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46" t="s">
        <v>916</v>
      </c>
      <c r="B121" s="8" t="s">
        <v>917</v>
      </c>
      <c r="C121" s="21">
        <v>11.0</v>
      </c>
      <c r="D121" s="21">
        <v>97.55</v>
      </c>
      <c r="E121" s="47">
        <v>2.05</v>
      </c>
      <c r="F121" s="21">
        <v>0.5</v>
      </c>
      <c r="G121" s="21">
        <v>4.0</v>
      </c>
      <c r="H121" s="47">
        <v>2.0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1.5" customHeight="1">
      <c r="A122" s="46" t="s">
        <v>918</v>
      </c>
      <c r="B122" s="8" t="s">
        <v>919</v>
      </c>
      <c r="C122" s="21">
        <v>10.0</v>
      </c>
      <c r="D122" s="21">
        <v>58.36</v>
      </c>
      <c r="E122" s="47">
        <v>2.12</v>
      </c>
      <c r="F122" s="21">
        <v>0.31</v>
      </c>
      <c r="G122" s="21">
        <v>4.0</v>
      </c>
      <c r="H122" s="47">
        <v>1.24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46" t="s">
        <v>920</v>
      </c>
      <c r="B123" s="8" t="s">
        <v>921</v>
      </c>
      <c r="C123" s="21">
        <v>10.0</v>
      </c>
      <c r="D123" s="21">
        <v>26.08</v>
      </c>
      <c r="E123" s="47">
        <v>1.23</v>
      </c>
      <c r="F123" s="21">
        <v>0.08</v>
      </c>
      <c r="G123" s="21">
        <v>4.0</v>
      </c>
      <c r="H123" s="47">
        <v>0.32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46" t="s">
        <v>922</v>
      </c>
      <c r="B124" s="8" t="s">
        <v>923</v>
      </c>
      <c r="C124" s="21">
        <v>24.0</v>
      </c>
      <c r="D124" s="21">
        <v>74.41</v>
      </c>
      <c r="E124" s="47">
        <v>1.01</v>
      </c>
      <c r="F124" s="21">
        <v>0.188</v>
      </c>
      <c r="G124" s="21">
        <v>4.0</v>
      </c>
      <c r="H124" s="47">
        <v>0.75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46" t="s">
        <v>924</v>
      </c>
      <c r="B125" s="8" t="s">
        <v>925</v>
      </c>
      <c r="C125" s="21">
        <v>16.0</v>
      </c>
      <c r="D125" s="21">
        <v>106.32</v>
      </c>
      <c r="E125" s="47">
        <v>0.74</v>
      </c>
      <c r="F125" s="21">
        <v>0.198</v>
      </c>
      <c r="G125" s="21">
        <v>4.0</v>
      </c>
      <c r="H125" s="47">
        <v>0.79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1.5" customHeight="1">
      <c r="A126" s="46" t="s">
        <v>926</v>
      </c>
      <c r="B126" s="8" t="s">
        <v>927</v>
      </c>
      <c r="C126" s="21">
        <v>11.0</v>
      </c>
      <c r="D126" s="21">
        <v>43.18</v>
      </c>
      <c r="E126" s="47">
        <v>2.22</v>
      </c>
      <c r="F126" s="21">
        <v>0.24</v>
      </c>
      <c r="G126" s="21">
        <v>4.0</v>
      </c>
      <c r="H126" s="47">
        <v>0.96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46" t="s">
        <v>928</v>
      </c>
      <c r="B127" s="8" t="s">
        <v>929</v>
      </c>
      <c r="C127" s="21">
        <v>11.0</v>
      </c>
      <c r="D127" s="21">
        <v>34.54</v>
      </c>
      <c r="E127" s="47">
        <v>1.39</v>
      </c>
      <c r="F127" s="21">
        <v>0.12</v>
      </c>
      <c r="G127" s="21">
        <v>4.0</v>
      </c>
      <c r="H127" s="47">
        <v>0.48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1.5" customHeight="1">
      <c r="A128" s="46" t="s">
        <v>930</v>
      </c>
      <c r="B128" s="8" t="s">
        <v>931</v>
      </c>
      <c r="C128" s="21">
        <v>15.0</v>
      </c>
      <c r="D128" s="21">
        <v>36.05</v>
      </c>
      <c r="E128" s="47">
        <v>1.72</v>
      </c>
      <c r="F128" s="21">
        <v>0.155</v>
      </c>
      <c r="G128" s="21">
        <v>4.0</v>
      </c>
      <c r="H128" s="47">
        <v>0.62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46" t="s">
        <v>932</v>
      </c>
      <c r="B129" s="8" t="s">
        <v>933</v>
      </c>
      <c r="C129" s="21">
        <v>17.0</v>
      </c>
      <c r="D129" s="21">
        <v>95.57</v>
      </c>
      <c r="E129" s="47">
        <v>2.85</v>
      </c>
      <c r="F129" s="21">
        <v>0.68</v>
      </c>
      <c r="G129" s="21">
        <v>4.0</v>
      </c>
      <c r="H129" s="47">
        <v>2.72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3.5" customHeight="1">
      <c r="A130" s="46" t="s">
        <v>934</v>
      </c>
      <c r="B130" s="8" t="s">
        <v>935</v>
      </c>
      <c r="C130" s="21">
        <v>10.0</v>
      </c>
      <c r="D130" s="21">
        <v>15.82</v>
      </c>
      <c r="E130" s="47">
        <v>3.79</v>
      </c>
      <c r="F130" s="21">
        <v>0.15</v>
      </c>
      <c r="G130" s="21">
        <v>4.0</v>
      </c>
      <c r="H130" s="47">
        <v>0.6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1.5" customHeight="1">
      <c r="A131" s="46" t="s">
        <v>936</v>
      </c>
      <c r="B131" s="8" t="s">
        <v>937</v>
      </c>
      <c r="C131" s="21">
        <v>11.0</v>
      </c>
      <c r="D131" s="21">
        <v>18.3</v>
      </c>
      <c r="E131" s="47">
        <v>2.84</v>
      </c>
      <c r="F131" s="21">
        <v>0.13</v>
      </c>
      <c r="G131" s="21">
        <v>4.0</v>
      </c>
      <c r="H131" s="47">
        <v>0.52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1.5" customHeight="1">
      <c r="A132" s="46" t="s">
        <v>938</v>
      </c>
      <c r="B132" s="8" t="s">
        <v>939</v>
      </c>
      <c r="C132" s="21">
        <v>18.0</v>
      </c>
      <c r="D132" s="21">
        <v>30.7</v>
      </c>
      <c r="E132" s="47">
        <v>2.7</v>
      </c>
      <c r="F132" s="21">
        <v>0.208</v>
      </c>
      <c r="G132" s="21">
        <v>4.0</v>
      </c>
      <c r="H132" s="47">
        <v>0.83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1.5" customHeight="1">
      <c r="A133" s="46" t="s">
        <v>940</v>
      </c>
      <c r="B133" s="8" t="s">
        <v>941</v>
      </c>
      <c r="C133" s="21">
        <v>12.0</v>
      </c>
      <c r="D133" s="21">
        <v>311.43</v>
      </c>
      <c r="E133" s="47">
        <v>2.12</v>
      </c>
      <c r="F133" s="21">
        <v>1.65</v>
      </c>
      <c r="G133" s="21">
        <v>4.0</v>
      </c>
      <c r="H133" s="47">
        <v>6.6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46" t="s">
        <v>942</v>
      </c>
      <c r="B134" s="8" t="s">
        <v>943</v>
      </c>
      <c r="C134" s="21">
        <v>18.0</v>
      </c>
      <c r="D134" s="21">
        <v>76.77</v>
      </c>
      <c r="E134" s="47">
        <v>0.85</v>
      </c>
      <c r="F134" s="21">
        <v>0.653</v>
      </c>
      <c r="G134" s="21">
        <v>1.0</v>
      </c>
      <c r="H134" s="47">
        <v>0.6522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46" t="s">
        <v>944</v>
      </c>
      <c r="B135" s="8" t="s">
        <v>945</v>
      </c>
      <c r="C135" s="21">
        <v>16.0</v>
      </c>
      <c r="D135" s="21">
        <v>144.39</v>
      </c>
      <c r="E135" s="47">
        <v>0.11</v>
      </c>
      <c r="F135" s="21">
        <v>0.08</v>
      </c>
      <c r="G135" s="21">
        <v>2.0</v>
      </c>
      <c r="H135" s="47">
        <v>0.16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46" t="s">
        <v>946</v>
      </c>
      <c r="B136" s="8" t="s">
        <v>945</v>
      </c>
      <c r="C136" s="21">
        <v>17.0</v>
      </c>
      <c r="D136" s="21">
        <v>133.62</v>
      </c>
      <c r="E136" s="47">
        <v>0.12</v>
      </c>
      <c r="F136" s="21">
        <v>0.08</v>
      </c>
      <c r="G136" s="21">
        <v>2.0</v>
      </c>
      <c r="H136" s="47">
        <v>0.16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46" t="s">
        <v>947</v>
      </c>
      <c r="B137" s="8" t="s">
        <v>948</v>
      </c>
      <c r="C137" s="21">
        <v>13.0</v>
      </c>
      <c r="D137" s="21">
        <v>45.41</v>
      </c>
      <c r="E137" s="47">
        <v>1.89</v>
      </c>
      <c r="F137" s="21">
        <v>0.215</v>
      </c>
      <c r="G137" s="21">
        <v>4.0</v>
      </c>
      <c r="H137" s="47">
        <v>0.86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1.5" customHeight="1">
      <c r="A138" s="46" t="s">
        <v>949</v>
      </c>
      <c r="B138" s="8" t="s">
        <v>950</v>
      </c>
      <c r="C138" s="21">
        <v>13.0</v>
      </c>
      <c r="D138" s="21">
        <v>292.0</v>
      </c>
      <c r="E138" s="47">
        <v>0.67</v>
      </c>
      <c r="F138" s="21">
        <v>0.49</v>
      </c>
      <c r="G138" s="21">
        <v>4.0</v>
      </c>
      <c r="H138" s="47">
        <v>1.96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3.5" customHeight="1">
      <c r="A139" s="46" t="s">
        <v>951</v>
      </c>
      <c r="B139" s="8" t="s">
        <v>952</v>
      </c>
      <c r="C139" s="21">
        <v>11.0</v>
      </c>
      <c r="D139" s="21">
        <v>65.62</v>
      </c>
      <c r="E139" s="47">
        <v>2.13</v>
      </c>
      <c r="F139" s="21">
        <v>0.35</v>
      </c>
      <c r="G139" s="21">
        <v>4.0</v>
      </c>
      <c r="H139" s="47">
        <v>1.4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3.5" customHeight="1">
      <c r="A140" s="46" t="s">
        <v>953</v>
      </c>
      <c r="B140" s="8" t="s">
        <v>954</v>
      </c>
      <c r="C140" s="21">
        <v>12.0</v>
      </c>
      <c r="D140" s="21">
        <v>39.73</v>
      </c>
      <c r="E140" s="47">
        <v>3.12</v>
      </c>
      <c r="F140" s="21">
        <v>0.31</v>
      </c>
      <c r="G140" s="21">
        <v>4.0</v>
      </c>
      <c r="H140" s="47">
        <v>1.24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46" t="s">
        <v>955</v>
      </c>
      <c r="B141" s="8" t="s">
        <v>956</v>
      </c>
      <c r="C141" s="21">
        <v>11.0</v>
      </c>
      <c r="D141" s="21">
        <v>45.61</v>
      </c>
      <c r="E141" s="47">
        <v>2.72</v>
      </c>
      <c r="F141" s="21">
        <v>0.31</v>
      </c>
      <c r="G141" s="21">
        <v>4.0</v>
      </c>
      <c r="H141" s="47">
        <v>1.24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1.5" customHeight="1">
      <c r="A142" s="46" t="s">
        <v>957</v>
      </c>
      <c r="B142" s="8" t="s">
        <v>958</v>
      </c>
      <c r="C142" s="21">
        <v>11.0</v>
      </c>
      <c r="D142" s="21">
        <v>27.65</v>
      </c>
      <c r="E142" s="47">
        <v>2.03</v>
      </c>
      <c r="F142" s="21">
        <v>0.14</v>
      </c>
      <c r="G142" s="21">
        <v>4.0</v>
      </c>
      <c r="H142" s="47">
        <v>0.56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1.5" customHeight="1">
      <c r="A143" s="46" t="s">
        <v>959</v>
      </c>
      <c r="B143" s="8" t="s">
        <v>960</v>
      </c>
      <c r="C143" s="21">
        <v>11.0</v>
      </c>
      <c r="D143" s="21">
        <v>229.2</v>
      </c>
      <c r="E143" s="47">
        <v>1.62</v>
      </c>
      <c r="F143" s="21">
        <v>0.93</v>
      </c>
      <c r="G143" s="21">
        <v>4.0</v>
      </c>
      <c r="H143" s="47">
        <v>3.72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46" t="s">
        <v>961</v>
      </c>
      <c r="B144" s="8" t="s">
        <v>962</v>
      </c>
      <c r="C144" s="21">
        <v>12.0</v>
      </c>
      <c r="D144" s="21">
        <v>29.93</v>
      </c>
      <c r="E144" s="47">
        <v>2.59</v>
      </c>
      <c r="F144" s="21">
        <v>0.194</v>
      </c>
      <c r="G144" s="21">
        <v>4.0</v>
      </c>
      <c r="H144" s="47">
        <v>0.7752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1.5" customHeight="1">
      <c r="A145" s="46" t="s">
        <v>963</v>
      </c>
      <c r="B145" s="8" t="s">
        <v>964</v>
      </c>
      <c r="C145" s="21">
        <v>11.0</v>
      </c>
      <c r="D145" s="21">
        <v>109.95</v>
      </c>
      <c r="E145" s="47">
        <v>0.87</v>
      </c>
      <c r="F145" s="21">
        <v>0.24</v>
      </c>
      <c r="G145" s="21">
        <v>4.0</v>
      </c>
      <c r="H145" s="47">
        <v>0.96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1.5" customHeight="1">
      <c r="A146" s="46" t="s">
        <v>965</v>
      </c>
      <c r="B146" s="8" t="s">
        <v>966</v>
      </c>
      <c r="C146" s="21">
        <v>12.0</v>
      </c>
      <c r="D146" s="21">
        <v>174.54</v>
      </c>
      <c r="E146" s="47">
        <v>1.84</v>
      </c>
      <c r="F146" s="21">
        <v>0.804</v>
      </c>
      <c r="G146" s="21">
        <v>4.0</v>
      </c>
      <c r="H146" s="47">
        <v>3.216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1.5" customHeight="1">
      <c r="A147" s="46" t="s">
        <v>967</v>
      </c>
      <c r="B147" s="8" t="s">
        <v>968</v>
      </c>
      <c r="C147" s="21">
        <v>14.0</v>
      </c>
      <c r="D147" s="21">
        <v>191.11</v>
      </c>
      <c r="E147" s="47">
        <v>2.05</v>
      </c>
      <c r="F147" s="21">
        <v>0.98</v>
      </c>
      <c r="G147" s="21">
        <v>4.0</v>
      </c>
      <c r="H147" s="47">
        <v>3.92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46" t="s">
        <v>969</v>
      </c>
      <c r="B148" s="8" t="s">
        <v>970</v>
      </c>
      <c r="C148" s="21">
        <v>10.0</v>
      </c>
      <c r="D148" s="21">
        <v>430.65</v>
      </c>
      <c r="E148" s="47">
        <v>0.65</v>
      </c>
      <c r="F148" s="21">
        <v>0.7</v>
      </c>
      <c r="G148" s="21">
        <v>4.0</v>
      </c>
      <c r="H148" s="47">
        <v>2.8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1.5" customHeight="1">
      <c r="A149" s="46" t="s">
        <v>971</v>
      </c>
      <c r="B149" s="8" t="s">
        <v>972</v>
      </c>
      <c r="C149" s="21">
        <v>10.0</v>
      </c>
      <c r="D149" s="21">
        <v>23.83</v>
      </c>
      <c r="E149" s="47">
        <v>2.52</v>
      </c>
      <c r="F149" s="21">
        <v>0.15</v>
      </c>
      <c r="G149" s="21">
        <v>4.0</v>
      </c>
      <c r="H149" s="47">
        <v>0.6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46" t="s">
        <v>973</v>
      </c>
      <c r="B150" s="8" t="s">
        <v>974</v>
      </c>
      <c r="C150" s="21">
        <v>17.0</v>
      </c>
      <c r="D150" s="21">
        <v>33.78</v>
      </c>
      <c r="E150" s="47">
        <v>1.45</v>
      </c>
      <c r="F150" s="21">
        <v>0.123</v>
      </c>
      <c r="G150" s="21">
        <v>4.0</v>
      </c>
      <c r="H150" s="47">
        <v>0.49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3.5" customHeight="1">
      <c r="A151" s="46" t="s">
        <v>975</v>
      </c>
      <c r="B151" s="8" t="s">
        <v>976</v>
      </c>
      <c r="C151" s="21">
        <v>11.0</v>
      </c>
      <c r="D151" s="21">
        <v>46.53</v>
      </c>
      <c r="E151" s="47">
        <v>2.36</v>
      </c>
      <c r="F151" s="21">
        <v>0.55</v>
      </c>
      <c r="G151" s="21">
        <v>2.0</v>
      </c>
      <c r="H151" s="47">
        <v>1.1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46" t="s">
        <v>977</v>
      </c>
      <c r="B152" s="8" t="s">
        <v>978</v>
      </c>
      <c r="C152" s="21">
        <v>10.0</v>
      </c>
      <c r="D152" s="21">
        <v>98.44</v>
      </c>
      <c r="E152" s="47">
        <v>2.89</v>
      </c>
      <c r="F152" s="21">
        <v>0.71</v>
      </c>
      <c r="G152" s="21">
        <v>4.0</v>
      </c>
      <c r="H152" s="47">
        <v>2.84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46" t="s">
        <v>979</v>
      </c>
      <c r="B153" s="8" t="s">
        <v>980</v>
      </c>
      <c r="C153" s="21">
        <v>12.0</v>
      </c>
      <c r="D153" s="21">
        <v>223.2</v>
      </c>
      <c r="E153" s="47">
        <v>0.97</v>
      </c>
      <c r="F153" s="21">
        <v>0.54</v>
      </c>
      <c r="G153" s="21">
        <v>4.0</v>
      </c>
      <c r="H153" s="47">
        <v>2.16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3.5" customHeight="1">
      <c r="A154" s="46" t="s">
        <v>981</v>
      </c>
      <c r="B154" s="8" t="s">
        <v>982</v>
      </c>
      <c r="C154" s="21">
        <v>19.0</v>
      </c>
      <c r="D154" s="21">
        <v>142.71</v>
      </c>
      <c r="E154" s="47">
        <v>2.16</v>
      </c>
      <c r="F154" s="21">
        <v>0.77</v>
      </c>
      <c r="G154" s="21">
        <v>4.0</v>
      </c>
      <c r="H154" s="47">
        <v>3.08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1.5" customHeight="1">
      <c r="A155" s="46" t="s">
        <v>983</v>
      </c>
      <c r="B155" s="8" t="s">
        <v>984</v>
      </c>
      <c r="C155" s="21">
        <v>11.0</v>
      </c>
      <c r="D155" s="21">
        <v>81.34</v>
      </c>
      <c r="E155" s="47">
        <v>2.36</v>
      </c>
      <c r="F155" s="21">
        <v>0.48</v>
      </c>
      <c r="G155" s="21">
        <v>4.0</v>
      </c>
      <c r="H155" s="47">
        <v>1.92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1.5" customHeight="1">
      <c r="A156" s="46" t="s">
        <v>985</v>
      </c>
      <c r="B156" s="8" t="s">
        <v>986</v>
      </c>
      <c r="C156" s="21">
        <v>11.0</v>
      </c>
      <c r="D156" s="21">
        <v>96.56</v>
      </c>
      <c r="E156" s="47">
        <v>2.65</v>
      </c>
      <c r="F156" s="21">
        <v>0.64</v>
      </c>
      <c r="G156" s="21">
        <v>4.0</v>
      </c>
      <c r="H156" s="47">
        <v>2.56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46" t="s">
        <v>987</v>
      </c>
      <c r="B157" s="8" t="s">
        <v>988</v>
      </c>
      <c r="C157" s="21">
        <v>10.0</v>
      </c>
      <c r="D157" s="21">
        <v>450.56</v>
      </c>
      <c r="E157" s="47">
        <v>0.52</v>
      </c>
      <c r="F157" s="21">
        <v>0.59</v>
      </c>
      <c r="G157" s="21">
        <v>4.0</v>
      </c>
      <c r="H157" s="47">
        <v>2.36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1.5" customHeight="1">
      <c r="A158" s="46" t="s">
        <v>989</v>
      </c>
      <c r="B158" s="8" t="s">
        <v>990</v>
      </c>
      <c r="C158" s="21">
        <v>11.0</v>
      </c>
      <c r="D158" s="21">
        <v>64.19</v>
      </c>
      <c r="E158" s="47">
        <v>3.19</v>
      </c>
      <c r="F158" s="21">
        <v>0.513</v>
      </c>
      <c r="G158" s="21">
        <v>4.0</v>
      </c>
      <c r="H158" s="47">
        <v>2.05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1.5" customHeight="1">
      <c r="A159" s="46" t="s">
        <v>991</v>
      </c>
      <c r="B159" s="8" t="s">
        <v>992</v>
      </c>
      <c r="C159" s="21">
        <v>11.0</v>
      </c>
      <c r="D159" s="21">
        <v>45.54</v>
      </c>
      <c r="E159" s="47">
        <v>5.43</v>
      </c>
      <c r="F159" s="21">
        <v>0.619</v>
      </c>
      <c r="G159" s="21">
        <v>4.0</v>
      </c>
      <c r="H159" s="47">
        <v>2.474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1.5" customHeight="1">
      <c r="A160" s="46" t="s">
        <v>993</v>
      </c>
      <c r="B160" s="8" t="s">
        <v>994</v>
      </c>
      <c r="C160" s="21">
        <v>18.0</v>
      </c>
      <c r="D160" s="21">
        <v>169.51</v>
      </c>
      <c r="E160" s="47">
        <v>0.71</v>
      </c>
      <c r="F160" s="21">
        <v>0.3</v>
      </c>
      <c r="G160" s="21">
        <v>4.0</v>
      </c>
      <c r="H160" s="47">
        <v>1.2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1.5" customHeight="1">
      <c r="A161" s="46" t="s">
        <v>995</v>
      </c>
      <c r="B161" s="8" t="s">
        <v>996</v>
      </c>
      <c r="C161" s="21">
        <v>17.0</v>
      </c>
      <c r="D161" s="21">
        <v>180.36</v>
      </c>
      <c r="E161" s="47">
        <v>1.4</v>
      </c>
      <c r="F161" s="21">
        <v>0.633</v>
      </c>
      <c r="G161" s="21">
        <v>4.0</v>
      </c>
      <c r="H161" s="47">
        <v>2.532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1.5" customHeight="1">
      <c r="A162" s="46" t="s">
        <v>997</v>
      </c>
      <c r="B162" s="8" t="s">
        <v>998</v>
      </c>
      <c r="C162" s="21">
        <v>10.0</v>
      </c>
      <c r="D162" s="21">
        <v>166.17</v>
      </c>
      <c r="E162" s="47">
        <v>2.17</v>
      </c>
      <c r="F162" s="21">
        <v>0.9</v>
      </c>
      <c r="G162" s="21">
        <v>4.0</v>
      </c>
      <c r="H162" s="47">
        <v>3.6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1.5" customHeight="1">
      <c r="A163" s="46" t="s">
        <v>999</v>
      </c>
      <c r="B163" s="8" t="s">
        <v>1000</v>
      </c>
      <c r="C163" s="21">
        <v>22.0</v>
      </c>
      <c r="D163" s="21">
        <v>64.12</v>
      </c>
      <c r="E163" s="47">
        <v>2.14</v>
      </c>
      <c r="F163" s="21">
        <v>0.343</v>
      </c>
      <c r="G163" s="21">
        <v>4.0</v>
      </c>
      <c r="H163" s="47">
        <v>1.37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46" t="s">
        <v>1001</v>
      </c>
      <c r="B164" s="8" t="s">
        <v>1002</v>
      </c>
      <c r="C164" s="21">
        <v>17.0</v>
      </c>
      <c r="D164" s="21">
        <v>66.73</v>
      </c>
      <c r="E164" s="47">
        <v>3.48</v>
      </c>
      <c r="F164" s="21">
        <v>0.58</v>
      </c>
      <c r="G164" s="21">
        <v>4.0</v>
      </c>
      <c r="H164" s="47">
        <v>2.32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1.5" customHeight="1">
      <c r="A165" s="46" t="s">
        <v>1003</v>
      </c>
      <c r="B165" s="8" t="s">
        <v>1004</v>
      </c>
      <c r="C165" s="21">
        <v>10.0</v>
      </c>
      <c r="D165" s="21">
        <v>132.48</v>
      </c>
      <c r="E165" s="47">
        <v>2.17</v>
      </c>
      <c r="F165" s="21">
        <v>0.72</v>
      </c>
      <c r="G165" s="21">
        <v>4.0</v>
      </c>
      <c r="H165" s="47">
        <v>2.88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46" t="s">
        <v>1005</v>
      </c>
      <c r="B166" s="8" t="s">
        <v>1006</v>
      </c>
      <c r="C166" s="21">
        <v>10.0</v>
      </c>
      <c r="D166" s="21">
        <v>23.0</v>
      </c>
      <c r="E166" s="47">
        <v>3.22</v>
      </c>
      <c r="F166" s="21">
        <v>0.185</v>
      </c>
      <c r="G166" s="21">
        <v>4.0</v>
      </c>
      <c r="H166" s="47">
        <v>0.74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46" t="s">
        <v>1007</v>
      </c>
      <c r="B167" s="8" t="s">
        <v>1008</v>
      </c>
      <c r="C167" s="21">
        <v>12.0</v>
      </c>
      <c r="D167" s="21">
        <v>308.78</v>
      </c>
      <c r="E167" s="47">
        <v>1.17</v>
      </c>
      <c r="F167" s="21">
        <v>0.9</v>
      </c>
      <c r="G167" s="21">
        <v>4.0</v>
      </c>
      <c r="H167" s="47">
        <v>3.6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46" t="s">
        <v>1009</v>
      </c>
      <c r="B168" s="8" t="s">
        <v>1010</v>
      </c>
      <c r="C168" s="21">
        <v>15.0</v>
      </c>
      <c r="D168" s="21">
        <v>38.49</v>
      </c>
      <c r="E168" s="47">
        <v>1.87</v>
      </c>
      <c r="F168" s="21">
        <v>0.18</v>
      </c>
      <c r="G168" s="21">
        <v>4.0</v>
      </c>
      <c r="H168" s="47">
        <v>0.72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1.5" customHeight="1">
      <c r="A169" s="46" t="s">
        <v>1011</v>
      </c>
      <c r="B169" s="8" t="s">
        <v>1012</v>
      </c>
      <c r="C169" s="21">
        <v>14.0</v>
      </c>
      <c r="D169" s="21">
        <v>238.48</v>
      </c>
      <c r="E169" s="47">
        <v>0.66</v>
      </c>
      <c r="F169" s="21">
        <v>0.395</v>
      </c>
      <c r="G169" s="21">
        <v>4.0</v>
      </c>
      <c r="H169" s="47">
        <v>1.58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46" t="s">
        <v>1013</v>
      </c>
      <c r="B170" s="8" t="s">
        <v>1014</v>
      </c>
      <c r="C170" s="21">
        <v>11.0</v>
      </c>
      <c r="D170" s="21">
        <v>338.38</v>
      </c>
      <c r="E170" s="47">
        <v>0.41</v>
      </c>
      <c r="F170" s="21">
        <v>0.35</v>
      </c>
      <c r="G170" s="21">
        <v>4.0</v>
      </c>
      <c r="H170" s="47">
        <v>1.4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1.5" customHeight="1">
      <c r="A171" s="46" t="s">
        <v>1015</v>
      </c>
      <c r="B171" s="8" t="s">
        <v>1016</v>
      </c>
      <c r="C171" s="21">
        <v>20.0</v>
      </c>
      <c r="D171" s="21">
        <v>26.9</v>
      </c>
      <c r="E171" s="47">
        <v>2.97</v>
      </c>
      <c r="F171" s="21">
        <v>0.2</v>
      </c>
      <c r="G171" s="21">
        <v>4.0</v>
      </c>
      <c r="H171" s="47">
        <v>0.8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46" t="s">
        <v>1017</v>
      </c>
      <c r="B172" s="8" t="s">
        <v>1018</v>
      </c>
      <c r="C172" s="21">
        <v>13.0</v>
      </c>
      <c r="D172" s="21">
        <v>47.45</v>
      </c>
      <c r="E172" s="47">
        <v>3.96</v>
      </c>
      <c r="F172" s="21">
        <v>0.47</v>
      </c>
      <c r="G172" s="21">
        <v>4.0</v>
      </c>
      <c r="H172" s="47">
        <v>1.88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1.5" customHeight="1">
      <c r="A173" s="46" t="s">
        <v>1019</v>
      </c>
      <c r="B173" s="8" t="s">
        <v>1020</v>
      </c>
      <c r="C173" s="21">
        <v>11.0</v>
      </c>
      <c r="D173" s="21">
        <v>19.15</v>
      </c>
      <c r="E173" s="47">
        <v>2.82</v>
      </c>
      <c r="F173" s="21">
        <v>0.135</v>
      </c>
      <c r="G173" s="21">
        <v>4.0</v>
      </c>
      <c r="H173" s="47">
        <v>0.54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46" t="s">
        <v>1021</v>
      </c>
      <c r="B174" s="8" t="s">
        <v>1022</v>
      </c>
      <c r="C174" s="21">
        <v>10.0</v>
      </c>
      <c r="D174" s="21">
        <v>257.21</v>
      </c>
      <c r="E174" s="47">
        <v>0.75</v>
      </c>
      <c r="F174" s="21">
        <v>0.48</v>
      </c>
      <c r="G174" s="21">
        <v>4.0</v>
      </c>
      <c r="H174" s="47">
        <v>1.92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1.5" customHeight="1">
      <c r="A175" s="46" t="s">
        <v>1023</v>
      </c>
      <c r="B175" s="8" t="s">
        <v>1024</v>
      </c>
      <c r="C175" s="21">
        <v>20.0</v>
      </c>
      <c r="D175" s="21">
        <v>219.94</v>
      </c>
      <c r="E175" s="47">
        <v>1.86</v>
      </c>
      <c r="F175" s="21">
        <v>1.02</v>
      </c>
      <c r="G175" s="21">
        <v>4.0</v>
      </c>
      <c r="H175" s="47">
        <v>4.08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1.5" customHeight="1">
      <c r="A176" s="46" t="s">
        <v>1025</v>
      </c>
      <c r="B176" s="8" t="s">
        <v>1026</v>
      </c>
      <c r="C176" s="21">
        <v>12.0</v>
      </c>
      <c r="D176" s="21">
        <v>341.7</v>
      </c>
      <c r="E176" s="47">
        <v>1.08</v>
      </c>
      <c r="F176" s="21">
        <v>0.92</v>
      </c>
      <c r="G176" s="21">
        <v>4.0</v>
      </c>
      <c r="H176" s="47">
        <v>3.68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1.5" customHeight="1">
      <c r="A177" s="46" t="s">
        <v>1027</v>
      </c>
      <c r="B177" s="8" t="s">
        <v>1028</v>
      </c>
      <c r="C177" s="21">
        <v>11.0</v>
      </c>
      <c r="D177" s="21">
        <v>51.4</v>
      </c>
      <c r="E177" s="47">
        <v>0.86</v>
      </c>
      <c r="F177" s="21">
        <v>0.11</v>
      </c>
      <c r="G177" s="21">
        <v>4.0</v>
      </c>
      <c r="H177" s="47">
        <v>0.44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1.5" customHeight="1">
      <c r="A178" s="46" t="s">
        <v>1029</v>
      </c>
      <c r="B178" s="8" t="s">
        <v>1030</v>
      </c>
      <c r="C178" s="21">
        <v>19.0</v>
      </c>
      <c r="D178" s="21">
        <v>387.35</v>
      </c>
      <c r="E178" s="47">
        <v>2.68</v>
      </c>
      <c r="F178" s="21">
        <v>2.6</v>
      </c>
      <c r="G178" s="21">
        <v>4.0</v>
      </c>
      <c r="H178" s="47">
        <v>10.4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1.5" customHeight="1">
      <c r="A179" s="46" t="s">
        <v>1031</v>
      </c>
      <c r="B179" s="8" t="s">
        <v>1032</v>
      </c>
      <c r="C179" s="21">
        <v>12.0</v>
      </c>
      <c r="D179" s="21">
        <v>70.97</v>
      </c>
      <c r="E179" s="47">
        <v>2.37</v>
      </c>
      <c r="F179" s="21">
        <v>0.42</v>
      </c>
      <c r="G179" s="21">
        <v>4.0</v>
      </c>
      <c r="H179" s="47">
        <v>1.68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1.5" customHeight="1">
      <c r="A180" s="46" t="s">
        <v>1033</v>
      </c>
      <c r="B180" s="8" t="s">
        <v>1034</v>
      </c>
      <c r="C180" s="21">
        <v>19.0</v>
      </c>
      <c r="D180" s="21">
        <v>167.82</v>
      </c>
      <c r="E180" s="47">
        <v>0.79</v>
      </c>
      <c r="F180" s="21">
        <v>0.33</v>
      </c>
      <c r="G180" s="21">
        <v>4.0</v>
      </c>
      <c r="H180" s="47">
        <v>1.32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1.5" customHeight="1">
      <c r="A181" s="46" t="s">
        <v>1035</v>
      </c>
      <c r="B181" s="8" t="s">
        <v>1036</v>
      </c>
      <c r="C181" s="21">
        <v>18.0</v>
      </c>
      <c r="D181" s="21">
        <v>58.13</v>
      </c>
      <c r="E181" s="47">
        <v>2.77</v>
      </c>
      <c r="F181" s="21">
        <v>0.403</v>
      </c>
      <c r="G181" s="21">
        <v>4.0</v>
      </c>
      <c r="H181" s="47">
        <v>1.61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1.5" customHeight="1">
      <c r="A182" s="46" t="s">
        <v>1037</v>
      </c>
      <c r="B182" s="8" t="s">
        <v>1038</v>
      </c>
      <c r="C182" s="21">
        <v>10.0</v>
      </c>
      <c r="D182" s="21">
        <v>117.86</v>
      </c>
      <c r="E182" s="47">
        <v>3.84</v>
      </c>
      <c r="F182" s="21">
        <v>1.13</v>
      </c>
      <c r="G182" s="21">
        <v>4.0</v>
      </c>
      <c r="H182" s="47">
        <v>4.52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1.5" customHeight="1">
      <c r="A183" s="46" t="s">
        <v>1039</v>
      </c>
      <c r="B183" s="8" t="s">
        <v>1040</v>
      </c>
      <c r="C183" s="21">
        <v>10.0</v>
      </c>
      <c r="D183" s="21">
        <v>361.82</v>
      </c>
      <c r="E183" s="47">
        <v>0.49</v>
      </c>
      <c r="F183" s="21">
        <v>0.44</v>
      </c>
      <c r="G183" s="21">
        <v>4.0</v>
      </c>
      <c r="H183" s="47">
        <v>1.76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3.5" customHeight="1">
      <c r="A184" s="46" t="s">
        <v>1041</v>
      </c>
      <c r="B184" s="8" t="s">
        <v>1042</v>
      </c>
      <c r="C184" s="21">
        <v>12.0</v>
      </c>
      <c r="D184" s="21">
        <v>163.77</v>
      </c>
      <c r="E184" s="47">
        <v>2.5</v>
      </c>
      <c r="F184" s="21">
        <v>1.025</v>
      </c>
      <c r="G184" s="21">
        <v>4.0</v>
      </c>
      <c r="H184" s="47">
        <v>4.1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1.5" customHeight="1">
      <c r="A185" s="46" t="s">
        <v>1043</v>
      </c>
      <c r="B185" s="8" t="s">
        <v>1044</v>
      </c>
      <c r="C185" s="21">
        <v>10.0</v>
      </c>
      <c r="D185" s="21">
        <v>41.42</v>
      </c>
      <c r="E185" s="47">
        <v>5.94</v>
      </c>
      <c r="F185" s="48">
        <v>0.205</v>
      </c>
      <c r="G185" s="21">
        <v>12.0</v>
      </c>
      <c r="H185" s="47">
        <v>2.46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1.5" customHeight="1">
      <c r="A186" s="46" t="s">
        <v>1045</v>
      </c>
      <c r="B186" s="8" t="s">
        <v>1046</v>
      </c>
      <c r="C186" s="21">
        <v>11.0</v>
      </c>
      <c r="D186" s="21">
        <v>122.31</v>
      </c>
      <c r="E186" s="47">
        <v>2.06</v>
      </c>
      <c r="F186" s="21">
        <v>1.26</v>
      </c>
      <c r="G186" s="21">
        <v>2.0</v>
      </c>
      <c r="H186" s="47">
        <v>2.52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3.5" customHeight="1">
      <c r="A187" s="46" t="s">
        <v>1047</v>
      </c>
      <c r="B187" s="8" t="s">
        <v>1048</v>
      </c>
      <c r="C187" s="21">
        <v>18.0</v>
      </c>
      <c r="D187" s="21">
        <v>151.71</v>
      </c>
      <c r="E187" s="47">
        <v>1.09</v>
      </c>
      <c r="F187" s="21">
        <v>0.413</v>
      </c>
      <c r="G187" s="21">
        <v>4.0</v>
      </c>
      <c r="H187" s="47">
        <v>1.652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1.5" customHeight="1">
      <c r="A188" s="46" t="s">
        <v>1049</v>
      </c>
      <c r="B188" s="8" t="s">
        <v>1050</v>
      </c>
      <c r="C188" s="21">
        <v>14.0</v>
      </c>
      <c r="D188" s="21">
        <v>193.86</v>
      </c>
      <c r="E188" s="47">
        <v>0.87</v>
      </c>
      <c r="F188" s="21">
        <v>0.42</v>
      </c>
      <c r="G188" s="21">
        <v>4.0</v>
      </c>
      <c r="H188" s="47">
        <v>1.68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1.5" customHeight="1">
      <c r="A189" s="46" t="s">
        <v>1051</v>
      </c>
      <c r="B189" s="8" t="s">
        <v>1052</v>
      </c>
      <c r="C189" s="21">
        <v>12.0</v>
      </c>
      <c r="D189" s="21">
        <v>334.28</v>
      </c>
      <c r="E189" s="47">
        <v>0.74</v>
      </c>
      <c r="F189" s="21">
        <v>0.62</v>
      </c>
      <c r="G189" s="21">
        <v>4.0</v>
      </c>
      <c r="H189" s="47">
        <v>2.48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1.5" customHeight="1">
      <c r="A190" s="46" t="s">
        <v>1053</v>
      </c>
      <c r="B190" s="8" t="s">
        <v>1054</v>
      </c>
      <c r="C190" s="21">
        <v>12.0</v>
      </c>
      <c r="D190" s="21">
        <v>101.92</v>
      </c>
      <c r="E190" s="47">
        <v>1.69</v>
      </c>
      <c r="F190" s="21">
        <v>0.43</v>
      </c>
      <c r="G190" s="21">
        <v>4.0</v>
      </c>
      <c r="H190" s="47">
        <v>1.72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3.5" customHeight="1">
      <c r="A191" s="46" t="s">
        <v>1055</v>
      </c>
      <c r="B191" s="8" t="s">
        <v>1056</v>
      </c>
      <c r="C191" s="21">
        <v>22.0</v>
      </c>
      <c r="D191" s="21">
        <v>89.67</v>
      </c>
      <c r="E191" s="47">
        <v>1.52</v>
      </c>
      <c r="F191" s="21">
        <v>0.34</v>
      </c>
      <c r="G191" s="21">
        <v>4.0</v>
      </c>
      <c r="H191" s="47">
        <v>1.36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1.5" customHeight="1">
      <c r="A192" s="46" t="s">
        <v>1057</v>
      </c>
      <c r="B192" s="8" t="s">
        <v>1058</v>
      </c>
      <c r="C192" s="21">
        <v>12.0</v>
      </c>
      <c r="D192" s="21">
        <v>444.21</v>
      </c>
      <c r="E192" s="47">
        <v>0.59</v>
      </c>
      <c r="F192" s="21">
        <v>0.66</v>
      </c>
      <c r="G192" s="21">
        <v>4.0</v>
      </c>
      <c r="H192" s="47">
        <v>2.64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1.5" customHeight="1">
      <c r="A193" s="46" t="s">
        <v>1059</v>
      </c>
      <c r="B193" s="8" t="s">
        <v>1060</v>
      </c>
      <c r="C193" s="21">
        <v>12.0</v>
      </c>
      <c r="D193" s="21">
        <v>139.37</v>
      </c>
      <c r="E193" s="47">
        <v>1.33</v>
      </c>
      <c r="F193" s="21">
        <v>0.465</v>
      </c>
      <c r="G193" s="21">
        <v>4.0</v>
      </c>
      <c r="H193" s="47">
        <v>1.86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3.5" customHeight="1">
      <c r="A194" s="46" t="s">
        <v>1061</v>
      </c>
      <c r="B194" s="8" t="s">
        <v>1062</v>
      </c>
      <c r="C194" s="21">
        <v>19.0</v>
      </c>
      <c r="D194" s="21">
        <v>51.62</v>
      </c>
      <c r="E194" s="47">
        <v>7.96</v>
      </c>
      <c r="F194" s="21">
        <v>1.028</v>
      </c>
      <c r="G194" s="21">
        <v>4.0</v>
      </c>
      <c r="H194" s="47">
        <v>4.11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46" t="s">
        <v>1063</v>
      </c>
      <c r="B195" s="8" t="s">
        <v>1064</v>
      </c>
      <c r="C195" s="21">
        <v>15.0</v>
      </c>
      <c r="D195" s="21">
        <v>62.81</v>
      </c>
      <c r="E195" s="47">
        <v>1.53</v>
      </c>
      <c r="F195" s="21">
        <v>0.24</v>
      </c>
      <c r="G195" s="21">
        <v>4.0</v>
      </c>
      <c r="H195" s="47">
        <v>0.96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46" t="s">
        <v>1065</v>
      </c>
      <c r="B196" s="8" t="s">
        <v>1066</v>
      </c>
      <c r="C196" s="21">
        <v>12.0</v>
      </c>
      <c r="D196" s="21">
        <v>49.78</v>
      </c>
      <c r="E196" s="47">
        <v>6.91</v>
      </c>
      <c r="F196" s="21">
        <v>0.86</v>
      </c>
      <c r="G196" s="21">
        <v>4.0</v>
      </c>
      <c r="H196" s="47">
        <v>3.44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3.5" customHeight="1">
      <c r="A197" s="46" t="s">
        <v>1067</v>
      </c>
      <c r="B197" s="8" t="s">
        <v>1068</v>
      </c>
      <c r="C197" s="21">
        <v>11.0</v>
      </c>
      <c r="D197" s="21">
        <v>31.49</v>
      </c>
      <c r="E197" s="47">
        <v>2.86</v>
      </c>
      <c r="F197" s="21">
        <v>0.225</v>
      </c>
      <c r="G197" s="21">
        <v>4.0</v>
      </c>
      <c r="H197" s="47">
        <v>0.9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46" t="s">
        <v>1069</v>
      </c>
      <c r="B198" s="8" t="s">
        <v>1070</v>
      </c>
      <c r="C198" s="21">
        <v>10.0</v>
      </c>
      <c r="D198" s="21">
        <v>231.9</v>
      </c>
      <c r="E198" s="47">
        <v>0.54</v>
      </c>
      <c r="F198" s="21">
        <v>0.315</v>
      </c>
      <c r="G198" s="21">
        <v>4.0</v>
      </c>
      <c r="H198" s="47">
        <v>1.26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46" t="s">
        <v>1071</v>
      </c>
      <c r="B199" s="8" t="s">
        <v>1072</v>
      </c>
      <c r="C199" s="21">
        <v>11.0</v>
      </c>
      <c r="D199" s="21">
        <v>73.91</v>
      </c>
      <c r="E199" s="47">
        <v>3.52</v>
      </c>
      <c r="F199" s="21">
        <v>0.65</v>
      </c>
      <c r="G199" s="21">
        <v>4.0</v>
      </c>
      <c r="H199" s="47">
        <v>2.6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1.5" customHeight="1">
      <c r="A200" s="46" t="s">
        <v>1073</v>
      </c>
      <c r="B200" s="8" t="s">
        <v>1074</v>
      </c>
      <c r="C200" s="21">
        <v>18.0</v>
      </c>
      <c r="D200" s="21">
        <v>85.99</v>
      </c>
      <c r="E200" s="47">
        <v>1.27</v>
      </c>
      <c r="F200" s="21">
        <v>0.273</v>
      </c>
      <c r="G200" s="21">
        <v>4.0</v>
      </c>
      <c r="H200" s="47">
        <v>1.09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1.5" customHeight="1">
      <c r="A201" s="46" t="s">
        <v>1075</v>
      </c>
      <c r="B201" s="8" t="s">
        <v>1076</v>
      </c>
      <c r="C201" s="21">
        <v>19.0</v>
      </c>
      <c r="D201" s="21">
        <v>245.71</v>
      </c>
      <c r="E201" s="47">
        <v>0.91</v>
      </c>
      <c r="F201" s="21">
        <v>0.56</v>
      </c>
      <c r="G201" s="21">
        <v>4.0</v>
      </c>
      <c r="H201" s="47">
        <v>2.24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1.5" customHeight="1">
      <c r="A202" s="46" t="s">
        <v>1077</v>
      </c>
      <c r="B202" s="8" t="s">
        <v>1078</v>
      </c>
      <c r="C202" s="21">
        <v>10.0</v>
      </c>
      <c r="D202" s="21">
        <v>209.85</v>
      </c>
      <c r="E202" s="47">
        <v>1.35</v>
      </c>
      <c r="F202" s="21">
        <v>0.71</v>
      </c>
      <c r="G202" s="21">
        <v>4.0</v>
      </c>
      <c r="H202" s="47">
        <v>2.84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1.5" customHeight="1">
      <c r="A203" s="46" t="s">
        <v>1079</v>
      </c>
      <c r="B203" s="8" t="s">
        <v>1080</v>
      </c>
      <c r="C203" s="21">
        <v>18.0</v>
      </c>
      <c r="D203" s="21">
        <v>93.26</v>
      </c>
      <c r="E203" s="47">
        <v>3.22</v>
      </c>
      <c r="F203" s="21">
        <v>0.75</v>
      </c>
      <c r="G203" s="21">
        <v>4.0</v>
      </c>
      <c r="H203" s="47">
        <v>3.0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1.5" customHeight="1">
      <c r="A204" s="46" t="s">
        <v>1081</v>
      </c>
      <c r="B204" s="8" t="s">
        <v>1082</v>
      </c>
      <c r="C204" s="21">
        <v>10.0</v>
      </c>
      <c r="D204" s="21">
        <v>100.19</v>
      </c>
      <c r="E204" s="47">
        <v>1.92</v>
      </c>
      <c r="F204" s="21">
        <v>0.48</v>
      </c>
      <c r="G204" s="21">
        <v>4.0</v>
      </c>
      <c r="H204" s="47">
        <v>1.92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3.5" customHeight="1">
      <c r="A205" s="46" t="s">
        <v>1083</v>
      </c>
      <c r="B205" s="8" t="s">
        <v>1084</v>
      </c>
      <c r="C205" s="21">
        <v>17.0</v>
      </c>
      <c r="D205" s="21">
        <v>74.65</v>
      </c>
      <c r="E205" s="47">
        <v>2.79</v>
      </c>
      <c r="F205" s="21">
        <v>0.52</v>
      </c>
      <c r="G205" s="21">
        <v>4.0</v>
      </c>
      <c r="H205" s="47">
        <v>2.08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1.5" customHeight="1">
      <c r="A206" s="46" t="s">
        <v>1085</v>
      </c>
      <c r="B206" s="8" t="s">
        <v>1086</v>
      </c>
      <c r="C206" s="21">
        <v>20.0</v>
      </c>
      <c r="D206" s="21">
        <v>67.29</v>
      </c>
      <c r="E206" s="47">
        <v>6.55</v>
      </c>
      <c r="F206" s="21">
        <v>1.103</v>
      </c>
      <c r="G206" s="21">
        <v>4.0</v>
      </c>
      <c r="H206" s="47">
        <v>4.41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46" t="s">
        <v>1087</v>
      </c>
      <c r="B207" s="8" t="s">
        <v>1088</v>
      </c>
      <c r="C207" s="21">
        <v>20.0</v>
      </c>
      <c r="D207" s="21">
        <v>134.17</v>
      </c>
      <c r="E207" s="47">
        <v>0.82</v>
      </c>
      <c r="F207" s="21">
        <v>0.275</v>
      </c>
      <c r="G207" s="21">
        <v>4.0</v>
      </c>
      <c r="H207" s="47">
        <v>1.1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1.5" customHeight="1">
      <c r="A208" s="46" t="s">
        <v>1089</v>
      </c>
      <c r="B208" s="8" t="s">
        <v>1090</v>
      </c>
      <c r="C208" s="21">
        <v>18.0</v>
      </c>
      <c r="D208" s="21">
        <v>366.51</v>
      </c>
      <c r="E208" s="47">
        <v>1.71</v>
      </c>
      <c r="F208" s="21">
        <v>1.57</v>
      </c>
      <c r="G208" s="21">
        <v>4.0</v>
      </c>
      <c r="H208" s="47">
        <v>6.28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46" t="s">
        <v>1091</v>
      </c>
      <c r="B209" s="8" t="s">
        <v>1092</v>
      </c>
      <c r="C209" s="21">
        <v>10.0</v>
      </c>
      <c r="D209" s="21">
        <v>52.42</v>
      </c>
      <c r="E209" s="47">
        <v>3.59</v>
      </c>
      <c r="F209" s="21">
        <v>0.47</v>
      </c>
      <c r="G209" s="21">
        <v>4.0</v>
      </c>
      <c r="H209" s="47">
        <v>1.88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1.5" customHeight="1">
      <c r="A210" s="46" t="s">
        <v>1093</v>
      </c>
      <c r="B210" s="8" t="s">
        <v>1094</v>
      </c>
      <c r="C210" s="21">
        <v>12.0</v>
      </c>
      <c r="D210" s="21">
        <v>44.82</v>
      </c>
      <c r="E210" s="47">
        <v>3.3</v>
      </c>
      <c r="F210" s="21">
        <v>0.37</v>
      </c>
      <c r="G210" s="21">
        <v>4.0</v>
      </c>
      <c r="H210" s="47">
        <v>1.48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46" t="s">
        <v>1095</v>
      </c>
      <c r="B211" s="8" t="s">
        <v>1096</v>
      </c>
      <c r="C211" s="21">
        <v>11.0</v>
      </c>
      <c r="D211" s="21">
        <v>89.05</v>
      </c>
      <c r="E211" s="47">
        <v>2.02</v>
      </c>
      <c r="F211" s="21">
        <v>0.45</v>
      </c>
      <c r="G211" s="21">
        <v>4.0</v>
      </c>
      <c r="H211" s="47">
        <v>1.8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1.5" customHeight="1">
      <c r="A212" s="46" t="s">
        <v>1097</v>
      </c>
      <c r="B212" s="8" t="s">
        <v>1098</v>
      </c>
      <c r="C212" s="21">
        <v>21.0</v>
      </c>
      <c r="D212" s="21">
        <v>60.39</v>
      </c>
      <c r="E212" s="47">
        <v>2.52</v>
      </c>
      <c r="F212" s="21">
        <v>0.38</v>
      </c>
      <c r="G212" s="21">
        <v>4.0</v>
      </c>
      <c r="H212" s="47">
        <v>1.52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1.5" customHeight="1">
      <c r="A213" s="46" t="s">
        <v>1099</v>
      </c>
      <c r="B213" s="8" t="s">
        <v>1100</v>
      </c>
      <c r="C213" s="21">
        <v>12.0</v>
      </c>
      <c r="D213" s="21">
        <v>14.18</v>
      </c>
      <c r="E213" s="47">
        <v>5.64</v>
      </c>
      <c r="F213" s="21">
        <v>0.2</v>
      </c>
      <c r="G213" s="21">
        <v>4.0</v>
      </c>
      <c r="H213" s="47">
        <v>0.8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1.5" customHeight="1">
      <c r="A214" s="46" t="s">
        <v>1101</v>
      </c>
      <c r="B214" s="8" t="s">
        <v>1102</v>
      </c>
      <c r="C214" s="21">
        <v>17.0</v>
      </c>
      <c r="D214" s="21">
        <v>63.62</v>
      </c>
      <c r="E214" s="47">
        <v>3.9</v>
      </c>
      <c r="F214" s="21">
        <v>0.62</v>
      </c>
      <c r="G214" s="21">
        <v>4.0</v>
      </c>
      <c r="H214" s="47">
        <v>2.48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1.5" customHeight="1">
      <c r="A215" s="46" t="s">
        <v>1103</v>
      </c>
      <c r="B215" s="8" t="s">
        <v>1104</v>
      </c>
      <c r="C215" s="21">
        <v>21.0</v>
      </c>
      <c r="D215" s="21">
        <v>25.67</v>
      </c>
      <c r="E215" s="47">
        <v>4.05</v>
      </c>
      <c r="F215" s="21">
        <v>0.26</v>
      </c>
      <c r="G215" s="21">
        <v>4.0</v>
      </c>
      <c r="H215" s="47">
        <v>1.04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1.5" customHeight="1">
      <c r="A216" s="46" t="s">
        <v>1105</v>
      </c>
      <c r="B216" s="8" t="s">
        <v>1106</v>
      </c>
      <c r="C216" s="21">
        <v>18.0</v>
      </c>
      <c r="D216" s="21">
        <v>38.0</v>
      </c>
      <c r="E216" s="47">
        <v>2.74</v>
      </c>
      <c r="F216" s="21">
        <v>0.26</v>
      </c>
      <c r="G216" s="21">
        <v>4.0</v>
      </c>
      <c r="H216" s="47">
        <v>1.04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46" t="s">
        <v>1107</v>
      </c>
      <c r="B217" s="8" t="s">
        <v>1108</v>
      </c>
      <c r="C217" s="21">
        <v>16.0</v>
      </c>
      <c r="D217" s="21">
        <v>34.24</v>
      </c>
      <c r="E217" s="47">
        <v>4.7</v>
      </c>
      <c r="F217" s="21">
        <v>0.403</v>
      </c>
      <c r="G217" s="21">
        <v>4.0</v>
      </c>
      <c r="H217" s="47">
        <v>1.61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1.5" customHeight="1">
      <c r="A218" s="46" t="s">
        <v>1109</v>
      </c>
      <c r="B218" s="8" t="s">
        <v>1110</v>
      </c>
      <c r="C218" s="21">
        <v>18.0</v>
      </c>
      <c r="D218" s="21">
        <v>37.5</v>
      </c>
      <c r="E218" s="47">
        <v>7.15</v>
      </c>
      <c r="F218" s="21">
        <v>0.67</v>
      </c>
      <c r="G218" s="21">
        <v>4.0</v>
      </c>
      <c r="H218" s="47">
        <v>2.68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46" t="s">
        <v>1111</v>
      </c>
      <c r="B219" s="8" t="s">
        <v>1112</v>
      </c>
      <c r="C219" s="21">
        <v>18.0</v>
      </c>
      <c r="D219" s="21">
        <v>53.72</v>
      </c>
      <c r="E219" s="47">
        <v>6.96</v>
      </c>
      <c r="F219" s="21">
        <v>0.935</v>
      </c>
      <c r="G219" s="21">
        <v>4.0</v>
      </c>
      <c r="H219" s="47">
        <v>3.74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46" t="s">
        <v>1113</v>
      </c>
      <c r="B220" s="8" t="s">
        <v>1114</v>
      </c>
      <c r="C220" s="21">
        <v>12.0</v>
      </c>
      <c r="D220" s="21">
        <v>81.09</v>
      </c>
      <c r="E220" s="47">
        <v>1.58</v>
      </c>
      <c r="F220" s="21">
        <v>0.32</v>
      </c>
      <c r="G220" s="21">
        <v>4.0</v>
      </c>
      <c r="H220" s="47">
        <v>1.28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46" t="s">
        <v>1115</v>
      </c>
      <c r="B221" s="8" t="s">
        <v>1116</v>
      </c>
      <c r="C221" s="21">
        <v>11.0</v>
      </c>
      <c r="D221" s="21">
        <v>101.86</v>
      </c>
      <c r="E221" s="47">
        <v>2.59</v>
      </c>
      <c r="F221" s="21">
        <v>0.66</v>
      </c>
      <c r="G221" s="21">
        <v>4.0</v>
      </c>
      <c r="H221" s="47">
        <v>2.64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1.5" customHeight="1">
      <c r="A222" s="46" t="s">
        <v>1117</v>
      </c>
      <c r="B222" s="8" t="s">
        <v>1118</v>
      </c>
      <c r="C222" s="21">
        <v>23.0</v>
      </c>
      <c r="D222" s="21">
        <v>77.2</v>
      </c>
      <c r="E222" s="47">
        <v>2.54</v>
      </c>
      <c r="F222" s="21">
        <v>0.49</v>
      </c>
      <c r="G222" s="21">
        <v>4.0</v>
      </c>
      <c r="H222" s="47">
        <v>1.96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46" t="s">
        <v>1119</v>
      </c>
      <c r="B223" s="8" t="s">
        <v>1120</v>
      </c>
      <c r="C223" s="21">
        <v>10.0</v>
      </c>
      <c r="D223" s="21">
        <v>93.02</v>
      </c>
      <c r="E223" s="47">
        <v>1.46</v>
      </c>
      <c r="F223" s="21">
        <v>0.34</v>
      </c>
      <c r="G223" s="21">
        <v>4.0</v>
      </c>
      <c r="H223" s="47">
        <v>1.36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3.5" customHeight="1">
      <c r="A224" s="46" t="s">
        <v>1121</v>
      </c>
      <c r="B224" s="8" t="s">
        <v>1122</v>
      </c>
      <c r="C224" s="21">
        <v>10.0</v>
      </c>
      <c r="D224" s="21">
        <v>61.71</v>
      </c>
      <c r="E224" s="47">
        <v>3.31</v>
      </c>
      <c r="F224" s="21">
        <v>0.51</v>
      </c>
      <c r="G224" s="21">
        <v>4.0</v>
      </c>
      <c r="H224" s="47">
        <v>2.04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1.5" customHeight="1">
      <c r="A225" s="46" t="s">
        <v>1123</v>
      </c>
      <c r="B225" s="8" t="s">
        <v>1124</v>
      </c>
      <c r="C225" s="21">
        <v>12.0</v>
      </c>
      <c r="D225" s="21">
        <v>33.01</v>
      </c>
      <c r="E225" s="47">
        <v>3.64</v>
      </c>
      <c r="F225" s="21">
        <v>0.3</v>
      </c>
      <c r="G225" s="21">
        <v>4.0</v>
      </c>
      <c r="H225" s="47">
        <v>1.2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1.5" customHeight="1">
      <c r="A226" s="46" t="s">
        <v>1125</v>
      </c>
      <c r="B226" s="8" t="s">
        <v>1126</v>
      </c>
      <c r="C226" s="21">
        <v>10.0</v>
      </c>
      <c r="D226" s="21">
        <v>30.46</v>
      </c>
      <c r="E226" s="47">
        <v>3.41</v>
      </c>
      <c r="F226" s="21">
        <v>0.26</v>
      </c>
      <c r="G226" s="21">
        <v>4.0</v>
      </c>
      <c r="H226" s="47">
        <v>1.04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46" t="s">
        <v>1127</v>
      </c>
      <c r="B227" s="8" t="s">
        <v>1128</v>
      </c>
      <c r="C227" s="21">
        <v>11.0</v>
      </c>
      <c r="D227" s="21">
        <v>38.97</v>
      </c>
      <c r="E227" s="47">
        <v>4.0</v>
      </c>
      <c r="F227" s="21">
        <v>0.39</v>
      </c>
      <c r="G227" s="21">
        <v>4.0</v>
      </c>
      <c r="H227" s="47">
        <v>1.56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1.5" customHeight="1">
      <c r="A228" s="46" t="s">
        <v>1129</v>
      </c>
      <c r="B228" s="8" t="s">
        <v>1130</v>
      </c>
      <c r="C228" s="21">
        <v>13.0</v>
      </c>
      <c r="D228" s="21">
        <v>65.72</v>
      </c>
      <c r="E228" s="47">
        <v>3.71</v>
      </c>
      <c r="F228" s="21">
        <v>0.61</v>
      </c>
      <c r="G228" s="21">
        <v>4.0</v>
      </c>
      <c r="H228" s="47">
        <v>2.44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3.5" customHeight="1">
      <c r="A229" s="46" t="s">
        <v>1131</v>
      </c>
      <c r="B229" s="8" t="s">
        <v>1132</v>
      </c>
      <c r="C229" s="21">
        <v>11.0</v>
      </c>
      <c r="D229" s="21">
        <v>146.08</v>
      </c>
      <c r="E229" s="47">
        <v>2.74</v>
      </c>
      <c r="F229" s="21">
        <v>1.0</v>
      </c>
      <c r="G229" s="21">
        <v>4.0</v>
      </c>
      <c r="H229" s="47">
        <v>4.0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1.5" customHeight="1">
      <c r="A230" s="46" t="s">
        <v>1133</v>
      </c>
      <c r="B230" s="8" t="s">
        <v>1134</v>
      </c>
      <c r="C230" s="21">
        <v>11.0</v>
      </c>
      <c r="D230" s="21">
        <v>44.27</v>
      </c>
      <c r="E230" s="47">
        <v>2.58</v>
      </c>
      <c r="F230" s="21">
        <v>0.285</v>
      </c>
      <c r="G230" s="21">
        <v>4.0</v>
      </c>
      <c r="H230" s="47">
        <v>1.14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1.5" customHeight="1">
      <c r="A231" s="46" t="s">
        <v>1135</v>
      </c>
      <c r="B231" s="8" t="s">
        <v>1136</v>
      </c>
      <c r="C231" s="21">
        <v>13.0</v>
      </c>
      <c r="D231" s="21">
        <v>97.37</v>
      </c>
      <c r="E231" s="47">
        <v>4.93</v>
      </c>
      <c r="F231" s="21">
        <v>1.2</v>
      </c>
      <c r="G231" s="21">
        <v>4.0</v>
      </c>
      <c r="H231" s="47">
        <v>4.8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3.5" customHeight="1">
      <c r="A232" s="46" t="s">
        <v>1137</v>
      </c>
      <c r="B232" s="8" t="s">
        <v>1138</v>
      </c>
      <c r="C232" s="21">
        <v>10.0</v>
      </c>
      <c r="D232" s="21">
        <v>195.88</v>
      </c>
      <c r="E232" s="47">
        <v>2.35</v>
      </c>
      <c r="F232" s="21">
        <v>1.15</v>
      </c>
      <c r="G232" s="21">
        <v>4.0</v>
      </c>
      <c r="H232" s="47">
        <v>4.6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1.5" customHeight="1">
      <c r="A233" s="46" t="s">
        <v>1139</v>
      </c>
      <c r="B233" s="8" t="s">
        <v>1140</v>
      </c>
      <c r="C233" s="21">
        <v>10.0</v>
      </c>
      <c r="D233" s="21">
        <v>48.9</v>
      </c>
      <c r="E233" s="47">
        <v>2.68</v>
      </c>
      <c r="F233" s="21">
        <v>0.328</v>
      </c>
      <c r="G233" s="21">
        <v>4.0</v>
      </c>
      <c r="H233" s="47">
        <v>1.31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1.5" customHeight="1">
      <c r="A234" s="46" t="s">
        <v>1141</v>
      </c>
      <c r="B234" s="8" t="s">
        <v>1142</v>
      </c>
      <c r="C234" s="21">
        <v>10.0</v>
      </c>
      <c r="D234" s="21">
        <v>86.97</v>
      </c>
      <c r="E234" s="47">
        <v>3.82</v>
      </c>
      <c r="F234" s="21">
        <v>0.83</v>
      </c>
      <c r="G234" s="21">
        <v>4.0</v>
      </c>
      <c r="H234" s="47">
        <v>3.32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46" t="s">
        <v>1143</v>
      </c>
      <c r="B235" s="8" t="s">
        <v>1144</v>
      </c>
      <c r="C235" s="21">
        <v>11.0</v>
      </c>
      <c r="D235" s="21">
        <v>438.4</v>
      </c>
      <c r="E235" s="47">
        <v>0.73</v>
      </c>
      <c r="F235" s="21">
        <v>0.8</v>
      </c>
      <c r="G235" s="21">
        <v>4.0</v>
      </c>
      <c r="H235" s="47">
        <v>3.2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1.5" customHeight="1">
      <c r="A236" s="46" t="s">
        <v>1145</v>
      </c>
      <c r="B236" s="8" t="s">
        <v>1146</v>
      </c>
      <c r="C236" s="21">
        <v>15.0</v>
      </c>
      <c r="D236" s="21">
        <v>48.92</v>
      </c>
      <c r="E236" s="47">
        <v>3.52</v>
      </c>
      <c r="F236" s="21">
        <v>0.43</v>
      </c>
      <c r="G236" s="21">
        <v>4.0</v>
      </c>
      <c r="H236" s="47">
        <v>1.72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46" t="s">
        <v>1147</v>
      </c>
      <c r="B237" s="8" t="s">
        <v>1148</v>
      </c>
      <c r="C237" s="21">
        <v>22.0</v>
      </c>
      <c r="D237" s="21">
        <v>29.02</v>
      </c>
      <c r="E237" s="47">
        <v>5.72</v>
      </c>
      <c r="F237" s="21">
        <v>0.415</v>
      </c>
      <c r="G237" s="21">
        <v>4.0</v>
      </c>
      <c r="H237" s="47">
        <v>1.66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1.5" customHeight="1">
      <c r="A238" s="46" t="s">
        <v>1149</v>
      </c>
      <c r="B238" s="8" t="s">
        <v>1150</v>
      </c>
      <c r="C238" s="21">
        <v>19.0</v>
      </c>
      <c r="D238" s="21">
        <v>47.35</v>
      </c>
      <c r="E238" s="47">
        <v>2.03</v>
      </c>
      <c r="F238" s="21">
        <v>0.24</v>
      </c>
      <c r="G238" s="21">
        <v>4.0</v>
      </c>
      <c r="H238" s="47">
        <v>0.96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46" t="s">
        <v>1151</v>
      </c>
      <c r="B239" s="8" t="s">
        <v>1152</v>
      </c>
      <c r="C239" s="21">
        <v>11.0</v>
      </c>
      <c r="D239" s="21">
        <v>163.08</v>
      </c>
      <c r="E239" s="47">
        <v>1.15</v>
      </c>
      <c r="F239" s="21">
        <v>0.47</v>
      </c>
      <c r="G239" s="21">
        <v>4.0</v>
      </c>
      <c r="H239" s="47">
        <v>1.88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1.5" customHeight="1">
      <c r="A240" s="46" t="s">
        <v>1153</v>
      </c>
      <c r="B240" s="8" t="s">
        <v>1154</v>
      </c>
      <c r="C240" s="21">
        <v>13.0</v>
      </c>
      <c r="D240" s="21">
        <v>108.23</v>
      </c>
      <c r="E240" s="47">
        <v>4.25</v>
      </c>
      <c r="F240" s="21">
        <v>1.15</v>
      </c>
      <c r="G240" s="21">
        <v>4.0</v>
      </c>
      <c r="H240" s="47">
        <v>4.6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1.5" customHeight="1">
      <c r="A241" s="46" t="s">
        <v>1155</v>
      </c>
      <c r="B241" s="8" t="s">
        <v>1156</v>
      </c>
      <c r="C241" s="21">
        <v>19.0</v>
      </c>
      <c r="D241" s="21">
        <v>131.78</v>
      </c>
      <c r="E241" s="47">
        <v>2.06</v>
      </c>
      <c r="F241" s="21">
        <v>0.68</v>
      </c>
      <c r="G241" s="21">
        <v>4.0</v>
      </c>
      <c r="H241" s="47">
        <v>2.72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46" t="s">
        <v>1157</v>
      </c>
      <c r="B242" s="8" t="s">
        <v>1158</v>
      </c>
      <c r="C242" s="21">
        <v>16.0</v>
      </c>
      <c r="D242" s="21">
        <v>82.87</v>
      </c>
      <c r="E242" s="47">
        <v>2.7</v>
      </c>
      <c r="F242" s="21">
        <v>0.56</v>
      </c>
      <c r="G242" s="21">
        <v>4.0</v>
      </c>
      <c r="H242" s="47">
        <v>2.24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3.5" customHeight="1">
      <c r="A243" s="46" t="s">
        <v>1159</v>
      </c>
      <c r="B243" s="8" t="s">
        <v>1160</v>
      </c>
      <c r="C243" s="21">
        <v>18.0</v>
      </c>
      <c r="D243" s="21">
        <v>59.82</v>
      </c>
      <c r="E243" s="47">
        <v>1.47</v>
      </c>
      <c r="F243" s="21">
        <v>0.22</v>
      </c>
      <c r="G243" s="21">
        <v>4.0</v>
      </c>
      <c r="H243" s="47">
        <v>0.88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1.5" customHeight="1">
      <c r="A244" s="46" t="s">
        <v>1161</v>
      </c>
      <c r="B244" s="8" t="s">
        <v>1162</v>
      </c>
      <c r="C244" s="21">
        <v>17.0</v>
      </c>
      <c r="D244" s="21">
        <v>140.43</v>
      </c>
      <c r="E244" s="47">
        <v>0.94</v>
      </c>
      <c r="F244" s="21">
        <v>0.33</v>
      </c>
      <c r="G244" s="21">
        <v>4.0</v>
      </c>
      <c r="H244" s="47">
        <v>1.32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1.5" customHeight="1">
      <c r="A245" s="46" t="s">
        <v>1163</v>
      </c>
      <c r="B245" s="8" t="s">
        <v>1164</v>
      </c>
      <c r="C245" s="21">
        <v>23.0</v>
      </c>
      <c r="D245" s="21">
        <v>46.75</v>
      </c>
      <c r="E245" s="47">
        <v>2.64</v>
      </c>
      <c r="F245" s="21">
        <v>0.308</v>
      </c>
      <c r="G245" s="21">
        <v>4.0</v>
      </c>
      <c r="H245" s="47">
        <v>1.232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3.5" customHeight="1">
      <c r="A246" s="46" t="s">
        <v>1165</v>
      </c>
      <c r="B246" s="8" t="s">
        <v>1166</v>
      </c>
      <c r="C246" s="21">
        <v>11.0</v>
      </c>
      <c r="D246" s="21">
        <v>127.72</v>
      </c>
      <c r="E246" s="47">
        <v>2.19</v>
      </c>
      <c r="F246" s="21">
        <v>0.7</v>
      </c>
      <c r="G246" s="21">
        <v>4.0</v>
      </c>
      <c r="H246" s="47">
        <v>2.8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1.5" customHeight="1">
      <c r="A247" s="46" t="s">
        <v>1167</v>
      </c>
      <c r="B247" s="8" t="s">
        <v>1168</v>
      </c>
      <c r="C247" s="21">
        <v>21.0</v>
      </c>
      <c r="D247" s="21">
        <v>23.33</v>
      </c>
      <c r="E247" s="47">
        <v>3.17</v>
      </c>
      <c r="F247" s="21">
        <v>0.185</v>
      </c>
      <c r="G247" s="21">
        <v>4.0</v>
      </c>
      <c r="H247" s="47">
        <v>0.74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46" t="s">
        <v>1169</v>
      </c>
      <c r="B248" s="8" t="s">
        <v>1170</v>
      </c>
      <c r="C248" s="21">
        <v>20.0</v>
      </c>
      <c r="D248" s="21">
        <v>120.31</v>
      </c>
      <c r="E248" s="47">
        <v>1.0</v>
      </c>
      <c r="F248" s="21">
        <v>0.3</v>
      </c>
      <c r="G248" s="21">
        <v>4.0</v>
      </c>
      <c r="H248" s="47">
        <v>1.2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1.5" customHeight="1">
      <c r="A249" s="46" t="s">
        <v>1171</v>
      </c>
      <c r="B249" s="8" t="s">
        <v>1172</v>
      </c>
      <c r="C249" s="21">
        <v>10.0</v>
      </c>
      <c r="D249" s="21">
        <v>14.65</v>
      </c>
      <c r="E249" s="47">
        <v>3.82</v>
      </c>
      <c r="F249" s="21">
        <v>0.14</v>
      </c>
      <c r="G249" s="21">
        <v>4.0</v>
      </c>
      <c r="H249" s="47">
        <v>0.56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1.5" customHeight="1">
      <c r="A250" s="46" t="s">
        <v>1173</v>
      </c>
      <c r="B250" s="8" t="s">
        <v>1174</v>
      </c>
      <c r="C250" s="21">
        <v>16.0</v>
      </c>
      <c r="D250" s="21">
        <v>90.07</v>
      </c>
      <c r="E250" s="47">
        <v>1.69</v>
      </c>
      <c r="F250" s="21">
        <v>0.38</v>
      </c>
      <c r="G250" s="21">
        <v>4.0</v>
      </c>
      <c r="H250" s="47">
        <v>1.52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1.5" customHeight="1">
      <c r="A251" s="46" t="s">
        <v>1175</v>
      </c>
      <c r="B251" s="8" t="s">
        <v>1176</v>
      </c>
      <c r="C251" s="21">
        <v>12.0</v>
      </c>
      <c r="D251" s="21">
        <v>274.44</v>
      </c>
      <c r="E251" s="47">
        <v>1.56</v>
      </c>
      <c r="F251" s="21">
        <v>1.07</v>
      </c>
      <c r="G251" s="21">
        <v>4.0</v>
      </c>
      <c r="H251" s="47">
        <v>4.28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6" t="s">
        <v>1177</v>
      </c>
      <c r="B252" s="8" t="s">
        <v>1178</v>
      </c>
      <c r="C252" s="21">
        <v>19.0</v>
      </c>
      <c r="D252" s="21">
        <v>33.09</v>
      </c>
      <c r="E252" s="47">
        <v>0.97</v>
      </c>
      <c r="F252" s="21">
        <v>0.08</v>
      </c>
      <c r="G252" s="21">
        <v>4.0</v>
      </c>
      <c r="H252" s="47">
        <v>0.32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1.5" customHeight="1">
      <c r="A253" s="46" t="s">
        <v>1179</v>
      </c>
      <c r="B253" s="8" t="s">
        <v>1180</v>
      </c>
      <c r="C253" s="21">
        <v>11.0</v>
      </c>
      <c r="D253" s="21">
        <v>169.48</v>
      </c>
      <c r="E253" s="47">
        <v>1.62</v>
      </c>
      <c r="F253" s="21">
        <v>0.688</v>
      </c>
      <c r="G253" s="21">
        <v>4.0</v>
      </c>
      <c r="H253" s="47">
        <v>2.75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1.5" customHeight="1">
      <c r="A254" s="46" t="s">
        <v>1181</v>
      </c>
      <c r="B254" s="8" t="s">
        <v>1182</v>
      </c>
      <c r="C254" s="21">
        <v>18.0</v>
      </c>
      <c r="D254" s="21">
        <v>108.89</v>
      </c>
      <c r="E254" s="47">
        <v>1.56</v>
      </c>
      <c r="F254" s="21">
        <v>0.425</v>
      </c>
      <c r="G254" s="21">
        <v>4.0</v>
      </c>
      <c r="H254" s="47">
        <v>1.7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1.5" customHeight="1">
      <c r="A255" s="46" t="s">
        <v>1183</v>
      </c>
      <c r="B255" s="8" t="s">
        <v>1184</v>
      </c>
      <c r="C255" s="21">
        <v>11.0</v>
      </c>
      <c r="D255" s="21">
        <v>47.22</v>
      </c>
      <c r="E255" s="47">
        <v>2.71</v>
      </c>
      <c r="F255" s="21">
        <v>0.32</v>
      </c>
      <c r="G255" s="21">
        <v>4.0</v>
      </c>
      <c r="H255" s="47">
        <v>1.28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1.5" customHeight="1">
      <c r="A256" s="46" t="s">
        <v>1185</v>
      </c>
      <c r="B256" s="8" t="s">
        <v>1186</v>
      </c>
      <c r="C256" s="21">
        <v>11.0</v>
      </c>
      <c r="D256" s="21">
        <v>111.12</v>
      </c>
      <c r="E256" s="47">
        <v>1.62</v>
      </c>
      <c r="F256" s="21">
        <v>0.45</v>
      </c>
      <c r="G256" s="21">
        <v>4.0</v>
      </c>
      <c r="H256" s="47">
        <v>1.8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1.5" customHeight="1">
      <c r="A257" s="46" t="s">
        <v>1187</v>
      </c>
      <c r="B257" s="8" t="s">
        <v>1188</v>
      </c>
      <c r="C257" s="21">
        <v>11.0</v>
      </c>
      <c r="D257" s="21">
        <v>52.53</v>
      </c>
      <c r="E257" s="47">
        <v>1.6</v>
      </c>
      <c r="F257" s="21">
        <v>0.21</v>
      </c>
      <c r="G257" s="21">
        <v>4.0</v>
      </c>
      <c r="H257" s="47">
        <v>0.84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3.5" customHeight="1">
      <c r="A258" s="46" t="s">
        <v>1189</v>
      </c>
      <c r="B258" s="8" t="s">
        <v>1190</v>
      </c>
      <c r="C258" s="21">
        <v>10.0</v>
      </c>
      <c r="D258" s="21">
        <v>30.86</v>
      </c>
      <c r="E258" s="47">
        <v>2.33</v>
      </c>
      <c r="F258" s="21">
        <v>0.18</v>
      </c>
      <c r="G258" s="21">
        <v>4.0</v>
      </c>
      <c r="H258" s="47">
        <v>0.72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6" t="s">
        <v>1191</v>
      </c>
      <c r="B259" s="8" t="s">
        <v>1192</v>
      </c>
      <c r="C259" s="21">
        <v>12.0</v>
      </c>
      <c r="D259" s="21">
        <v>10.86</v>
      </c>
      <c r="E259" s="47">
        <v>5.25</v>
      </c>
      <c r="F259" s="21">
        <v>0.143</v>
      </c>
      <c r="G259" s="21">
        <v>4.0</v>
      </c>
      <c r="H259" s="47">
        <v>0.57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1.5" customHeight="1">
      <c r="A260" s="46" t="s">
        <v>1193</v>
      </c>
      <c r="B260" s="8" t="s">
        <v>1194</v>
      </c>
      <c r="C260" s="21">
        <v>22.0</v>
      </c>
      <c r="D260" s="21">
        <v>27.56</v>
      </c>
      <c r="E260" s="47">
        <v>4.39</v>
      </c>
      <c r="F260" s="21">
        <v>0.303</v>
      </c>
      <c r="G260" s="21">
        <v>4.0</v>
      </c>
      <c r="H260" s="47">
        <v>1.21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1.5" customHeight="1">
      <c r="A261" s="91" t="s">
        <v>1195</v>
      </c>
      <c r="B261" s="8" t="s">
        <v>1196</v>
      </c>
      <c r="C261" s="21">
        <v>24.0</v>
      </c>
      <c r="D261" s="21">
        <v>137.88</v>
      </c>
      <c r="E261" s="47">
        <v>2.61</v>
      </c>
      <c r="F261" s="21">
        <v>0.9</v>
      </c>
      <c r="G261" s="21">
        <v>4.0</v>
      </c>
      <c r="H261" s="47">
        <v>3.6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1.5" customHeight="1">
      <c r="A262" s="46" t="s">
        <v>1197</v>
      </c>
      <c r="B262" s="8" t="s">
        <v>1198</v>
      </c>
      <c r="C262" s="21">
        <v>11.0</v>
      </c>
      <c r="D262" s="21">
        <v>80.5</v>
      </c>
      <c r="E262" s="47">
        <v>4.52</v>
      </c>
      <c r="F262" s="48">
        <v>0.304</v>
      </c>
      <c r="G262" s="21">
        <v>12.0</v>
      </c>
      <c r="H262" s="47">
        <v>3.6396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6" t="s">
        <v>1199</v>
      </c>
      <c r="B263" s="8" t="s">
        <v>1200</v>
      </c>
      <c r="C263" s="21">
        <v>17.0</v>
      </c>
      <c r="D263" s="21">
        <v>42.14</v>
      </c>
      <c r="E263" s="47">
        <v>1.33</v>
      </c>
      <c r="F263" s="21">
        <v>0.14</v>
      </c>
      <c r="G263" s="21">
        <v>4.0</v>
      </c>
      <c r="H263" s="47">
        <v>0.56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1.5" customHeight="1">
      <c r="A264" s="46" t="s">
        <v>1201</v>
      </c>
      <c r="B264" s="8" t="s">
        <v>1202</v>
      </c>
      <c r="C264" s="21">
        <v>10.0</v>
      </c>
      <c r="D264" s="21">
        <v>44.88</v>
      </c>
      <c r="E264" s="47">
        <v>1.43</v>
      </c>
      <c r="F264" s="21">
        <v>0.16</v>
      </c>
      <c r="G264" s="21">
        <v>4.0</v>
      </c>
      <c r="H264" s="47">
        <v>0.64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1.5" customHeight="1">
      <c r="A265" s="46" t="s">
        <v>1203</v>
      </c>
      <c r="B265" s="8" t="s">
        <v>1204</v>
      </c>
      <c r="C265" s="21">
        <v>12.0</v>
      </c>
      <c r="D265" s="21">
        <v>201.54</v>
      </c>
      <c r="E265" s="47">
        <v>1.23</v>
      </c>
      <c r="F265" s="21">
        <v>0.62</v>
      </c>
      <c r="G265" s="21">
        <v>4.0</v>
      </c>
      <c r="H265" s="47">
        <v>2.48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1.5" customHeight="1">
      <c r="A266" s="46" t="s">
        <v>1205</v>
      </c>
      <c r="B266" s="8" t="s">
        <v>1206</v>
      </c>
      <c r="C266" s="21">
        <v>12.0</v>
      </c>
      <c r="D266" s="21">
        <v>253.57</v>
      </c>
      <c r="E266" s="47">
        <v>1.94</v>
      </c>
      <c r="F266" s="21">
        <v>1.23</v>
      </c>
      <c r="G266" s="21">
        <v>4.0</v>
      </c>
      <c r="H266" s="47">
        <v>4.92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1.5" customHeight="1">
      <c r="A267" s="46" t="s">
        <v>1207</v>
      </c>
      <c r="B267" s="8" t="s">
        <v>1208</v>
      </c>
      <c r="C267" s="21">
        <v>20.0</v>
      </c>
      <c r="D267" s="21">
        <v>64.46</v>
      </c>
      <c r="E267" s="47">
        <v>4.1</v>
      </c>
      <c r="F267" s="21">
        <v>0.66</v>
      </c>
      <c r="G267" s="21">
        <v>4.0</v>
      </c>
      <c r="H267" s="47">
        <v>2.64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1.5" customHeight="1">
      <c r="A268" s="46" t="s">
        <v>1209</v>
      </c>
      <c r="B268" s="8" t="s">
        <v>1210</v>
      </c>
      <c r="C268" s="21">
        <v>11.0</v>
      </c>
      <c r="D268" s="21">
        <v>20.18</v>
      </c>
      <c r="E268" s="47">
        <v>3.96</v>
      </c>
      <c r="F268" s="21">
        <v>0.2</v>
      </c>
      <c r="G268" s="21">
        <v>4.0</v>
      </c>
      <c r="H268" s="47">
        <v>0.8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46" t="s">
        <v>1211</v>
      </c>
      <c r="B269" s="8" t="s">
        <v>1212</v>
      </c>
      <c r="C269" s="21">
        <v>18.0</v>
      </c>
      <c r="D269" s="21">
        <v>72.84</v>
      </c>
      <c r="E269" s="47">
        <v>3.57</v>
      </c>
      <c r="F269" s="21">
        <v>0.65</v>
      </c>
      <c r="G269" s="21">
        <v>4.0</v>
      </c>
      <c r="H269" s="47">
        <v>2.6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46" t="s">
        <v>1213</v>
      </c>
      <c r="B270" s="8" t="s">
        <v>1214</v>
      </c>
      <c r="C270" s="21">
        <v>17.0</v>
      </c>
      <c r="D270" s="21">
        <v>137.01</v>
      </c>
      <c r="E270" s="47">
        <v>3.21</v>
      </c>
      <c r="F270" s="21">
        <v>1.1</v>
      </c>
      <c r="G270" s="21">
        <v>4.0</v>
      </c>
      <c r="H270" s="47">
        <v>4.4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6" t="s">
        <v>1215</v>
      </c>
      <c r="B271" s="8" t="s">
        <v>1216</v>
      </c>
      <c r="C271" s="21">
        <v>16.0</v>
      </c>
      <c r="D271" s="21">
        <v>189.96</v>
      </c>
      <c r="E271" s="47">
        <v>0.84</v>
      </c>
      <c r="F271" s="21">
        <v>0.4</v>
      </c>
      <c r="G271" s="21">
        <v>4.0</v>
      </c>
      <c r="H271" s="47">
        <v>1.6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1.5" customHeight="1">
      <c r="A272" s="46" t="s">
        <v>1217</v>
      </c>
      <c r="B272" s="8" t="s">
        <v>1218</v>
      </c>
      <c r="C272" s="21">
        <v>11.0</v>
      </c>
      <c r="D272" s="21">
        <v>64.22</v>
      </c>
      <c r="E272" s="47">
        <v>1.62</v>
      </c>
      <c r="F272" s="21">
        <v>0.26</v>
      </c>
      <c r="G272" s="21">
        <v>4.0</v>
      </c>
      <c r="H272" s="47">
        <v>1.04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1.5" customHeight="1">
      <c r="A273" s="46" t="s">
        <v>1219</v>
      </c>
      <c r="B273" s="8" t="s">
        <v>1220</v>
      </c>
      <c r="C273" s="21">
        <v>10.0</v>
      </c>
      <c r="D273" s="21">
        <v>87.09</v>
      </c>
      <c r="E273" s="47">
        <v>2.39</v>
      </c>
      <c r="F273" s="21">
        <v>0.52</v>
      </c>
      <c r="G273" s="21">
        <v>4.0</v>
      </c>
      <c r="H273" s="47">
        <v>2.08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1.5" customHeight="1">
      <c r="A274" s="46" t="s">
        <v>1221</v>
      </c>
      <c r="B274" s="8" t="s">
        <v>1222</v>
      </c>
      <c r="C274" s="21">
        <v>15.0</v>
      </c>
      <c r="D274" s="21">
        <v>67.08</v>
      </c>
      <c r="E274" s="47">
        <v>3.55</v>
      </c>
      <c r="F274" s="21">
        <v>0.595</v>
      </c>
      <c r="G274" s="21">
        <v>4.0</v>
      </c>
      <c r="H274" s="47">
        <v>2.38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3.5" customHeight="1">
      <c r="A275" s="46" t="s">
        <v>1223</v>
      </c>
      <c r="B275" s="8" t="s">
        <v>1224</v>
      </c>
      <c r="C275" s="21">
        <v>11.0</v>
      </c>
      <c r="D275" s="21">
        <v>99.25</v>
      </c>
      <c r="E275" s="47">
        <v>0.97</v>
      </c>
      <c r="F275" s="21">
        <v>0.24</v>
      </c>
      <c r="G275" s="21">
        <v>4.0</v>
      </c>
      <c r="H275" s="47">
        <v>0.96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3.5" customHeight="1">
      <c r="A276" s="46" t="s">
        <v>1225</v>
      </c>
      <c r="B276" s="8" t="s">
        <v>1226</v>
      </c>
      <c r="C276" s="21">
        <v>15.0</v>
      </c>
      <c r="D276" s="21">
        <v>87.87</v>
      </c>
      <c r="E276" s="47">
        <v>1.78</v>
      </c>
      <c r="F276" s="21">
        <v>0.39</v>
      </c>
      <c r="G276" s="21">
        <v>4.0</v>
      </c>
      <c r="H276" s="47">
        <v>1.56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1.5" customHeight="1">
      <c r="A277" s="46" t="s">
        <v>1227</v>
      </c>
      <c r="B277" s="8" t="s">
        <v>1228</v>
      </c>
      <c r="C277" s="21">
        <v>11.0</v>
      </c>
      <c r="D277" s="21">
        <v>53.69</v>
      </c>
      <c r="E277" s="47">
        <v>2.01</v>
      </c>
      <c r="F277" s="21">
        <v>0.27</v>
      </c>
      <c r="G277" s="21">
        <v>4.0</v>
      </c>
      <c r="H277" s="47">
        <v>1.08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1.5" customHeight="1">
      <c r="A278" s="46" t="s">
        <v>1229</v>
      </c>
      <c r="B278" s="8" t="s">
        <v>1230</v>
      </c>
      <c r="C278" s="21">
        <v>11.0</v>
      </c>
      <c r="D278" s="21">
        <v>25.83</v>
      </c>
      <c r="E278" s="47">
        <v>3.56</v>
      </c>
      <c r="F278" s="21">
        <v>0.23</v>
      </c>
      <c r="G278" s="21">
        <v>4.0</v>
      </c>
      <c r="H278" s="47">
        <v>0.92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1.5" customHeight="1">
      <c r="A279" s="46" t="s">
        <v>1231</v>
      </c>
      <c r="B279" s="8" t="s">
        <v>1232</v>
      </c>
      <c r="C279" s="21">
        <v>12.0</v>
      </c>
      <c r="D279" s="21">
        <v>137.12</v>
      </c>
      <c r="E279" s="47">
        <v>1.46</v>
      </c>
      <c r="F279" s="21">
        <v>0.5</v>
      </c>
      <c r="G279" s="21">
        <v>4.0</v>
      </c>
      <c r="H279" s="47">
        <v>2.0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3.5" customHeight="1">
      <c r="A280" s="46" t="s">
        <v>1233</v>
      </c>
      <c r="B280" s="8" t="s">
        <v>1234</v>
      </c>
      <c r="C280" s="21">
        <v>17.0</v>
      </c>
      <c r="D280" s="21">
        <v>139.14</v>
      </c>
      <c r="E280" s="47">
        <v>2.01</v>
      </c>
      <c r="F280" s="21">
        <v>0.7</v>
      </c>
      <c r="G280" s="21">
        <v>4.0</v>
      </c>
      <c r="H280" s="47">
        <v>2.8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46" t="s">
        <v>1235</v>
      </c>
      <c r="B281" s="8" t="s">
        <v>1236</v>
      </c>
      <c r="C281" s="21">
        <v>13.0</v>
      </c>
      <c r="D281" s="21">
        <v>117.42</v>
      </c>
      <c r="E281" s="47">
        <v>1.4</v>
      </c>
      <c r="F281" s="21">
        <v>0.41</v>
      </c>
      <c r="G281" s="21">
        <v>4.0</v>
      </c>
      <c r="H281" s="47">
        <v>1.64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46" t="s">
        <v>1237</v>
      </c>
      <c r="B282" s="8" t="s">
        <v>1238</v>
      </c>
      <c r="C282" s="21">
        <v>10.0</v>
      </c>
      <c r="D282" s="21">
        <v>32.19</v>
      </c>
      <c r="E282" s="47">
        <v>2.49</v>
      </c>
      <c r="F282" s="21">
        <v>0.2</v>
      </c>
      <c r="G282" s="21">
        <v>4.0</v>
      </c>
      <c r="H282" s="47">
        <v>0.8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1.5" customHeight="1">
      <c r="A283" s="46" t="s">
        <v>1239</v>
      </c>
      <c r="B283" s="8" t="s">
        <v>1240</v>
      </c>
      <c r="C283" s="21">
        <v>11.0</v>
      </c>
      <c r="D283" s="21">
        <v>28.35</v>
      </c>
      <c r="E283" s="47">
        <v>2.96</v>
      </c>
      <c r="F283" s="21">
        <v>0.21</v>
      </c>
      <c r="G283" s="21">
        <v>4.0</v>
      </c>
      <c r="H283" s="47">
        <v>0.84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1.5" customHeight="1">
      <c r="A284" s="46" t="s">
        <v>1241</v>
      </c>
      <c r="B284" s="8" t="s">
        <v>1242</v>
      </c>
      <c r="C284" s="21">
        <v>11.0</v>
      </c>
      <c r="D284" s="21">
        <v>64.74</v>
      </c>
      <c r="E284" s="47">
        <v>1.79</v>
      </c>
      <c r="F284" s="21">
        <v>0.29</v>
      </c>
      <c r="G284" s="21">
        <v>4.0</v>
      </c>
      <c r="H284" s="47">
        <v>1.16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1.5" customHeight="1">
      <c r="A285" s="46" t="s">
        <v>1243</v>
      </c>
      <c r="B285" s="8" t="s">
        <v>1244</v>
      </c>
      <c r="C285" s="21">
        <v>19.0</v>
      </c>
      <c r="D285" s="21">
        <v>161.0</v>
      </c>
      <c r="E285" s="47">
        <v>2.19</v>
      </c>
      <c r="F285" s="21">
        <v>0.88</v>
      </c>
      <c r="G285" s="21">
        <v>4.0</v>
      </c>
      <c r="H285" s="47">
        <v>3.52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1.5" customHeight="1">
      <c r="A286" s="46" t="s">
        <v>1245</v>
      </c>
      <c r="B286" s="8" t="s">
        <v>1246</v>
      </c>
      <c r="C286" s="21">
        <v>12.0</v>
      </c>
      <c r="D286" s="21">
        <v>177.96</v>
      </c>
      <c r="E286" s="47">
        <v>1.17</v>
      </c>
      <c r="F286" s="21">
        <v>0.52</v>
      </c>
      <c r="G286" s="21">
        <v>4.0</v>
      </c>
      <c r="H286" s="47">
        <v>2.08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46" t="s">
        <v>1247</v>
      </c>
      <c r="B287" s="8" t="s">
        <v>1248</v>
      </c>
      <c r="C287" s="21">
        <v>10.0</v>
      </c>
      <c r="D287" s="21">
        <v>79.17</v>
      </c>
      <c r="E287" s="47">
        <v>2.25</v>
      </c>
      <c r="F287" s="21">
        <v>0.445</v>
      </c>
      <c r="G287" s="21">
        <v>4.0</v>
      </c>
      <c r="H287" s="47">
        <v>1.78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46" t="s">
        <v>1249</v>
      </c>
      <c r="B288" s="8" t="s">
        <v>1250</v>
      </c>
      <c r="C288" s="21">
        <v>18.0</v>
      </c>
      <c r="D288" s="21">
        <v>106.19</v>
      </c>
      <c r="E288" s="47">
        <v>0.99</v>
      </c>
      <c r="F288" s="21">
        <v>0.263</v>
      </c>
      <c r="G288" s="21">
        <v>4.0</v>
      </c>
      <c r="H288" s="47">
        <v>1.05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1.5" customHeight="1">
      <c r="A289" s="46" t="s">
        <v>1251</v>
      </c>
      <c r="B289" s="8" t="s">
        <v>1252</v>
      </c>
      <c r="C289" s="21">
        <v>18.0</v>
      </c>
      <c r="D289" s="21">
        <v>186.0</v>
      </c>
      <c r="E289" s="47">
        <v>2.19</v>
      </c>
      <c r="F289" s="21">
        <v>1.02</v>
      </c>
      <c r="G289" s="21">
        <v>4.0</v>
      </c>
      <c r="H289" s="47">
        <v>4.08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46" t="s">
        <v>1253</v>
      </c>
      <c r="B290" s="8" t="s">
        <v>1254</v>
      </c>
      <c r="C290" s="21">
        <v>12.0</v>
      </c>
      <c r="D290" s="21">
        <v>49.05</v>
      </c>
      <c r="E290" s="47">
        <v>2.96</v>
      </c>
      <c r="F290" s="21">
        <v>0.363</v>
      </c>
      <c r="G290" s="21">
        <v>4.0</v>
      </c>
      <c r="H290" s="47">
        <v>1.45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1.5" customHeight="1">
      <c r="A291" s="46" t="s">
        <v>1255</v>
      </c>
      <c r="B291" s="8" t="s">
        <v>1256</v>
      </c>
      <c r="C291" s="21">
        <v>12.0</v>
      </c>
      <c r="D291" s="21">
        <v>407.96</v>
      </c>
      <c r="E291" s="47">
        <v>1.23</v>
      </c>
      <c r="F291" s="21">
        <v>1.25</v>
      </c>
      <c r="G291" s="21">
        <v>4.0</v>
      </c>
      <c r="H291" s="47">
        <v>5.0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46" t="s">
        <v>1257</v>
      </c>
      <c r="B292" s="8" t="s">
        <v>1258</v>
      </c>
      <c r="C292" s="21">
        <v>12.0</v>
      </c>
      <c r="D292" s="21">
        <v>31.63</v>
      </c>
      <c r="E292" s="47">
        <v>3.6</v>
      </c>
      <c r="F292" s="21">
        <v>0.285</v>
      </c>
      <c r="G292" s="21">
        <v>4.0</v>
      </c>
      <c r="H292" s="47">
        <v>1.14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1.5" customHeight="1">
      <c r="A293" s="46" t="s">
        <v>1259</v>
      </c>
      <c r="B293" s="8" t="s">
        <v>1260</v>
      </c>
      <c r="C293" s="21">
        <v>15.0</v>
      </c>
      <c r="D293" s="21">
        <v>224.95</v>
      </c>
      <c r="E293" s="47">
        <v>1.9</v>
      </c>
      <c r="F293" s="21">
        <v>1.07</v>
      </c>
      <c r="G293" s="21">
        <v>4.0</v>
      </c>
      <c r="H293" s="47">
        <v>4.28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1.5" customHeight="1">
      <c r="A294" s="46" t="s">
        <v>1261</v>
      </c>
      <c r="B294" s="8" t="s">
        <v>1262</v>
      </c>
      <c r="C294" s="21">
        <v>12.0</v>
      </c>
      <c r="D294" s="21">
        <v>211.98</v>
      </c>
      <c r="E294" s="47">
        <v>1.92</v>
      </c>
      <c r="F294" s="21">
        <v>1.02</v>
      </c>
      <c r="G294" s="21">
        <v>4.0</v>
      </c>
      <c r="H294" s="47">
        <v>4.08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46" t="s">
        <v>1263</v>
      </c>
      <c r="B295" s="8" t="s">
        <v>1264</v>
      </c>
      <c r="C295" s="21">
        <v>10.0</v>
      </c>
      <c r="D295" s="21">
        <v>60.64</v>
      </c>
      <c r="E295" s="47">
        <v>2.77</v>
      </c>
      <c r="F295" s="21">
        <v>0.42</v>
      </c>
      <c r="G295" s="21">
        <v>4.0</v>
      </c>
      <c r="H295" s="47">
        <v>1.68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1.5" customHeight="1">
      <c r="A296" s="46" t="s">
        <v>1265</v>
      </c>
      <c r="B296" s="8" t="s">
        <v>1266</v>
      </c>
      <c r="C296" s="21">
        <v>11.0</v>
      </c>
      <c r="D296" s="21">
        <v>83.0</v>
      </c>
      <c r="E296" s="47">
        <v>1.37</v>
      </c>
      <c r="F296" s="21">
        <v>0.285</v>
      </c>
      <c r="G296" s="21">
        <v>4.0</v>
      </c>
      <c r="H296" s="47">
        <v>1.14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46" t="s">
        <v>1267</v>
      </c>
      <c r="B297" s="8" t="s">
        <v>1268</v>
      </c>
      <c r="C297" s="21">
        <v>13.0</v>
      </c>
      <c r="D297" s="21">
        <v>228.11</v>
      </c>
      <c r="E297" s="47">
        <v>0.56</v>
      </c>
      <c r="F297" s="21">
        <v>0.32</v>
      </c>
      <c r="G297" s="21">
        <v>4.0</v>
      </c>
      <c r="H297" s="47">
        <v>1.28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1.5" customHeight="1">
      <c r="A298" s="46" t="s">
        <v>1269</v>
      </c>
      <c r="B298" s="8" t="s">
        <v>1270</v>
      </c>
      <c r="C298" s="21">
        <v>10.0</v>
      </c>
      <c r="D298" s="21">
        <v>83.32</v>
      </c>
      <c r="E298" s="47">
        <v>4.7</v>
      </c>
      <c r="F298" s="21">
        <v>0.98</v>
      </c>
      <c r="G298" s="21">
        <v>4.0</v>
      </c>
      <c r="H298" s="47">
        <v>3.92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46" t="s">
        <v>1271</v>
      </c>
      <c r="B299" s="8" t="s">
        <v>1272</v>
      </c>
      <c r="C299" s="21">
        <v>17.0</v>
      </c>
      <c r="D299" s="21">
        <v>49.3</v>
      </c>
      <c r="E299" s="47">
        <v>0.73</v>
      </c>
      <c r="F299" s="21">
        <v>0.09</v>
      </c>
      <c r="G299" s="21">
        <v>4.0</v>
      </c>
      <c r="H299" s="47">
        <v>0.36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3.5" customHeight="1">
      <c r="A300" s="46" t="s">
        <v>1273</v>
      </c>
      <c r="B300" s="8" t="s">
        <v>1274</v>
      </c>
      <c r="C300" s="21">
        <v>17.0</v>
      </c>
      <c r="D300" s="21">
        <v>56.98</v>
      </c>
      <c r="E300" s="47">
        <v>4.41</v>
      </c>
      <c r="F300" s="21">
        <v>0.628</v>
      </c>
      <c r="G300" s="21">
        <v>4.0</v>
      </c>
      <c r="H300" s="47">
        <v>2.51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1.5" customHeight="1">
      <c r="A301" s="46" t="s">
        <v>1275</v>
      </c>
      <c r="B301" s="8" t="s">
        <v>1276</v>
      </c>
      <c r="C301" s="21">
        <v>11.0</v>
      </c>
      <c r="D301" s="21">
        <v>33.56</v>
      </c>
      <c r="E301" s="47">
        <v>2.74</v>
      </c>
      <c r="F301" s="21">
        <v>0.23</v>
      </c>
      <c r="G301" s="21">
        <v>4.0</v>
      </c>
      <c r="H301" s="47">
        <v>0.92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1.5" customHeight="1">
      <c r="A302" s="46" t="s">
        <v>1277</v>
      </c>
      <c r="B302" s="8" t="s">
        <v>1278</v>
      </c>
      <c r="C302" s="21">
        <v>11.0</v>
      </c>
      <c r="D302" s="21">
        <v>55.72</v>
      </c>
      <c r="E302" s="47">
        <v>3.73</v>
      </c>
      <c r="F302" s="21">
        <v>0.52</v>
      </c>
      <c r="G302" s="21">
        <v>4.0</v>
      </c>
      <c r="H302" s="47">
        <v>2.08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1.5" customHeight="1">
      <c r="A303" s="46" t="s">
        <v>1279</v>
      </c>
      <c r="B303" s="8" t="s">
        <v>1280</v>
      </c>
      <c r="C303" s="21">
        <v>10.0</v>
      </c>
      <c r="D303" s="21">
        <v>56.94</v>
      </c>
      <c r="E303" s="47">
        <v>2.81</v>
      </c>
      <c r="F303" s="21">
        <v>0.4</v>
      </c>
      <c r="G303" s="21">
        <v>4.0</v>
      </c>
      <c r="H303" s="47">
        <v>1.6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1.5" customHeight="1">
      <c r="A304" s="46" t="s">
        <v>1281</v>
      </c>
      <c r="B304" s="8" t="s">
        <v>1282</v>
      </c>
      <c r="C304" s="21">
        <v>10.0</v>
      </c>
      <c r="D304" s="21">
        <v>120.64</v>
      </c>
      <c r="E304" s="47">
        <v>0.68</v>
      </c>
      <c r="F304" s="21">
        <v>0.205</v>
      </c>
      <c r="G304" s="21">
        <v>4.0</v>
      </c>
      <c r="H304" s="47">
        <v>0.82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46" t="s">
        <v>1283</v>
      </c>
      <c r="B305" s="8" t="s">
        <v>1284</v>
      </c>
      <c r="C305" s="21">
        <v>12.0</v>
      </c>
      <c r="D305" s="21">
        <v>248.84</v>
      </c>
      <c r="E305" s="47">
        <v>1.16</v>
      </c>
      <c r="F305" s="21">
        <v>0.72</v>
      </c>
      <c r="G305" s="21">
        <v>4.0</v>
      </c>
      <c r="H305" s="47">
        <v>2.88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1.5" customHeight="1">
      <c r="A306" s="46" t="s">
        <v>1285</v>
      </c>
      <c r="B306" s="8" t="s">
        <v>1286</v>
      </c>
      <c r="C306" s="21">
        <v>18.0</v>
      </c>
      <c r="D306" s="21">
        <v>93.83</v>
      </c>
      <c r="E306" s="47">
        <v>2.89</v>
      </c>
      <c r="F306" s="21">
        <v>0.678</v>
      </c>
      <c r="G306" s="21">
        <v>4.0</v>
      </c>
      <c r="H306" s="47">
        <v>2.71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1.5" customHeight="1">
      <c r="A307" s="46" t="s">
        <v>1287</v>
      </c>
      <c r="B307" s="8" t="s">
        <v>1288</v>
      </c>
      <c r="C307" s="21">
        <v>11.0</v>
      </c>
      <c r="D307" s="21">
        <v>233.96</v>
      </c>
      <c r="E307" s="47">
        <v>2.39</v>
      </c>
      <c r="F307" s="21">
        <v>1.4</v>
      </c>
      <c r="G307" s="21">
        <v>4.0</v>
      </c>
      <c r="H307" s="47">
        <v>5.6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1.5" customHeight="1">
      <c r="A308" s="46" t="s">
        <v>1289</v>
      </c>
      <c r="B308" s="8" t="s">
        <v>1290</v>
      </c>
      <c r="C308" s="21">
        <v>17.0</v>
      </c>
      <c r="D308" s="21">
        <v>105.14</v>
      </c>
      <c r="E308" s="47">
        <v>1.03</v>
      </c>
      <c r="F308" s="21">
        <v>0.27</v>
      </c>
      <c r="G308" s="21">
        <v>4.0</v>
      </c>
      <c r="H308" s="47">
        <v>1.08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1.5" customHeight="1">
      <c r="A309" s="46" t="s">
        <v>1291</v>
      </c>
      <c r="B309" s="8" t="s">
        <v>1292</v>
      </c>
      <c r="C309" s="21">
        <v>18.0</v>
      </c>
      <c r="D309" s="21">
        <v>140.58</v>
      </c>
      <c r="E309" s="47">
        <v>1.64</v>
      </c>
      <c r="F309" s="21">
        <v>0.575</v>
      </c>
      <c r="G309" s="21">
        <v>4.0</v>
      </c>
      <c r="H309" s="47">
        <v>2.3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1.5" customHeight="1">
      <c r="A310" s="46" t="s">
        <v>1293</v>
      </c>
      <c r="B310" s="8" t="s">
        <v>1294</v>
      </c>
      <c r="C310" s="21">
        <v>11.0</v>
      </c>
      <c r="D310" s="21">
        <v>67.17</v>
      </c>
      <c r="E310" s="47">
        <v>1.67</v>
      </c>
      <c r="F310" s="21">
        <v>0.28</v>
      </c>
      <c r="G310" s="21">
        <v>4.0</v>
      </c>
      <c r="H310" s="47">
        <v>1.12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46" t="s">
        <v>1295</v>
      </c>
      <c r="B311" s="8" t="s">
        <v>1296</v>
      </c>
      <c r="C311" s="21">
        <v>24.0</v>
      </c>
      <c r="D311" s="21">
        <v>77.84</v>
      </c>
      <c r="E311" s="47">
        <v>5.39</v>
      </c>
      <c r="F311" s="21">
        <v>1.048</v>
      </c>
      <c r="G311" s="21">
        <v>4.0</v>
      </c>
      <c r="H311" s="47">
        <v>4.192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1.5" customHeight="1">
      <c r="A312" s="46" t="s">
        <v>1297</v>
      </c>
      <c r="B312" s="8" t="s">
        <v>1298</v>
      </c>
      <c r="C312" s="21">
        <v>20.0</v>
      </c>
      <c r="D312" s="21">
        <v>77.25</v>
      </c>
      <c r="E312" s="47">
        <v>0.62</v>
      </c>
      <c r="F312" s="21">
        <v>0.12</v>
      </c>
      <c r="G312" s="21">
        <v>4.0</v>
      </c>
      <c r="H312" s="47">
        <v>0.48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46" t="s">
        <v>1299</v>
      </c>
      <c r="B313" s="8" t="s">
        <v>1300</v>
      </c>
      <c r="C313" s="21">
        <v>11.0</v>
      </c>
      <c r="D313" s="21">
        <v>39.01</v>
      </c>
      <c r="E313" s="47">
        <v>3.38</v>
      </c>
      <c r="F313" s="21">
        <v>0.33</v>
      </c>
      <c r="G313" s="21">
        <v>4.0</v>
      </c>
      <c r="H313" s="47">
        <v>1.32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1.5" customHeight="1">
      <c r="A314" s="46" t="s">
        <v>1301</v>
      </c>
      <c r="B314" s="8" t="s">
        <v>1302</v>
      </c>
      <c r="C314" s="21">
        <v>15.0</v>
      </c>
      <c r="D314" s="21">
        <v>164.21</v>
      </c>
      <c r="E314" s="47">
        <v>1.44</v>
      </c>
      <c r="F314" s="21">
        <v>0.59</v>
      </c>
      <c r="G314" s="21">
        <v>4.0</v>
      </c>
      <c r="H314" s="47">
        <v>2.36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3.5" customHeight="1">
      <c r="A315" s="46" t="s">
        <v>1303</v>
      </c>
      <c r="B315" s="8" t="s">
        <v>1304</v>
      </c>
      <c r="C315" s="21">
        <v>11.0</v>
      </c>
      <c r="D315" s="21">
        <v>29.1</v>
      </c>
      <c r="E315" s="47">
        <v>3.3</v>
      </c>
      <c r="F315" s="21">
        <v>0.24</v>
      </c>
      <c r="G315" s="21">
        <v>4.0</v>
      </c>
      <c r="H315" s="47">
        <v>0.96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46" t="s">
        <v>1305</v>
      </c>
      <c r="B316" s="8" t="s">
        <v>1306</v>
      </c>
      <c r="C316" s="21">
        <v>18.0</v>
      </c>
      <c r="D316" s="21">
        <v>70.48</v>
      </c>
      <c r="E316" s="47">
        <v>2.6</v>
      </c>
      <c r="F316" s="21">
        <v>0.458</v>
      </c>
      <c r="G316" s="21">
        <v>4.0</v>
      </c>
      <c r="H316" s="47">
        <v>1.83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46" t="s">
        <v>1307</v>
      </c>
      <c r="B317" s="8" t="s">
        <v>1308</v>
      </c>
      <c r="C317" s="21">
        <v>16.0</v>
      </c>
      <c r="D317" s="21">
        <v>125.83</v>
      </c>
      <c r="E317" s="47">
        <v>1.21</v>
      </c>
      <c r="F317" s="21">
        <v>0.38</v>
      </c>
      <c r="G317" s="21">
        <v>4.0</v>
      </c>
      <c r="H317" s="47">
        <v>1.52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1.5" customHeight="1">
      <c r="A318" s="46" t="s">
        <v>1309</v>
      </c>
      <c r="B318" s="8" t="s">
        <v>1310</v>
      </c>
      <c r="C318" s="21">
        <v>10.0</v>
      </c>
      <c r="D318" s="21">
        <v>66.57</v>
      </c>
      <c r="E318" s="47">
        <v>0.66</v>
      </c>
      <c r="F318" s="21">
        <v>0.11</v>
      </c>
      <c r="G318" s="21">
        <v>4.0</v>
      </c>
      <c r="H318" s="47">
        <v>0.44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46" t="s">
        <v>1311</v>
      </c>
      <c r="B319" s="8" t="s">
        <v>1312</v>
      </c>
      <c r="C319" s="21">
        <v>10.0</v>
      </c>
      <c r="D319" s="21">
        <v>118.5</v>
      </c>
      <c r="E319" s="47">
        <v>0.95</v>
      </c>
      <c r="F319" s="21">
        <v>0.28</v>
      </c>
      <c r="G319" s="21">
        <v>4.0</v>
      </c>
      <c r="H319" s="47">
        <v>1.12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1.5" customHeight="1">
      <c r="A320" s="46" t="s">
        <v>1313</v>
      </c>
      <c r="B320" s="8" t="s">
        <v>1314</v>
      </c>
      <c r="C320" s="21">
        <v>24.0</v>
      </c>
      <c r="D320" s="21">
        <v>50.71</v>
      </c>
      <c r="E320" s="47">
        <v>1.48</v>
      </c>
      <c r="F320" s="21">
        <v>0.188</v>
      </c>
      <c r="G320" s="21">
        <v>4.0</v>
      </c>
      <c r="H320" s="47">
        <v>0.7496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92"/>
      <c r="B321" s="93"/>
      <c r="C321" s="52"/>
      <c r="D321" s="53"/>
      <c r="E321" s="94"/>
      <c r="F321" s="95"/>
      <c r="G321" s="96"/>
      <c r="H321" s="9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98" t="s">
        <v>1315</v>
      </c>
      <c r="B322" s="93"/>
      <c r="C322" s="52"/>
      <c r="D322" s="53"/>
      <c r="E322" s="94"/>
      <c r="F322" s="95"/>
      <c r="G322" s="96"/>
      <c r="H322" s="9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92"/>
      <c r="B323" s="93"/>
      <c r="C323" s="52"/>
      <c r="D323" s="53"/>
      <c r="E323" s="94"/>
      <c r="F323" s="95"/>
      <c r="G323" s="96"/>
      <c r="H323" s="9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92"/>
      <c r="B324" s="93"/>
      <c r="C324" s="52"/>
      <c r="D324" s="53"/>
      <c r="E324" s="94"/>
      <c r="F324" s="95"/>
      <c r="G324" s="96"/>
      <c r="H324" s="9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63"/>
      <c r="B325" s="93"/>
      <c r="C325" s="52"/>
      <c r="D325" s="53"/>
      <c r="E325" s="94"/>
      <c r="F325" s="99"/>
      <c r="G325" s="96"/>
      <c r="H325" s="9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63"/>
      <c r="B326" s="93"/>
      <c r="C326" s="100"/>
      <c r="D326" s="101"/>
      <c r="E326" s="94"/>
      <c r="F326" s="102"/>
      <c r="G326" s="103"/>
      <c r="H326" s="9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104"/>
      <c r="B327" s="93"/>
      <c r="C327" s="100"/>
      <c r="D327" s="101"/>
      <c r="E327" s="94"/>
      <c r="F327" s="102"/>
      <c r="G327" s="103"/>
      <c r="H327" s="9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63"/>
      <c r="B328" s="93"/>
      <c r="C328" s="100"/>
      <c r="D328" s="101"/>
      <c r="E328" s="94"/>
      <c r="F328" s="102"/>
      <c r="G328" s="103"/>
      <c r="H328" s="9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H1"/>
  </mergeCells>
  <conditionalFormatting sqref="E321:E328">
    <cfRule type="cellIs" dxfId="0" priority="1" stopIfTrue="1" operator="greaterThan">
      <formula>10</formula>
    </cfRule>
  </conditionalFormatting>
  <conditionalFormatting sqref="E321:E328">
    <cfRule type="cellIs" dxfId="1" priority="2" stopIfTrue="1" operator="lessThan">
      <formula>2</formula>
    </cfRule>
  </conditionalFormatting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4.57"/>
    <col customWidth="1" min="2" max="26" width="16.29"/>
  </cols>
  <sheetData>
    <row r="1" ht="30.75" customHeight="1">
      <c r="A1" s="1" t="s">
        <v>1316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84" t="s">
        <v>40</v>
      </c>
      <c r="B2" s="85" t="s">
        <v>41</v>
      </c>
      <c r="C2" s="86" t="s">
        <v>42</v>
      </c>
      <c r="D2" s="85" t="s">
        <v>1317</v>
      </c>
      <c r="E2" s="86" t="s">
        <v>44</v>
      </c>
      <c r="F2" s="87" t="s">
        <v>45</v>
      </c>
      <c r="G2" s="87" t="s">
        <v>46</v>
      </c>
      <c r="H2" s="87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88" t="s">
        <v>1318</v>
      </c>
      <c r="B3" s="89" t="s">
        <v>1319</v>
      </c>
      <c r="C3" s="16">
        <v>54.0</v>
      </c>
      <c r="D3" s="16">
        <v>49.36</v>
      </c>
      <c r="E3" s="90">
        <v>1.54</v>
      </c>
      <c r="F3" s="16">
        <v>0.19</v>
      </c>
      <c r="G3" s="16">
        <v>4.0</v>
      </c>
      <c r="H3" s="90">
        <v>0.76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46" t="s">
        <v>1320</v>
      </c>
      <c r="B4" s="8" t="s">
        <v>1321</v>
      </c>
      <c r="C4" s="21">
        <v>46.0</v>
      </c>
      <c r="D4" s="21">
        <v>68.25</v>
      </c>
      <c r="E4" s="47">
        <v>2.17</v>
      </c>
      <c r="F4" s="21">
        <v>0.37</v>
      </c>
      <c r="G4" s="21">
        <v>4.0</v>
      </c>
      <c r="H4" s="47">
        <v>1.48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46" t="s">
        <v>1322</v>
      </c>
      <c r="B5" s="8" t="s">
        <v>1323</v>
      </c>
      <c r="C5" s="21">
        <v>46.0</v>
      </c>
      <c r="D5" s="21">
        <v>196.99</v>
      </c>
      <c r="E5" s="47">
        <v>1.89</v>
      </c>
      <c r="F5" s="21">
        <v>0.93</v>
      </c>
      <c r="G5" s="21">
        <v>4.0</v>
      </c>
      <c r="H5" s="47">
        <v>3.72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6" t="s">
        <v>1324</v>
      </c>
      <c r="B6" s="8" t="s">
        <v>1325</v>
      </c>
      <c r="C6" s="21">
        <v>39.0</v>
      </c>
      <c r="D6" s="21">
        <v>57.25</v>
      </c>
      <c r="E6" s="47">
        <v>2.31</v>
      </c>
      <c r="F6" s="21">
        <v>0.33</v>
      </c>
      <c r="G6" s="21">
        <v>4.0</v>
      </c>
      <c r="H6" s="47">
        <v>1.32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46" t="s">
        <v>1326</v>
      </c>
      <c r="B7" s="8" t="s">
        <v>1327</v>
      </c>
      <c r="C7" s="21">
        <v>27.0</v>
      </c>
      <c r="D7" s="21">
        <v>168.17</v>
      </c>
      <c r="E7" s="47">
        <v>0.93</v>
      </c>
      <c r="F7" s="21">
        <v>0.39</v>
      </c>
      <c r="G7" s="21">
        <v>4.0</v>
      </c>
      <c r="H7" s="47">
        <v>1.56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46" t="s">
        <v>1328</v>
      </c>
      <c r="B8" s="8" t="s">
        <v>1329</v>
      </c>
      <c r="C8" s="21">
        <v>28.0</v>
      </c>
      <c r="D8" s="21">
        <v>68.83</v>
      </c>
      <c r="E8" s="47">
        <v>1.51</v>
      </c>
      <c r="F8" s="21">
        <v>0.26</v>
      </c>
      <c r="G8" s="21">
        <v>4.0</v>
      </c>
      <c r="H8" s="47">
        <v>1.04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46" t="s">
        <v>1330</v>
      </c>
      <c r="B9" s="8" t="s">
        <v>1331</v>
      </c>
      <c r="C9" s="21">
        <v>39.0</v>
      </c>
      <c r="D9" s="21">
        <v>304.11</v>
      </c>
      <c r="E9" s="47">
        <v>1.97</v>
      </c>
      <c r="F9" s="21">
        <v>1.5</v>
      </c>
      <c r="G9" s="21">
        <v>4.0</v>
      </c>
      <c r="H9" s="47">
        <v>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46" t="s">
        <v>1332</v>
      </c>
      <c r="B10" s="8" t="s">
        <v>1333</v>
      </c>
      <c r="C10" s="21">
        <v>28.0</v>
      </c>
      <c r="D10" s="21">
        <v>36.76</v>
      </c>
      <c r="E10" s="47">
        <v>2.83</v>
      </c>
      <c r="F10" s="21">
        <v>0.26</v>
      </c>
      <c r="G10" s="21">
        <v>4.0</v>
      </c>
      <c r="H10" s="47">
        <v>1.04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46" t="s">
        <v>1334</v>
      </c>
      <c r="B11" s="8" t="s">
        <v>1335</v>
      </c>
      <c r="C11" s="21">
        <v>29.0</v>
      </c>
      <c r="D11" s="21">
        <v>41.03</v>
      </c>
      <c r="E11" s="47">
        <v>2.54</v>
      </c>
      <c r="F11" s="21">
        <v>0.261</v>
      </c>
      <c r="G11" s="21">
        <v>4.0</v>
      </c>
      <c r="H11" s="47">
        <v>1.044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1.5" customHeight="1">
      <c r="A12" s="46" t="s">
        <v>1336</v>
      </c>
      <c r="B12" s="8" t="s">
        <v>1337</v>
      </c>
      <c r="C12" s="21">
        <v>37.0</v>
      </c>
      <c r="D12" s="21">
        <v>101.19</v>
      </c>
      <c r="E12" s="47">
        <v>2.47</v>
      </c>
      <c r="F12" s="21">
        <v>0.625</v>
      </c>
      <c r="G12" s="21">
        <v>4.0</v>
      </c>
      <c r="H12" s="47">
        <v>2.5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46" t="s">
        <v>1338</v>
      </c>
      <c r="B13" s="8" t="s">
        <v>1339</v>
      </c>
      <c r="C13" s="21">
        <v>28.0</v>
      </c>
      <c r="D13" s="21">
        <v>145.4</v>
      </c>
      <c r="E13" s="47">
        <v>1.05</v>
      </c>
      <c r="F13" s="21">
        <v>0.38</v>
      </c>
      <c r="G13" s="21">
        <v>4.0</v>
      </c>
      <c r="H13" s="47">
        <v>1.52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46" t="s">
        <v>1340</v>
      </c>
      <c r="B14" s="8" t="s">
        <v>1341</v>
      </c>
      <c r="C14" s="21">
        <v>67.0</v>
      </c>
      <c r="D14" s="21">
        <v>79.45</v>
      </c>
      <c r="E14" s="47">
        <v>1.69</v>
      </c>
      <c r="F14" s="21">
        <v>0.335</v>
      </c>
      <c r="G14" s="21">
        <v>4.0</v>
      </c>
      <c r="H14" s="47">
        <v>1.34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>
      <c r="A15" s="46" t="s">
        <v>1342</v>
      </c>
      <c r="B15" s="8" t="s">
        <v>1343</v>
      </c>
      <c r="C15" s="21">
        <v>28.0</v>
      </c>
      <c r="D15" s="21">
        <v>69.12</v>
      </c>
      <c r="E15" s="47">
        <v>1.97</v>
      </c>
      <c r="F15" s="21">
        <v>0.34</v>
      </c>
      <c r="G15" s="21">
        <v>4.0</v>
      </c>
      <c r="H15" s="47">
        <v>1.36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46" t="s">
        <v>1344</v>
      </c>
      <c r="B16" s="8" t="s">
        <v>1345</v>
      </c>
      <c r="C16" s="21">
        <v>49.0</v>
      </c>
      <c r="D16" s="21">
        <v>240.72</v>
      </c>
      <c r="E16" s="47">
        <v>1.38</v>
      </c>
      <c r="F16" s="21">
        <v>0.83</v>
      </c>
      <c r="G16" s="21">
        <v>4.0</v>
      </c>
      <c r="H16" s="47">
        <v>3.32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1.5" customHeight="1">
      <c r="A17" s="46" t="s">
        <v>1346</v>
      </c>
      <c r="B17" s="8" t="s">
        <v>1347</v>
      </c>
      <c r="C17" s="21">
        <v>41.0</v>
      </c>
      <c r="D17" s="21">
        <v>35.54</v>
      </c>
      <c r="E17" s="47">
        <v>3.15</v>
      </c>
      <c r="F17" s="21">
        <v>0.28</v>
      </c>
      <c r="G17" s="21">
        <v>4.0</v>
      </c>
      <c r="H17" s="47">
        <v>1.12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46" t="s">
        <v>1348</v>
      </c>
      <c r="B18" s="8" t="s">
        <v>770</v>
      </c>
      <c r="C18" s="21">
        <v>37.0</v>
      </c>
      <c r="D18" s="21">
        <v>81.1</v>
      </c>
      <c r="E18" s="47">
        <v>0.89</v>
      </c>
      <c r="F18" s="21">
        <v>0.18</v>
      </c>
      <c r="G18" s="21">
        <v>4.0</v>
      </c>
      <c r="H18" s="47">
        <v>0.718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1.5" customHeight="1">
      <c r="A19" s="46" t="s">
        <v>1349</v>
      </c>
      <c r="B19" s="8" t="s">
        <v>1350</v>
      </c>
      <c r="C19" s="21">
        <v>51.0</v>
      </c>
      <c r="D19" s="21">
        <v>67.9</v>
      </c>
      <c r="E19" s="47">
        <v>3.33</v>
      </c>
      <c r="F19" s="21">
        <v>0.565</v>
      </c>
      <c r="G19" s="21">
        <v>4.0</v>
      </c>
      <c r="H19" s="47">
        <v>2.26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46" t="s">
        <v>1351</v>
      </c>
      <c r="B20" s="8" t="s">
        <v>1352</v>
      </c>
      <c r="C20" s="21">
        <v>29.0</v>
      </c>
      <c r="D20" s="21">
        <v>92.43</v>
      </c>
      <c r="E20" s="47">
        <v>0.78</v>
      </c>
      <c r="F20" s="21">
        <v>0.18</v>
      </c>
      <c r="G20" s="21">
        <v>4.0</v>
      </c>
      <c r="H20" s="47">
        <v>0.72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46" t="s">
        <v>1353</v>
      </c>
      <c r="B21" s="8" t="s">
        <v>1354</v>
      </c>
      <c r="C21" s="21">
        <v>36.0</v>
      </c>
      <c r="D21" s="21">
        <v>57.47</v>
      </c>
      <c r="E21" s="47">
        <v>1.53</v>
      </c>
      <c r="F21" s="21">
        <v>0.22</v>
      </c>
      <c r="G21" s="21">
        <v>4.0</v>
      </c>
      <c r="H21" s="47">
        <v>0.88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46" t="s">
        <v>1355</v>
      </c>
      <c r="B22" s="8" t="s">
        <v>1356</v>
      </c>
      <c r="C22" s="21">
        <v>27.0</v>
      </c>
      <c r="D22" s="21">
        <v>52.27</v>
      </c>
      <c r="E22" s="47">
        <v>0.71</v>
      </c>
      <c r="F22" s="21">
        <v>0.093</v>
      </c>
      <c r="G22" s="21">
        <v>4.0</v>
      </c>
      <c r="H22" s="47">
        <v>0.37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46" t="s">
        <v>1357</v>
      </c>
      <c r="B23" s="8" t="s">
        <v>1358</v>
      </c>
      <c r="C23" s="21">
        <v>26.0</v>
      </c>
      <c r="D23" s="21">
        <v>56.35</v>
      </c>
      <c r="E23" s="47">
        <v>3.48</v>
      </c>
      <c r="F23" s="21">
        <v>0.491</v>
      </c>
      <c r="G23" s="21">
        <v>4.0</v>
      </c>
      <c r="H23" s="47">
        <v>1.9632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46" t="s">
        <v>1359</v>
      </c>
      <c r="B24" s="8" t="s">
        <v>1360</v>
      </c>
      <c r="C24" s="21">
        <v>27.0</v>
      </c>
      <c r="D24" s="21">
        <v>243.84</v>
      </c>
      <c r="E24" s="47">
        <v>1.69</v>
      </c>
      <c r="F24" s="21">
        <v>1.03</v>
      </c>
      <c r="G24" s="21">
        <v>4.0</v>
      </c>
      <c r="H24" s="47">
        <v>4.12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46" t="s">
        <v>1361</v>
      </c>
      <c r="B25" s="8" t="s">
        <v>1362</v>
      </c>
      <c r="C25" s="21">
        <v>28.0</v>
      </c>
      <c r="D25" s="21">
        <v>173.4</v>
      </c>
      <c r="E25" s="47">
        <v>1.85</v>
      </c>
      <c r="F25" s="21">
        <v>0.8</v>
      </c>
      <c r="G25" s="21">
        <v>4.0</v>
      </c>
      <c r="H25" s="47">
        <v>3.2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1.5" customHeight="1">
      <c r="A26" s="46" t="s">
        <v>1363</v>
      </c>
      <c r="B26" s="8" t="s">
        <v>1364</v>
      </c>
      <c r="C26" s="21">
        <v>53.0</v>
      </c>
      <c r="D26" s="21">
        <v>77.05</v>
      </c>
      <c r="E26" s="47">
        <v>1.36</v>
      </c>
      <c r="F26" s="21">
        <v>0.263</v>
      </c>
      <c r="G26" s="21">
        <v>4.0</v>
      </c>
      <c r="H26" s="47">
        <v>1.05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46" t="s">
        <v>1365</v>
      </c>
      <c r="B27" s="8" t="s">
        <v>1366</v>
      </c>
      <c r="C27" s="21">
        <v>29.0</v>
      </c>
      <c r="D27" s="21">
        <v>80.58</v>
      </c>
      <c r="E27" s="47">
        <v>2.08</v>
      </c>
      <c r="F27" s="21">
        <v>0.42</v>
      </c>
      <c r="G27" s="21">
        <v>4.0</v>
      </c>
      <c r="H27" s="47">
        <v>1.68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46" t="s">
        <v>1367</v>
      </c>
      <c r="B28" s="8" t="s">
        <v>1368</v>
      </c>
      <c r="C28" s="21">
        <v>28.0</v>
      </c>
      <c r="D28" s="21">
        <v>121.61</v>
      </c>
      <c r="E28" s="47">
        <v>2.37</v>
      </c>
      <c r="F28" s="21">
        <v>0.72</v>
      </c>
      <c r="G28" s="21">
        <v>4.0</v>
      </c>
      <c r="H28" s="47">
        <v>2.88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46" t="s">
        <v>1369</v>
      </c>
      <c r="B29" s="8" t="s">
        <v>1370</v>
      </c>
      <c r="C29" s="21">
        <v>25.0</v>
      </c>
      <c r="D29" s="21">
        <v>86.21</v>
      </c>
      <c r="E29" s="47">
        <v>1.17</v>
      </c>
      <c r="F29" s="21">
        <v>0.253</v>
      </c>
      <c r="G29" s="21">
        <v>4.0</v>
      </c>
      <c r="H29" s="47">
        <v>1.01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46" t="s">
        <v>1371</v>
      </c>
      <c r="B30" s="8" t="s">
        <v>1372</v>
      </c>
      <c r="C30" s="21">
        <v>61.0</v>
      </c>
      <c r="D30" s="21">
        <v>123.36</v>
      </c>
      <c r="E30" s="47">
        <v>2.04</v>
      </c>
      <c r="F30" s="21">
        <v>0.63</v>
      </c>
      <c r="G30" s="21">
        <v>4.0</v>
      </c>
      <c r="H30" s="47">
        <v>2.52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46" t="s">
        <v>1373</v>
      </c>
      <c r="B31" s="8" t="s">
        <v>1374</v>
      </c>
      <c r="C31" s="21">
        <v>58.0</v>
      </c>
      <c r="D31" s="21">
        <v>83.95</v>
      </c>
      <c r="E31" s="47">
        <v>2.14</v>
      </c>
      <c r="F31" s="21">
        <v>0.45</v>
      </c>
      <c r="G31" s="21">
        <v>4.0</v>
      </c>
      <c r="H31" s="47">
        <v>1.8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>
      <c r="A32" s="46" t="s">
        <v>1375</v>
      </c>
      <c r="B32" s="8" t="s">
        <v>1376</v>
      </c>
      <c r="C32" s="21">
        <v>44.0</v>
      </c>
      <c r="D32" s="21">
        <v>178.72</v>
      </c>
      <c r="E32" s="47">
        <v>2.6</v>
      </c>
      <c r="F32" s="21">
        <v>1.16</v>
      </c>
      <c r="G32" s="21">
        <v>4.0</v>
      </c>
      <c r="H32" s="47">
        <v>4.64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1.5" customHeight="1">
      <c r="A33" s="46" t="s">
        <v>1377</v>
      </c>
      <c r="B33" s="8" t="s">
        <v>1378</v>
      </c>
      <c r="C33" s="21">
        <v>26.0</v>
      </c>
      <c r="D33" s="21">
        <v>111.74</v>
      </c>
      <c r="E33" s="47">
        <v>1.74</v>
      </c>
      <c r="F33" s="21">
        <v>0.487</v>
      </c>
      <c r="G33" s="21">
        <v>4.0</v>
      </c>
      <c r="H33" s="47">
        <v>1.9464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1.5" customHeight="1">
      <c r="A34" s="46" t="s">
        <v>1379</v>
      </c>
      <c r="B34" s="8" t="s">
        <v>1380</v>
      </c>
      <c r="C34" s="21">
        <v>45.0</v>
      </c>
      <c r="D34" s="21">
        <v>188.97</v>
      </c>
      <c r="E34" s="47">
        <v>1.11</v>
      </c>
      <c r="F34" s="21">
        <v>0.525</v>
      </c>
      <c r="G34" s="21">
        <v>4.0</v>
      </c>
      <c r="H34" s="47">
        <v>2.1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46" t="s">
        <v>1381</v>
      </c>
      <c r="B35" s="8" t="s">
        <v>1382</v>
      </c>
      <c r="C35" s="21">
        <v>38.0</v>
      </c>
      <c r="D35" s="21">
        <v>350.88</v>
      </c>
      <c r="E35" s="47">
        <v>0.85</v>
      </c>
      <c r="F35" s="21">
        <v>0.75</v>
      </c>
      <c r="G35" s="21">
        <v>4.0</v>
      </c>
      <c r="H35" s="47">
        <v>3.0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1.5" customHeight="1">
      <c r="A36" s="46" t="s">
        <v>1383</v>
      </c>
      <c r="B36" s="8" t="s">
        <v>1384</v>
      </c>
      <c r="C36" s="21">
        <v>41.0</v>
      </c>
      <c r="D36" s="21">
        <v>44.39</v>
      </c>
      <c r="E36" s="47">
        <v>3.47</v>
      </c>
      <c r="F36" s="21">
        <v>0.385</v>
      </c>
      <c r="G36" s="21">
        <v>4.0</v>
      </c>
      <c r="H36" s="47">
        <v>1.54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1.5" customHeight="1">
      <c r="A37" s="46" t="s">
        <v>1385</v>
      </c>
      <c r="B37" s="8" t="s">
        <v>1386</v>
      </c>
      <c r="C37" s="21">
        <v>34.0</v>
      </c>
      <c r="D37" s="21">
        <v>107.59</v>
      </c>
      <c r="E37" s="47">
        <v>4.98</v>
      </c>
      <c r="F37" s="21">
        <v>1.34</v>
      </c>
      <c r="G37" s="21">
        <v>4.0</v>
      </c>
      <c r="H37" s="47">
        <v>5.36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1.5" customHeight="1">
      <c r="A38" s="46" t="s">
        <v>1387</v>
      </c>
      <c r="B38" s="8" t="s">
        <v>1388</v>
      </c>
      <c r="C38" s="21">
        <v>54.0</v>
      </c>
      <c r="D38" s="21">
        <v>56.94</v>
      </c>
      <c r="E38" s="47">
        <v>1.62</v>
      </c>
      <c r="F38" s="21">
        <v>0.23</v>
      </c>
      <c r="G38" s="21">
        <v>4.0</v>
      </c>
      <c r="H38" s="47">
        <v>0.92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46" t="s">
        <v>1389</v>
      </c>
      <c r="B39" s="8" t="s">
        <v>1390</v>
      </c>
      <c r="C39" s="21">
        <v>35.0</v>
      </c>
      <c r="D39" s="21">
        <v>63.94</v>
      </c>
      <c r="E39" s="47">
        <v>1.38</v>
      </c>
      <c r="F39" s="21">
        <v>0.22</v>
      </c>
      <c r="G39" s="21">
        <v>4.0</v>
      </c>
      <c r="H39" s="47">
        <v>0.88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46" t="s">
        <v>1391</v>
      </c>
      <c r="B40" s="8" t="s">
        <v>1392</v>
      </c>
      <c r="C40" s="21">
        <v>66.0</v>
      </c>
      <c r="D40" s="21">
        <v>152.04</v>
      </c>
      <c r="E40" s="47">
        <v>1.3</v>
      </c>
      <c r="F40" s="21">
        <v>0.495</v>
      </c>
      <c r="G40" s="21">
        <v>4.0</v>
      </c>
      <c r="H40" s="47">
        <v>1.98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1.5" customHeight="1">
      <c r="A41" s="46" t="s">
        <v>1393</v>
      </c>
      <c r="B41" s="8" t="s">
        <v>1394</v>
      </c>
      <c r="C41" s="21">
        <v>27.0</v>
      </c>
      <c r="D41" s="21">
        <v>35.58</v>
      </c>
      <c r="E41" s="47">
        <v>2.08</v>
      </c>
      <c r="F41" s="21">
        <v>0.185</v>
      </c>
      <c r="G41" s="21">
        <v>4.0</v>
      </c>
      <c r="H41" s="47">
        <v>0.74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46" t="s">
        <v>1395</v>
      </c>
      <c r="B42" s="8" t="s">
        <v>1396</v>
      </c>
      <c r="C42" s="21">
        <v>29.0</v>
      </c>
      <c r="D42" s="21">
        <v>213.85</v>
      </c>
      <c r="E42" s="47">
        <v>0.9</v>
      </c>
      <c r="F42" s="21">
        <v>0.48</v>
      </c>
      <c r="G42" s="21">
        <v>4.0</v>
      </c>
      <c r="H42" s="47">
        <v>1.92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1.5" customHeight="1">
      <c r="A43" s="46" t="s">
        <v>1397</v>
      </c>
      <c r="B43" s="8" t="s">
        <v>1398</v>
      </c>
      <c r="C43" s="21">
        <v>47.0</v>
      </c>
      <c r="D43" s="21">
        <v>77.26</v>
      </c>
      <c r="E43" s="47">
        <v>4.01</v>
      </c>
      <c r="F43" s="21">
        <v>0.775</v>
      </c>
      <c r="G43" s="21">
        <v>4.0</v>
      </c>
      <c r="H43" s="47">
        <v>3.1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1.5" customHeight="1">
      <c r="A44" s="46" t="s">
        <v>1399</v>
      </c>
      <c r="B44" s="8" t="s">
        <v>1400</v>
      </c>
      <c r="C44" s="21">
        <v>64.0</v>
      </c>
      <c r="D44" s="21">
        <v>97.5</v>
      </c>
      <c r="E44" s="47">
        <v>2.07</v>
      </c>
      <c r="F44" s="21">
        <v>0.505</v>
      </c>
      <c r="G44" s="21">
        <v>4.0</v>
      </c>
      <c r="H44" s="47">
        <v>2.02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46" t="s">
        <v>1401</v>
      </c>
      <c r="B45" s="8" t="s">
        <v>1402</v>
      </c>
      <c r="C45" s="21">
        <v>26.0</v>
      </c>
      <c r="D45" s="21">
        <v>38.63</v>
      </c>
      <c r="E45" s="47">
        <v>7.11</v>
      </c>
      <c r="F45" s="21">
        <v>0.687</v>
      </c>
      <c r="G45" s="21">
        <v>4.0</v>
      </c>
      <c r="H45" s="47">
        <v>2.7456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1.5" customHeight="1">
      <c r="A46" s="46" t="s">
        <v>1403</v>
      </c>
      <c r="B46" s="8" t="s">
        <v>1404</v>
      </c>
      <c r="C46" s="21">
        <v>31.0</v>
      </c>
      <c r="D46" s="21">
        <v>196.95</v>
      </c>
      <c r="E46" s="47">
        <v>2.1</v>
      </c>
      <c r="F46" s="21">
        <v>1.035</v>
      </c>
      <c r="G46" s="21">
        <v>4.0</v>
      </c>
      <c r="H46" s="47">
        <v>4.14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1.5" customHeight="1">
      <c r="A47" s="46" t="s">
        <v>1405</v>
      </c>
      <c r="B47" s="8" t="s">
        <v>1406</v>
      </c>
      <c r="C47" s="21">
        <v>27.0</v>
      </c>
      <c r="D47" s="21">
        <v>307.82</v>
      </c>
      <c r="E47" s="47">
        <v>2.72</v>
      </c>
      <c r="F47" s="21">
        <v>2.09</v>
      </c>
      <c r="G47" s="21">
        <v>4.0</v>
      </c>
      <c r="H47" s="47">
        <v>8.36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46" t="s">
        <v>1407</v>
      </c>
      <c r="B48" s="8" t="s">
        <v>1408</v>
      </c>
      <c r="C48" s="21">
        <v>39.0</v>
      </c>
      <c r="D48" s="21">
        <v>73.07</v>
      </c>
      <c r="E48" s="47">
        <v>2.05</v>
      </c>
      <c r="F48" s="21">
        <v>0.375</v>
      </c>
      <c r="G48" s="21">
        <v>4.0</v>
      </c>
      <c r="H48" s="47">
        <v>1.5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3.5" customHeight="1">
      <c r="A49" s="46" t="s">
        <v>1409</v>
      </c>
      <c r="B49" s="8" t="s">
        <v>1410</v>
      </c>
      <c r="C49" s="21">
        <v>27.0</v>
      </c>
      <c r="D49" s="21">
        <v>124.01</v>
      </c>
      <c r="E49" s="47">
        <v>0.94</v>
      </c>
      <c r="F49" s="21">
        <v>0.58</v>
      </c>
      <c r="G49" s="21">
        <v>2.0</v>
      </c>
      <c r="H49" s="47">
        <v>1.16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1.5" customHeight="1">
      <c r="A50" s="46" t="s">
        <v>1411</v>
      </c>
      <c r="B50" s="8" t="s">
        <v>1412</v>
      </c>
      <c r="C50" s="21">
        <v>29.0</v>
      </c>
      <c r="D50" s="21">
        <v>82.11</v>
      </c>
      <c r="E50" s="47">
        <v>0.85</v>
      </c>
      <c r="F50" s="21">
        <v>0.175</v>
      </c>
      <c r="G50" s="21">
        <v>4.0</v>
      </c>
      <c r="H50" s="47">
        <v>0.7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1.5" customHeight="1">
      <c r="A51" s="46" t="s">
        <v>1413</v>
      </c>
      <c r="B51" s="8" t="s">
        <v>1414</v>
      </c>
      <c r="C51" s="21">
        <v>25.0</v>
      </c>
      <c r="D51" s="21">
        <v>22.26</v>
      </c>
      <c r="E51" s="47">
        <v>3.41</v>
      </c>
      <c r="F51" s="21">
        <v>0.19</v>
      </c>
      <c r="G51" s="21">
        <v>4.0</v>
      </c>
      <c r="H51" s="47">
        <v>0.76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1.5" customHeight="1">
      <c r="A52" s="46" t="s">
        <v>1415</v>
      </c>
      <c r="B52" s="8" t="s">
        <v>1416</v>
      </c>
      <c r="C52" s="21">
        <v>54.0</v>
      </c>
      <c r="D52" s="21">
        <v>118.55</v>
      </c>
      <c r="E52" s="47">
        <v>3.58</v>
      </c>
      <c r="F52" s="21">
        <v>1.06</v>
      </c>
      <c r="G52" s="21">
        <v>4.0</v>
      </c>
      <c r="H52" s="47">
        <v>4.24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1.5" customHeight="1">
      <c r="A53" s="46" t="s">
        <v>1417</v>
      </c>
      <c r="B53" s="8" t="s">
        <v>1418</v>
      </c>
      <c r="C53" s="21">
        <v>52.0</v>
      </c>
      <c r="D53" s="21">
        <v>69.22</v>
      </c>
      <c r="E53" s="47">
        <v>0.97</v>
      </c>
      <c r="F53" s="21">
        <v>0.168</v>
      </c>
      <c r="G53" s="21">
        <v>4.0</v>
      </c>
      <c r="H53" s="47">
        <v>0.67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1.5" customHeight="1">
      <c r="A54" s="46" t="s">
        <v>1419</v>
      </c>
      <c r="B54" s="8" t="s">
        <v>1420</v>
      </c>
      <c r="C54" s="21">
        <v>30.0</v>
      </c>
      <c r="D54" s="21">
        <v>190.81</v>
      </c>
      <c r="E54" s="47">
        <v>2.49</v>
      </c>
      <c r="F54" s="21">
        <v>1.19</v>
      </c>
      <c r="G54" s="21">
        <v>4.0</v>
      </c>
      <c r="H54" s="47">
        <v>4.76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1.5" customHeight="1">
      <c r="A55" s="46" t="s">
        <v>1421</v>
      </c>
      <c r="B55" s="8" t="s">
        <v>1422</v>
      </c>
      <c r="C55" s="21">
        <v>65.0</v>
      </c>
      <c r="D55" s="21">
        <v>129.16</v>
      </c>
      <c r="E55" s="47">
        <v>2.52</v>
      </c>
      <c r="F55" s="21">
        <v>0.815</v>
      </c>
      <c r="G55" s="21">
        <v>4.0</v>
      </c>
      <c r="H55" s="47">
        <v>3.26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46" t="s">
        <v>1423</v>
      </c>
      <c r="B56" s="8" t="s">
        <v>1424</v>
      </c>
      <c r="C56" s="21">
        <v>50.0</v>
      </c>
      <c r="D56" s="21">
        <v>463.46</v>
      </c>
      <c r="E56" s="47">
        <v>1.4</v>
      </c>
      <c r="F56" s="21">
        <v>1.62</v>
      </c>
      <c r="G56" s="21">
        <v>4.0</v>
      </c>
      <c r="H56" s="47">
        <v>6.48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1.5" customHeight="1">
      <c r="A57" s="46" t="s">
        <v>1425</v>
      </c>
      <c r="B57" s="8" t="s">
        <v>1426</v>
      </c>
      <c r="C57" s="21">
        <v>55.0</v>
      </c>
      <c r="D57" s="21">
        <v>49.64</v>
      </c>
      <c r="E57" s="47">
        <v>1.97</v>
      </c>
      <c r="F57" s="21">
        <v>0.245</v>
      </c>
      <c r="G57" s="21">
        <v>4.0</v>
      </c>
      <c r="H57" s="47">
        <v>0.98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3.5" customHeight="1">
      <c r="A58" s="46" t="s">
        <v>1427</v>
      </c>
      <c r="B58" s="8" t="s">
        <v>1428</v>
      </c>
      <c r="C58" s="21">
        <v>26.0</v>
      </c>
      <c r="D58" s="21">
        <v>145.55</v>
      </c>
      <c r="E58" s="47">
        <v>4.51</v>
      </c>
      <c r="F58" s="21">
        <v>1.64</v>
      </c>
      <c r="G58" s="21">
        <v>4.0</v>
      </c>
      <c r="H58" s="47">
        <v>6.56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1.5" customHeight="1">
      <c r="A59" s="46" t="s">
        <v>1429</v>
      </c>
      <c r="B59" s="8" t="s">
        <v>1430</v>
      </c>
      <c r="C59" s="21">
        <v>58.0</v>
      </c>
      <c r="D59" s="21">
        <v>234.42</v>
      </c>
      <c r="E59" s="47">
        <v>1.95</v>
      </c>
      <c r="F59" s="21">
        <v>1.14</v>
      </c>
      <c r="G59" s="21">
        <v>4.0</v>
      </c>
      <c r="H59" s="47">
        <v>4.56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1.5" customHeight="1">
      <c r="A60" s="46" t="s">
        <v>1431</v>
      </c>
      <c r="B60" s="8" t="s">
        <v>1432</v>
      </c>
      <c r="C60" s="21">
        <v>31.0</v>
      </c>
      <c r="D60" s="21">
        <v>155.8</v>
      </c>
      <c r="E60" s="47">
        <v>1.18</v>
      </c>
      <c r="F60" s="21">
        <v>0.46</v>
      </c>
      <c r="G60" s="21">
        <v>4.0</v>
      </c>
      <c r="H60" s="47">
        <v>1.84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46" t="s">
        <v>1433</v>
      </c>
      <c r="B61" s="8" t="s">
        <v>1434</v>
      </c>
      <c r="C61" s="21">
        <v>59.0</v>
      </c>
      <c r="D61" s="21">
        <v>166.04</v>
      </c>
      <c r="E61" s="47">
        <v>2.55</v>
      </c>
      <c r="F61" s="21">
        <v>1.06</v>
      </c>
      <c r="G61" s="21">
        <v>4.0</v>
      </c>
      <c r="H61" s="47">
        <v>4.24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1.5" customHeight="1">
      <c r="A62" s="46" t="s">
        <v>1435</v>
      </c>
      <c r="B62" s="8" t="s">
        <v>1000</v>
      </c>
      <c r="C62" s="21">
        <v>28.0</v>
      </c>
      <c r="D62" s="21">
        <v>64.55</v>
      </c>
      <c r="E62" s="47">
        <v>2.12</v>
      </c>
      <c r="F62" s="21">
        <v>0.343</v>
      </c>
      <c r="G62" s="21">
        <v>4.0</v>
      </c>
      <c r="H62" s="47">
        <v>1.37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1.5" customHeight="1">
      <c r="A63" s="46" t="s">
        <v>1436</v>
      </c>
      <c r="B63" s="8" t="s">
        <v>1437</v>
      </c>
      <c r="C63" s="21">
        <v>49.0</v>
      </c>
      <c r="D63" s="21">
        <v>129.6</v>
      </c>
      <c r="E63" s="47">
        <v>3.52</v>
      </c>
      <c r="F63" s="21">
        <v>1.14</v>
      </c>
      <c r="G63" s="21">
        <v>4.0</v>
      </c>
      <c r="H63" s="47">
        <v>4.56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1.5" customHeight="1">
      <c r="A64" s="46" t="s">
        <v>1438</v>
      </c>
      <c r="B64" s="8" t="s">
        <v>1439</v>
      </c>
      <c r="C64" s="21">
        <v>59.0</v>
      </c>
      <c r="D64" s="21">
        <v>55.64</v>
      </c>
      <c r="E64" s="47">
        <v>3.02</v>
      </c>
      <c r="F64" s="21">
        <v>0.42</v>
      </c>
      <c r="G64" s="21">
        <v>4.0</v>
      </c>
      <c r="H64" s="47">
        <v>1.68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1.5" customHeight="1">
      <c r="A65" s="46" t="s">
        <v>1440</v>
      </c>
      <c r="B65" s="8" t="s">
        <v>1441</v>
      </c>
      <c r="C65" s="21">
        <v>59.0</v>
      </c>
      <c r="D65" s="21">
        <v>190.92</v>
      </c>
      <c r="E65" s="47">
        <v>1.57</v>
      </c>
      <c r="F65" s="21">
        <v>0.75</v>
      </c>
      <c r="G65" s="21">
        <v>4.0</v>
      </c>
      <c r="H65" s="47">
        <v>3.0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1.5" customHeight="1">
      <c r="A66" s="46" t="s">
        <v>1442</v>
      </c>
      <c r="B66" s="8" t="s">
        <v>1443</v>
      </c>
      <c r="C66" s="21">
        <v>26.0</v>
      </c>
      <c r="D66" s="21">
        <v>129.92</v>
      </c>
      <c r="E66" s="47">
        <v>1.57</v>
      </c>
      <c r="F66" s="21">
        <v>0.51</v>
      </c>
      <c r="G66" s="21">
        <v>4.0</v>
      </c>
      <c r="H66" s="47">
        <v>2.04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1.5" customHeight="1">
      <c r="A67" s="46" t="s">
        <v>1444</v>
      </c>
      <c r="B67" s="8" t="s">
        <v>1445</v>
      </c>
      <c r="C67" s="21">
        <v>50.0</v>
      </c>
      <c r="D67" s="21">
        <v>54.95</v>
      </c>
      <c r="E67" s="47">
        <v>3.06</v>
      </c>
      <c r="F67" s="21">
        <v>0.42</v>
      </c>
      <c r="G67" s="21">
        <v>4.0</v>
      </c>
      <c r="H67" s="47">
        <v>1.68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46" t="s">
        <v>1446</v>
      </c>
      <c r="B68" s="8" t="s">
        <v>1447</v>
      </c>
      <c r="C68" s="21">
        <v>28.0</v>
      </c>
      <c r="D68" s="21">
        <v>298.32</v>
      </c>
      <c r="E68" s="47">
        <v>1.42</v>
      </c>
      <c r="F68" s="21">
        <v>1.06</v>
      </c>
      <c r="G68" s="21">
        <v>4.0</v>
      </c>
      <c r="H68" s="47">
        <v>4.24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1.5" customHeight="1">
      <c r="A69" s="46" t="s">
        <v>1448</v>
      </c>
      <c r="B69" s="8" t="s">
        <v>1449</v>
      </c>
      <c r="C69" s="21">
        <v>59.0</v>
      </c>
      <c r="D69" s="21">
        <v>190.3</v>
      </c>
      <c r="E69" s="47">
        <v>1.68</v>
      </c>
      <c r="F69" s="21">
        <v>0.8</v>
      </c>
      <c r="G69" s="21">
        <v>4.0</v>
      </c>
      <c r="H69" s="47">
        <v>3.2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3.5" customHeight="1">
      <c r="A70" s="46" t="s">
        <v>1450</v>
      </c>
      <c r="B70" s="8" t="s">
        <v>1451</v>
      </c>
      <c r="C70" s="21">
        <v>26.0</v>
      </c>
      <c r="D70" s="21">
        <v>38.68</v>
      </c>
      <c r="E70" s="47">
        <v>2.22</v>
      </c>
      <c r="F70" s="21">
        <v>0.215</v>
      </c>
      <c r="G70" s="21">
        <v>4.0</v>
      </c>
      <c r="H70" s="47">
        <v>0.86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1.5" customHeight="1">
      <c r="A71" s="46" t="s">
        <v>1452</v>
      </c>
      <c r="B71" s="8" t="s">
        <v>1453</v>
      </c>
      <c r="C71" s="21">
        <v>46.0</v>
      </c>
      <c r="D71" s="21">
        <v>232.45</v>
      </c>
      <c r="E71" s="47">
        <v>2.22</v>
      </c>
      <c r="F71" s="21">
        <v>1.29</v>
      </c>
      <c r="G71" s="21">
        <v>4.0</v>
      </c>
      <c r="H71" s="47">
        <v>5.16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1.5" customHeight="1">
      <c r="A72" s="46" t="s">
        <v>1454</v>
      </c>
      <c r="B72" s="8" t="s">
        <v>1455</v>
      </c>
      <c r="C72" s="21">
        <v>34.0</v>
      </c>
      <c r="D72" s="21">
        <v>62.15</v>
      </c>
      <c r="E72" s="47">
        <v>4.07</v>
      </c>
      <c r="F72" s="21">
        <v>0.633</v>
      </c>
      <c r="G72" s="21">
        <v>4.0</v>
      </c>
      <c r="H72" s="47">
        <v>2.53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46" t="s">
        <v>1456</v>
      </c>
      <c r="B73" s="8" t="s">
        <v>1457</v>
      </c>
      <c r="C73" s="21">
        <v>44.0</v>
      </c>
      <c r="D73" s="21">
        <v>123.07</v>
      </c>
      <c r="E73" s="47">
        <v>2.05</v>
      </c>
      <c r="F73" s="21">
        <v>0.63</v>
      </c>
      <c r="G73" s="21">
        <v>4.0</v>
      </c>
      <c r="H73" s="47">
        <v>2.52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1.5" customHeight="1">
      <c r="A74" s="46" t="s">
        <v>1458</v>
      </c>
      <c r="B74" s="8" t="s">
        <v>1459</v>
      </c>
      <c r="C74" s="21">
        <v>30.0</v>
      </c>
      <c r="D74" s="21">
        <v>33.97</v>
      </c>
      <c r="E74" s="47">
        <v>2.5</v>
      </c>
      <c r="F74" s="21">
        <v>0.213</v>
      </c>
      <c r="G74" s="21">
        <v>4.0</v>
      </c>
      <c r="H74" s="47">
        <v>0.85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46" t="s">
        <v>1460</v>
      </c>
      <c r="B75" s="8" t="s">
        <v>1461</v>
      </c>
      <c r="C75" s="21">
        <v>46.0</v>
      </c>
      <c r="D75" s="21">
        <v>75.78</v>
      </c>
      <c r="E75" s="47">
        <v>1.95</v>
      </c>
      <c r="F75" s="21">
        <v>0.37</v>
      </c>
      <c r="G75" s="21">
        <v>4.0</v>
      </c>
      <c r="H75" s="47">
        <v>1.48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46" t="s">
        <v>1462</v>
      </c>
      <c r="B76" s="8" t="s">
        <v>1463</v>
      </c>
      <c r="C76" s="21">
        <v>29.0</v>
      </c>
      <c r="D76" s="21">
        <v>83.75</v>
      </c>
      <c r="E76" s="47">
        <v>2.08</v>
      </c>
      <c r="F76" s="21">
        <v>0.435</v>
      </c>
      <c r="G76" s="21">
        <v>4.0</v>
      </c>
      <c r="H76" s="47">
        <v>1.74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3.5" customHeight="1">
      <c r="A77" s="46" t="s">
        <v>1464</v>
      </c>
      <c r="B77" s="8" t="s">
        <v>1056</v>
      </c>
      <c r="C77" s="21">
        <v>35.0</v>
      </c>
      <c r="D77" s="21">
        <v>88.9369</v>
      </c>
      <c r="E77" s="47">
        <v>1.53</v>
      </c>
      <c r="F77" s="21">
        <v>0.34</v>
      </c>
      <c r="G77" s="21">
        <v>4.0</v>
      </c>
      <c r="H77" s="47">
        <v>1.36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46" t="s">
        <v>1465</v>
      </c>
      <c r="B78" s="8" t="s">
        <v>1466</v>
      </c>
      <c r="C78" s="21">
        <v>63.0</v>
      </c>
      <c r="D78" s="21">
        <v>203.67</v>
      </c>
      <c r="E78" s="47">
        <v>2.91</v>
      </c>
      <c r="F78" s="21">
        <v>1.48</v>
      </c>
      <c r="G78" s="21">
        <v>4.0</v>
      </c>
      <c r="H78" s="47">
        <v>5.92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1.5" customHeight="1">
      <c r="A79" s="46" t="s">
        <v>1467</v>
      </c>
      <c r="B79" s="8" t="s">
        <v>1468</v>
      </c>
      <c r="C79" s="21">
        <v>50.0</v>
      </c>
      <c r="D79" s="21">
        <v>168.93</v>
      </c>
      <c r="E79" s="47">
        <v>1.04</v>
      </c>
      <c r="F79" s="21">
        <v>0.44</v>
      </c>
      <c r="G79" s="21">
        <v>4.0</v>
      </c>
      <c r="H79" s="47">
        <v>1.76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1.5" customHeight="1">
      <c r="A80" s="46" t="s">
        <v>1469</v>
      </c>
      <c r="B80" s="8" t="s">
        <v>1470</v>
      </c>
      <c r="C80" s="21">
        <v>58.0</v>
      </c>
      <c r="D80" s="21">
        <v>220.51</v>
      </c>
      <c r="E80" s="47">
        <v>0.71</v>
      </c>
      <c r="F80" s="21">
        <v>0.39</v>
      </c>
      <c r="G80" s="21">
        <v>4.0</v>
      </c>
      <c r="H80" s="47">
        <v>1.56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1.5" customHeight="1">
      <c r="A81" s="46" t="s">
        <v>1471</v>
      </c>
      <c r="B81" s="8" t="s">
        <v>1472</v>
      </c>
      <c r="C81" s="21">
        <v>27.0</v>
      </c>
      <c r="D81" s="21">
        <v>72.37</v>
      </c>
      <c r="E81" s="47">
        <v>2.13</v>
      </c>
      <c r="F81" s="21">
        <v>0.385</v>
      </c>
      <c r="G81" s="21">
        <v>4.0</v>
      </c>
      <c r="H81" s="47">
        <v>1.54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1.5" customHeight="1">
      <c r="A82" s="46" t="s">
        <v>1473</v>
      </c>
      <c r="B82" s="8" t="s">
        <v>1474</v>
      </c>
      <c r="C82" s="21">
        <v>51.0</v>
      </c>
      <c r="D82" s="21">
        <v>53.63</v>
      </c>
      <c r="E82" s="47">
        <v>3.32</v>
      </c>
      <c r="F82" s="21">
        <v>0.445</v>
      </c>
      <c r="G82" s="21">
        <v>4.0</v>
      </c>
      <c r="H82" s="47">
        <v>1.78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3.5" customHeight="1">
      <c r="A83" s="46" t="s">
        <v>1475</v>
      </c>
      <c r="B83" s="8" t="s">
        <v>1476</v>
      </c>
      <c r="C83" s="21">
        <v>26.0</v>
      </c>
      <c r="D83" s="21">
        <v>43.72</v>
      </c>
      <c r="E83" s="47">
        <v>3.04</v>
      </c>
      <c r="F83" s="21">
        <v>0.333</v>
      </c>
      <c r="G83" s="21">
        <v>4.0</v>
      </c>
      <c r="H83" s="47">
        <v>1.33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1.5" customHeight="1">
      <c r="A84" s="46" t="s">
        <v>1477</v>
      </c>
      <c r="B84" s="8" t="s">
        <v>1478</v>
      </c>
      <c r="C84" s="21">
        <v>32.0</v>
      </c>
      <c r="D84" s="21">
        <v>47.86</v>
      </c>
      <c r="E84" s="47">
        <v>4.35</v>
      </c>
      <c r="F84" s="21">
        <v>0.52</v>
      </c>
      <c r="G84" s="21">
        <v>4.0</v>
      </c>
      <c r="H84" s="47">
        <v>2.08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46" t="s">
        <v>1479</v>
      </c>
      <c r="B85" s="8" t="s">
        <v>1480</v>
      </c>
      <c r="C85" s="21">
        <v>48.0</v>
      </c>
      <c r="D85" s="21">
        <v>107.07</v>
      </c>
      <c r="E85" s="47">
        <v>1.51</v>
      </c>
      <c r="F85" s="21">
        <v>0.405</v>
      </c>
      <c r="G85" s="21">
        <v>4.0</v>
      </c>
      <c r="H85" s="47">
        <v>1.62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1.5" customHeight="1">
      <c r="A86" s="46" t="s">
        <v>1481</v>
      </c>
      <c r="B86" s="8" t="s">
        <v>1482</v>
      </c>
      <c r="C86" s="21">
        <v>65.0</v>
      </c>
      <c r="D86" s="21">
        <v>54.02</v>
      </c>
      <c r="E86" s="47">
        <v>3.55</v>
      </c>
      <c r="F86" s="21">
        <v>0.48</v>
      </c>
      <c r="G86" s="21">
        <v>4.0</v>
      </c>
      <c r="H86" s="47">
        <v>1.92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1.5" customHeight="1">
      <c r="A87" s="46" t="s">
        <v>1483</v>
      </c>
      <c r="B87" s="8" t="s">
        <v>1484</v>
      </c>
      <c r="C87" s="21">
        <v>28.0</v>
      </c>
      <c r="D87" s="21">
        <v>70.19</v>
      </c>
      <c r="E87" s="47">
        <v>4.02</v>
      </c>
      <c r="F87" s="48">
        <v>0.235</v>
      </c>
      <c r="G87" s="21">
        <v>12.0</v>
      </c>
      <c r="H87" s="47">
        <v>2.82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3.5" customHeight="1">
      <c r="A88" s="46" t="s">
        <v>1485</v>
      </c>
      <c r="B88" s="8" t="s">
        <v>1486</v>
      </c>
      <c r="C88" s="21">
        <v>40.0</v>
      </c>
      <c r="D88" s="21">
        <v>26.32</v>
      </c>
      <c r="E88" s="47">
        <v>3.34</v>
      </c>
      <c r="F88" s="21">
        <v>0.22</v>
      </c>
      <c r="G88" s="21">
        <v>4.0</v>
      </c>
      <c r="H88" s="47">
        <v>0.88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46" t="s">
        <v>1487</v>
      </c>
      <c r="B89" s="8" t="s">
        <v>1488</v>
      </c>
      <c r="C89" s="21">
        <v>25.0</v>
      </c>
      <c r="D89" s="21">
        <v>42.95</v>
      </c>
      <c r="E89" s="47">
        <v>2.61</v>
      </c>
      <c r="F89" s="21">
        <v>0.28</v>
      </c>
      <c r="G89" s="21">
        <v>4.0</v>
      </c>
      <c r="H89" s="47">
        <v>1.12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1.5" customHeight="1">
      <c r="A90" s="46" t="s">
        <v>1489</v>
      </c>
      <c r="B90" s="8" t="s">
        <v>1490</v>
      </c>
      <c r="C90" s="21">
        <v>29.0</v>
      </c>
      <c r="D90" s="21">
        <v>19.18</v>
      </c>
      <c r="E90" s="47">
        <v>3.81</v>
      </c>
      <c r="F90" s="21">
        <v>0.183</v>
      </c>
      <c r="G90" s="21">
        <v>4.0</v>
      </c>
      <c r="H90" s="47">
        <v>0.73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46" t="s">
        <v>1491</v>
      </c>
      <c r="B91" s="8" t="s">
        <v>1492</v>
      </c>
      <c r="C91" s="21">
        <v>49.0</v>
      </c>
      <c r="D91" s="21">
        <v>147.67</v>
      </c>
      <c r="E91" s="47">
        <v>2.91</v>
      </c>
      <c r="F91" s="21">
        <v>1.075</v>
      </c>
      <c r="G91" s="21">
        <v>4.0</v>
      </c>
      <c r="H91" s="47">
        <v>4.3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1.5" customHeight="1">
      <c r="A92" s="46" t="s">
        <v>1493</v>
      </c>
      <c r="B92" s="8" t="s">
        <v>1494</v>
      </c>
      <c r="C92" s="21">
        <v>65.0</v>
      </c>
      <c r="D92" s="21">
        <v>135.85</v>
      </c>
      <c r="E92" s="47">
        <v>2.56</v>
      </c>
      <c r="F92" s="21">
        <v>0.87</v>
      </c>
      <c r="G92" s="21">
        <v>4.0</v>
      </c>
      <c r="H92" s="47">
        <v>3.4792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1.5" customHeight="1">
      <c r="A93" s="46" t="s">
        <v>1495</v>
      </c>
      <c r="B93" s="8" t="s">
        <v>1496</v>
      </c>
      <c r="C93" s="21">
        <v>65.0</v>
      </c>
      <c r="D93" s="21">
        <v>309.25</v>
      </c>
      <c r="E93" s="47">
        <v>1.33</v>
      </c>
      <c r="F93" s="21">
        <v>1.03</v>
      </c>
      <c r="G93" s="21">
        <v>4.0</v>
      </c>
      <c r="H93" s="47">
        <v>4.12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46" t="s">
        <v>1497</v>
      </c>
      <c r="B94" s="8" t="s">
        <v>1498</v>
      </c>
      <c r="C94" s="21">
        <v>26.0</v>
      </c>
      <c r="D94" s="21">
        <v>125.07</v>
      </c>
      <c r="E94" s="47">
        <v>2.01</v>
      </c>
      <c r="F94" s="21">
        <v>0.63</v>
      </c>
      <c r="G94" s="21">
        <v>4.0</v>
      </c>
      <c r="H94" s="47">
        <v>2.52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46" t="s">
        <v>1499</v>
      </c>
      <c r="B95" s="8" t="s">
        <v>1500</v>
      </c>
      <c r="C95" s="21">
        <v>50.0</v>
      </c>
      <c r="D95" s="21">
        <v>180.99</v>
      </c>
      <c r="E95" s="47">
        <v>1.19</v>
      </c>
      <c r="F95" s="21">
        <v>0.54</v>
      </c>
      <c r="G95" s="21">
        <v>4.0</v>
      </c>
      <c r="H95" s="47">
        <v>2.16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46" t="s">
        <v>1501</v>
      </c>
      <c r="B96" s="8" t="s">
        <v>1502</v>
      </c>
      <c r="C96" s="21">
        <v>46.0</v>
      </c>
      <c r="D96" s="21">
        <v>103.71</v>
      </c>
      <c r="E96" s="47">
        <v>0.96</v>
      </c>
      <c r="F96" s="21">
        <v>0.25</v>
      </c>
      <c r="G96" s="21">
        <v>4.0</v>
      </c>
      <c r="H96" s="47">
        <v>1.0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1.5" customHeight="1">
      <c r="A97" s="46" t="s">
        <v>1503</v>
      </c>
      <c r="B97" s="8" t="s">
        <v>1504</v>
      </c>
      <c r="C97" s="21">
        <v>26.0</v>
      </c>
      <c r="D97" s="21">
        <v>150.77</v>
      </c>
      <c r="E97" s="47">
        <v>0.96</v>
      </c>
      <c r="F97" s="21">
        <v>0.36</v>
      </c>
      <c r="G97" s="21">
        <v>4.0</v>
      </c>
      <c r="H97" s="47">
        <v>1.44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1.5" customHeight="1">
      <c r="A98" s="46" t="s">
        <v>1505</v>
      </c>
      <c r="B98" s="8" t="s">
        <v>1506</v>
      </c>
      <c r="C98" s="21">
        <v>28.0</v>
      </c>
      <c r="D98" s="21">
        <v>447.1</v>
      </c>
      <c r="E98" s="47">
        <v>0.5</v>
      </c>
      <c r="F98" s="21">
        <v>0.563</v>
      </c>
      <c r="G98" s="21">
        <v>4.0</v>
      </c>
      <c r="H98" s="47">
        <v>2.25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1.5" customHeight="1">
      <c r="A99" s="46" t="s">
        <v>1507</v>
      </c>
      <c r="B99" s="8" t="s">
        <v>1508</v>
      </c>
      <c r="C99" s="21">
        <v>47.0</v>
      </c>
      <c r="D99" s="21">
        <v>93.73</v>
      </c>
      <c r="E99" s="47">
        <v>1.62</v>
      </c>
      <c r="F99" s="21">
        <v>0.38</v>
      </c>
      <c r="G99" s="21">
        <v>4.0</v>
      </c>
      <c r="H99" s="47">
        <v>1.52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3.5" customHeight="1">
      <c r="A100" s="46" t="s">
        <v>1509</v>
      </c>
      <c r="B100" s="8" t="s">
        <v>1510</v>
      </c>
      <c r="C100" s="21">
        <v>28.0</v>
      </c>
      <c r="D100" s="21">
        <v>88.68</v>
      </c>
      <c r="E100" s="47">
        <v>2.3</v>
      </c>
      <c r="F100" s="21">
        <v>0.51</v>
      </c>
      <c r="G100" s="21">
        <v>4.0</v>
      </c>
      <c r="H100" s="47">
        <v>2.04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1.5" customHeight="1">
      <c r="A101" s="46" t="s">
        <v>1511</v>
      </c>
      <c r="B101" s="8" t="s">
        <v>1512</v>
      </c>
      <c r="C101" s="21">
        <v>27.0</v>
      </c>
      <c r="D101" s="21">
        <v>42.53</v>
      </c>
      <c r="E101" s="47">
        <v>3.1</v>
      </c>
      <c r="F101" s="21">
        <v>0.33</v>
      </c>
      <c r="G101" s="21">
        <v>4.0</v>
      </c>
      <c r="H101" s="47">
        <v>1.32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46" t="s">
        <v>1513</v>
      </c>
      <c r="B102" s="8" t="s">
        <v>1514</v>
      </c>
      <c r="C102" s="21">
        <v>53.0</v>
      </c>
      <c r="D102" s="21">
        <v>134.79</v>
      </c>
      <c r="E102" s="47">
        <v>0.91</v>
      </c>
      <c r="F102" s="21">
        <v>0.305</v>
      </c>
      <c r="G102" s="21">
        <v>4.0</v>
      </c>
      <c r="H102" s="47">
        <v>1.22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1.5" customHeight="1">
      <c r="A103" s="46" t="s">
        <v>1515</v>
      </c>
      <c r="B103" s="8" t="s">
        <v>1516</v>
      </c>
      <c r="C103" s="21">
        <v>30.0</v>
      </c>
      <c r="D103" s="21">
        <v>63.91</v>
      </c>
      <c r="E103" s="47">
        <v>1.16</v>
      </c>
      <c r="F103" s="21">
        <v>0.37</v>
      </c>
      <c r="G103" s="21">
        <v>2.0</v>
      </c>
      <c r="H103" s="47">
        <v>0.74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1.5" customHeight="1">
      <c r="A104" s="46" t="s">
        <v>1517</v>
      </c>
      <c r="B104" s="8" t="s">
        <v>1518</v>
      </c>
      <c r="C104" s="21">
        <v>43.0</v>
      </c>
      <c r="D104" s="21">
        <v>282.57</v>
      </c>
      <c r="E104" s="47">
        <v>0.78</v>
      </c>
      <c r="F104" s="21">
        <v>0.55</v>
      </c>
      <c r="G104" s="21">
        <v>4.0</v>
      </c>
      <c r="H104" s="47">
        <v>2.2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46" t="s">
        <v>1519</v>
      </c>
      <c r="B105" s="8" t="s">
        <v>1520</v>
      </c>
      <c r="C105" s="21">
        <v>54.0</v>
      </c>
      <c r="D105" s="21">
        <v>64.21</v>
      </c>
      <c r="E105" s="47">
        <v>2.12</v>
      </c>
      <c r="F105" s="21">
        <v>0.34</v>
      </c>
      <c r="G105" s="21">
        <v>4.0</v>
      </c>
      <c r="H105" s="47">
        <v>1.36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1.5" customHeight="1">
      <c r="A106" s="46" t="s">
        <v>1521</v>
      </c>
      <c r="B106" s="8" t="s">
        <v>1522</v>
      </c>
      <c r="C106" s="21">
        <v>39.0</v>
      </c>
      <c r="D106" s="21">
        <v>67.16</v>
      </c>
      <c r="E106" s="47">
        <v>2.68</v>
      </c>
      <c r="F106" s="21">
        <v>0.45</v>
      </c>
      <c r="G106" s="21">
        <v>4.0</v>
      </c>
      <c r="H106" s="47">
        <v>1.8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46" t="s">
        <v>1523</v>
      </c>
      <c r="B107" s="8" t="s">
        <v>1524</v>
      </c>
      <c r="C107" s="21">
        <v>48.0</v>
      </c>
      <c r="D107" s="21">
        <v>381.35</v>
      </c>
      <c r="E107" s="47">
        <v>0.81</v>
      </c>
      <c r="F107" s="21">
        <v>0.77</v>
      </c>
      <c r="G107" s="21">
        <v>4.0</v>
      </c>
      <c r="H107" s="47">
        <v>3.08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1.5" customHeight="1">
      <c r="A108" s="46" t="s">
        <v>1525</v>
      </c>
      <c r="B108" s="8" t="s">
        <v>1526</v>
      </c>
      <c r="C108" s="21">
        <v>34.0</v>
      </c>
      <c r="D108" s="21">
        <v>50.21</v>
      </c>
      <c r="E108" s="47">
        <v>2.39</v>
      </c>
      <c r="F108" s="21">
        <v>0.3</v>
      </c>
      <c r="G108" s="21">
        <v>4.0</v>
      </c>
      <c r="H108" s="47">
        <v>1.2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1.5" customHeight="1">
      <c r="A109" s="46" t="s">
        <v>1527</v>
      </c>
      <c r="B109" s="8" t="s">
        <v>1528</v>
      </c>
      <c r="C109" s="21">
        <v>54.0</v>
      </c>
      <c r="D109" s="21">
        <v>212.22</v>
      </c>
      <c r="E109" s="47">
        <v>1.32</v>
      </c>
      <c r="F109" s="21">
        <v>0.7</v>
      </c>
      <c r="G109" s="21">
        <v>4.0</v>
      </c>
      <c r="H109" s="47">
        <v>2.8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46" t="s">
        <v>1529</v>
      </c>
      <c r="B110" s="8" t="s">
        <v>1530</v>
      </c>
      <c r="C110" s="21">
        <v>28.0</v>
      </c>
      <c r="D110" s="21">
        <v>249.7</v>
      </c>
      <c r="E110" s="47">
        <v>1.01</v>
      </c>
      <c r="F110" s="21">
        <v>0.63</v>
      </c>
      <c r="G110" s="21">
        <v>4.0</v>
      </c>
      <c r="H110" s="47">
        <v>2.52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46" t="s">
        <v>1531</v>
      </c>
      <c r="B111" s="8" t="s">
        <v>1532</v>
      </c>
      <c r="C111" s="21">
        <v>51.0</v>
      </c>
      <c r="D111" s="21">
        <v>80.29</v>
      </c>
      <c r="E111" s="47">
        <v>2.34</v>
      </c>
      <c r="F111" s="21">
        <v>0.47</v>
      </c>
      <c r="G111" s="21">
        <v>4.0</v>
      </c>
      <c r="H111" s="47">
        <v>1.88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46" t="s">
        <v>1533</v>
      </c>
      <c r="B112" s="8" t="s">
        <v>1534</v>
      </c>
      <c r="C112" s="21">
        <v>36.0</v>
      </c>
      <c r="D112" s="21">
        <v>29.23</v>
      </c>
      <c r="E112" s="47">
        <v>7.12</v>
      </c>
      <c r="F112" s="21">
        <v>0.52</v>
      </c>
      <c r="G112" s="21">
        <v>4.0</v>
      </c>
      <c r="H112" s="47">
        <v>2.08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1.5" customHeight="1">
      <c r="A113" s="46" t="s">
        <v>1535</v>
      </c>
      <c r="B113" s="8" t="s">
        <v>1536</v>
      </c>
      <c r="C113" s="21">
        <v>47.0</v>
      </c>
      <c r="D113" s="21">
        <v>25.86</v>
      </c>
      <c r="E113" s="47">
        <v>2.71</v>
      </c>
      <c r="F113" s="21">
        <v>0.175</v>
      </c>
      <c r="G113" s="21">
        <v>4.0</v>
      </c>
      <c r="H113" s="47">
        <v>0.7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46" t="s">
        <v>1537</v>
      </c>
      <c r="B114" s="8" t="s">
        <v>1538</v>
      </c>
      <c r="C114" s="21">
        <v>54.0</v>
      </c>
      <c r="D114" s="21">
        <v>229.18</v>
      </c>
      <c r="E114" s="47">
        <v>1.19</v>
      </c>
      <c r="F114" s="21">
        <v>0.68</v>
      </c>
      <c r="G114" s="21">
        <v>4.0</v>
      </c>
      <c r="H114" s="47">
        <v>2.72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1.5" customHeight="1">
      <c r="A115" s="46" t="s">
        <v>1539</v>
      </c>
      <c r="B115" s="8" t="s">
        <v>1540</v>
      </c>
      <c r="C115" s="21">
        <v>33.0</v>
      </c>
      <c r="D115" s="21">
        <v>45.52</v>
      </c>
      <c r="E115" s="47">
        <v>2.33</v>
      </c>
      <c r="F115" s="21">
        <v>0.53</v>
      </c>
      <c r="G115" s="21">
        <v>2.0</v>
      </c>
      <c r="H115" s="47">
        <v>1.06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1.5" customHeight="1">
      <c r="A116" s="46" t="s">
        <v>1541</v>
      </c>
      <c r="B116" s="8" t="s">
        <v>1542</v>
      </c>
      <c r="C116" s="21">
        <v>35.0</v>
      </c>
      <c r="D116" s="21">
        <v>82.54</v>
      </c>
      <c r="E116" s="47">
        <v>2.62</v>
      </c>
      <c r="F116" s="21">
        <v>0.54</v>
      </c>
      <c r="G116" s="21">
        <v>4.0</v>
      </c>
      <c r="H116" s="47">
        <v>2.16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46" t="s">
        <v>1543</v>
      </c>
      <c r="B117" s="8" t="s">
        <v>1544</v>
      </c>
      <c r="C117" s="21">
        <v>49.0</v>
      </c>
      <c r="D117" s="21">
        <v>83.16</v>
      </c>
      <c r="E117" s="47">
        <v>1.11</v>
      </c>
      <c r="F117" s="21">
        <v>0.23</v>
      </c>
      <c r="G117" s="21">
        <v>4.0</v>
      </c>
      <c r="H117" s="47">
        <v>0.92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1.5" customHeight="1">
      <c r="A118" s="46" t="s">
        <v>1545</v>
      </c>
      <c r="B118" s="8" t="s">
        <v>1546</v>
      </c>
      <c r="C118" s="21">
        <v>28.0</v>
      </c>
      <c r="D118" s="21">
        <v>98.03</v>
      </c>
      <c r="E118" s="47">
        <v>1.65</v>
      </c>
      <c r="F118" s="21">
        <v>0.405</v>
      </c>
      <c r="G118" s="21">
        <v>4.0</v>
      </c>
      <c r="H118" s="47">
        <v>1.62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1.5" customHeight="1">
      <c r="A119" s="46" t="s">
        <v>1547</v>
      </c>
      <c r="B119" s="8" t="s">
        <v>1548</v>
      </c>
      <c r="C119" s="21">
        <v>35.0</v>
      </c>
      <c r="D119" s="21">
        <v>191.51</v>
      </c>
      <c r="E119" s="47">
        <v>2.26</v>
      </c>
      <c r="F119" s="21">
        <v>1.08</v>
      </c>
      <c r="G119" s="21">
        <v>4.0</v>
      </c>
      <c r="H119" s="47">
        <v>4.32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1.5" customHeight="1">
      <c r="A120" s="46" t="s">
        <v>1549</v>
      </c>
      <c r="B120" s="8" t="s">
        <v>1550</v>
      </c>
      <c r="C120" s="21">
        <v>46.0</v>
      </c>
      <c r="D120" s="21">
        <v>39.03</v>
      </c>
      <c r="E120" s="47">
        <v>3.59</v>
      </c>
      <c r="F120" s="21">
        <v>0.35</v>
      </c>
      <c r="G120" s="21">
        <v>4.0</v>
      </c>
      <c r="H120" s="47">
        <v>1.4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46" t="s">
        <v>1551</v>
      </c>
      <c r="B121" s="8" t="s">
        <v>1552</v>
      </c>
      <c r="C121" s="21">
        <v>34.0</v>
      </c>
      <c r="D121" s="21">
        <v>46.69</v>
      </c>
      <c r="E121" s="47">
        <v>2.96</v>
      </c>
      <c r="F121" s="21">
        <v>0.345</v>
      </c>
      <c r="G121" s="21">
        <v>4.0</v>
      </c>
      <c r="H121" s="47">
        <v>1.38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1.5" customHeight="1">
      <c r="A122" s="46" t="s">
        <v>1553</v>
      </c>
      <c r="B122" s="8" t="s">
        <v>1554</v>
      </c>
      <c r="C122" s="21">
        <v>36.0</v>
      </c>
      <c r="D122" s="21">
        <v>70.29</v>
      </c>
      <c r="E122" s="47">
        <v>3.98</v>
      </c>
      <c r="F122" s="21">
        <v>0.7</v>
      </c>
      <c r="G122" s="21">
        <v>4.0</v>
      </c>
      <c r="H122" s="47">
        <v>2.8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1.5" customHeight="1">
      <c r="A123" s="46" t="s">
        <v>1555</v>
      </c>
      <c r="B123" s="8" t="s">
        <v>1556</v>
      </c>
      <c r="C123" s="21">
        <v>29.0</v>
      </c>
      <c r="D123" s="21">
        <v>97.8</v>
      </c>
      <c r="E123" s="47">
        <v>1.31</v>
      </c>
      <c r="F123" s="21">
        <v>0.32</v>
      </c>
      <c r="G123" s="21">
        <v>4.0</v>
      </c>
      <c r="H123" s="47">
        <v>1.28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1.5" customHeight="1">
      <c r="A124" s="46" t="s">
        <v>1557</v>
      </c>
      <c r="B124" s="8" t="s">
        <v>1558</v>
      </c>
      <c r="C124" s="21">
        <v>50.0</v>
      </c>
      <c r="D124" s="21">
        <v>58.09</v>
      </c>
      <c r="E124" s="47">
        <v>5.37</v>
      </c>
      <c r="F124" s="21">
        <v>0.78</v>
      </c>
      <c r="G124" s="21">
        <v>4.0</v>
      </c>
      <c r="H124" s="47">
        <v>3.12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1.5" customHeight="1">
      <c r="A125" s="46" t="s">
        <v>1559</v>
      </c>
      <c r="B125" s="8" t="s">
        <v>1560</v>
      </c>
      <c r="C125" s="21">
        <v>28.0</v>
      </c>
      <c r="D125" s="21">
        <v>62.84</v>
      </c>
      <c r="E125" s="47">
        <v>2.61</v>
      </c>
      <c r="F125" s="21">
        <v>0.41</v>
      </c>
      <c r="G125" s="21">
        <v>4.0</v>
      </c>
      <c r="H125" s="47">
        <v>1.64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1.5" customHeight="1">
      <c r="A126" s="46" t="s">
        <v>1561</v>
      </c>
      <c r="B126" s="8" t="s">
        <v>1562</v>
      </c>
      <c r="C126" s="21">
        <v>46.0</v>
      </c>
      <c r="D126" s="21">
        <v>54.77</v>
      </c>
      <c r="E126" s="47">
        <v>3.41</v>
      </c>
      <c r="F126" s="21">
        <v>0.468</v>
      </c>
      <c r="G126" s="21">
        <v>4.0</v>
      </c>
      <c r="H126" s="47">
        <v>1.87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46" t="s">
        <v>1563</v>
      </c>
      <c r="B127" s="8" t="s">
        <v>1564</v>
      </c>
      <c r="C127" s="21">
        <v>39.0</v>
      </c>
      <c r="D127" s="21">
        <v>21.15</v>
      </c>
      <c r="E127" s="47">
        <v>4.54</v>
      </c>
      <c r="F127" s="21">
        <v>0.24</v>
      </c>
      <c r="G127" s="21">
        <v>4.0</v>
      </c>
      <c r="H127" s="47">
        <v>0.96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46" t="s">
        <v>1565</v>
      </c>
      <c r="B128" s="8" t="s">
        <v>1566</v>
      </c>
      <c r="C128" s="21">
        <v>48.0</v>
      </c>
      <c r="D128" s="21">
        <v>141.6</v>
      </c>
      <c r="E128" s="47">
        <v>1.55</v>
      </c>
      <c r="F128" s="21">
        <v>0.55</v>
      </c>
      <c r="G128" s="21">
        <v>4.0</v>
      </c>
      <c r="H128" s="47">
        <v>2.2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3.5" customHeight="1">
      <c r="A129" s="46" t="s">
        <v>1567</v>
      </c>
      <c r="B129" s="8" t="s">
        <v>1568</v>
      </c>
      <c r="C129" s="21">
        <v>28.0</v>
      </c>
      <c r="D129" s="21">
        <v>332.77</v>
      </c>
      <c r="E129" s="47">
        <v>0.2</v>
      </c>
      <c r="F129" s="21">
        <v>0.17</v>
      </c>
      <c r="G129" s="21">
        <v>4.0</v>
      </c>
      <c r="H129" s="47">
        <v>0.68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1.5" customHeight="1">
      <c r="A130" s="46" t="s">
        <v>1569</v>
      </c>
      <c r="B130" s="8" t="s">
        <v>1570</v>
      </c>
      <c r="C130" s="21">
        <v>30.0</v>
      </c>
      <c r="D130" s="21">
        <v>47.16</v>
      </c>
      <c r="E130" s="47">
        <v>2.13</v>
      </c>
      <c r="F130" s="21">
        <v>0.251</v>
      </c>
      <c r="G130" s="21">
        <v>4.0</v>
      </c>
      <c r="H130" s="47">
        <v>1.0028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2.25" customHeight="1">
      <c r="A131" s="46" t="s">
        <v>1571</v>
      </c>
      <c r="B131" s="8" t="s">
        <v>1572</v>
      </c>
      <c r="C131" s="21">
        <v>38.0</v>
      </c>
      <c r="D131" s="21">
        <v>61.18</v>
      </c>
      <c r="E131" s="49">
        <v>5.69</v>
      </c>
      <c r="F131" s="21">
        <v>0.87</v>
      </c>
      <c r="G131" s="21">
        <v>4.0</v>
      </c>
      <c r="H131" s="49">
        <v>3.48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92"/>
      <c r="B132" s="93"/>
      <c r="C132" s="52"/>
      <c r="D132" s="105"/>
      <c r="E132" s="106"/>
      <c r="F132" s="95"/>
      <c r="G132" s="96"/>
      <c r="H132" s="10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98" t="s">
        <v>1573</v>
      </c>
      <c r="B133" s="93"/>
      <c r="C133" s="52"/>
      <c r="D133" s="105"/>
      <c r="E133" s="94"/>
      <c r="F133" s="99"/>
      <c r="G133" s="96"/>
      <c r="H133" s="9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63"/>
      <c r="B134" s="93"/>
      <c r="C134" s="52"/>
      <c r="D134" s="105"/>
      <c r="E134" s="94"/>
      <c r="F134" s="99"/>
      <c r="G134" s="96"/>
      <c r="H134" s="9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63"/>
      <c r="B135" s="93"/>
      <c r="C135" s="52"/>
      <c r="D135" s="105"/>
      <c r="E135" s="94"/>
      <c r="F135" s="99"/>
      <c r="G135" s="96"/>
      <c r="H135" s="9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92"/>
      <c r="B136" s="93"/>
      <c r="C136" s="52"/>
      <c r="D136" s="105"/>
      <c r="E136" s="94"/>
      <c r="F136" s="95"/>
      <c r="G136" s="96"/>
      <c r="H136" s="9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92"/>
      <c r="B137" s="93"/>
      <c r="C137" s="52"/>
      <c r="D137" s="105"/>
      <c r="E137" s="94"/>
      <c r="F137" s="95"/>
      <c r="G137" s="96"/>
      <c r="H137" s="9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108"/>
      <c r="B138" s="109"/>
      <c r="C138" s="66"/>
      <c r="D138" s="110"/>
      <c r="E138" s="94"/>
      <c r="F138" s="111"/>
      <c r="G138" s="112"/>
      <c r="H138" s="9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75" customHeight="1">
      <c r="A139" s="113"/>
      <c r="B139" s="114"/>
      <c r="C139" s="115"/>
      <c r="D139" s="116"/>
      <c r="E139" s="117"/>
      <c r="F139" s="118"/>
      <c r="G139" s="119"/>
      <c r="H139" s="12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92"/>
      <c r="B140" s="93"/>
      <c r="C140" s="52"/>
      <c r="D140" s="105"/>
      <c r="E140" s="106"/>
      <c r="F140" s="95"/>
      <c r="G140" s="96"/>
      <c r="H140" s="10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92"/>
      <c r="B141" s="93"/>
      <c r="C141" s="52"/>
      <c r="D141" s="105"/>
      <c r="E141" s="94"/>
      <c r="F141" s="95"/>
      <c r="G141" s="96"/>
      <c r="H141" s="9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63"/>
      <c r="B142" s="93"/>
      <c r="C142" s="52"/>
      <c r="D142" s="105"/>
      <c r="E142" s="94"/>
      <c r="F142" s="99"/>
      <c r="G142" s="96"/>
      <c r="H142" s="9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63"/>
      <c r="B143" s="93"/>
      <c r="C143" s="52"/>
      <c r="D143" s="105"/>
      <c r="E143" s="94"/>
      <c r="F143" s="99"/>
      <c r="G143" s="96"/>
      <c r="H143" s="9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92"/>
      <c r="B144" s="93"/>
      <c r="C144" s="66"/>
      <c r="D144" s="110"/>
      <c r="E144" s="94"/>
      <c r="F144" s="121"/>
      <c r="G144" s="112"/>
      <c r="H144" s="9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75" customHeight="1">
      <c r="A145" s="92"/>
      <c r="B145" s="93"/>
      <c r="C145" s="122"/>
      <c r="D145" s="123"/>
      <c r="E145" s="94"/>
      <c r="F145" s="124"/>
      <c r="G145" s="125"/>
      <c r="H145" s="9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75" customHeight="1">
      <c r="A146" s="92"/>
      <c r="B146" s="93"/>
      <c r="C146" s="122"/>
      <c r="D146" s="123"/>
      <c r="E146" s="94"/>
      <c r="F146" s="124"/>
      <c r="G146" s="125"/>
      <c r="H146" s="9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126"/>
      <c r="B147" s="93"/>
      <c r="C147" s="115"/>
      <c r="D147" s="116"/>
      <c r="E147" s="94"/>
      <c r="F147" s="118"/>
      <c r="G147" s="119"/>
      <c r="H147" s="9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H1"/>
  </mergeCells>
  <conditionalFormatting sqref="E132:E147">
    <cfRule type="cellIs" dxfId="0" priority="1" stopIfTrue="1" operator="greaterThan">
      <formula>10</formula>
    </cfRule>
  </conditionalFormatting>
  <conditionalFormatting sqref="E132:E147">
    <cfRule type="cellIs" dxfId="1" priority="2" stopIfTrue="1" operator="lessThan">
      <formula>2</formula>
    </cfRule>
  </conditionalFormatting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30.75" customHeight="1">
      <c r="A1" s="1" t="s">
        <v>1574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27" t="s">
        <v>41</v>
      </c>
      <c r="B2" s="128" t="s">
        <v>1575</v>
      </c>
      <c r="C2" s="128" t="s">
        <v>1576</v>
      </c>
      <c r="D2" s="129" t="s">
        <v>1577</v>
      </c>
      <c r="E2" s="128" t="s">
        <v>1578</v>
      </c>
      <c r="F2" s="128" t="s">
        <v>1579</v>
      </c>
      <c r="G2" s="128" t="s">
        <v>1580</v>
      </c>
      <c r="H2" s="128" t="s">
        <v>1581</v>
      </c>
      <c r="I2" s="128" t="s">
        <v>1582</v>
      </c>
      <c r="J2" s="130"/>
      <c r="K2" s="13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31" t="s">
        <v>556</v>
      </c>
      <c r="B3" s="132" t="s">
        <v>1583</v>
      </c>
      <c r="C3" s="16">
        <v>115.83</v>
      </c>
      <c r="D3" s="16">
        <f t="shared" ref="D3:D67" si="1">100*K3</f>
        <v>4.489337823</v>
      </c>
      <c r="E3" s="16">
        <v>204581.533179</v>
      </c>
      <c r="F3" s="16">
        <v>40.2007335780861</v>
      </c>
      <c r="G3" s="16">
        <v>1.66903953427599</v>
      </c>
      <c r="H3" s="16">
        <v>0.62109945623589</v>
      </c>
      <c r="I3" s="16">
        <v>49.0</v>
      </c>
      <c r="J3" s="133"/>
      <c r="K3" s="16">
        <v>0.0448933782267116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31" t="s">
        <v>411</v>
      </c>
      <c r="B4" s="134" t="s">
        <v>412</v>
      </c>
      <c r="C4" s="21">
        <v>110.41</v>
      </c>
      <c r="D4" s="21">
        <f t="shared" si="1"/>
        <v>1.630287112</v>
      </c>
      <c r="E4" s="21">
        <v>196178.712541</v>
      </c>
      <c r="F4" s="21">
        <v>34.2730105766387</v>
      </c>
      <c r="G4" s="21">
        <v>0.503642099303119</v>
      </c>
      <c r="H4" s="21">
        <v>0.691583889857275</v>
      </c>
      <c r="I4" s="21">
        <v>49.0</v>
      </c>
      <c r="J4" s="135"/>
      <c r="K4" s="21">
        <v>0.0163028711167467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131" t="s">
        <v>1320</v>
      </c>
      <c r="B5" s="134" t="s">
        <v>1584</v>
      </c>
      <c r="C5" s="21">
        <v>64.64</v>
      </c>
      <c r="D5" s="21">
        <f t="shared" si="1"/>
        <v>2.28960396</v>
      </c>
      <c r="E5" s="21">
        <v>36114.50439</v>
      </c>
      <c r="F5" s="21">
        <v>17.4466204784541</v>
      </c>
      <c r="G5" s="21">
        <v>0.393074560705661</v>
      </c>
      <c r="H5" s="21">
        <v>0.735948328965219</v>
      </c>
      <c r="I5" s="21">
        <v>46.0</v>
      </c>
      <c r="J5" s="135"/>
      <c r="K5" s="21">
        <v>0.0228960396039604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2.25" customHeight="1">
      <c r="A6" s="131" t="s">
        <v>1322</v>
      </c>
      <c r="B6" s="134" t="s">
        <v>1585</v>
      </c>
      <c r="C6" s="21">
        <v>199.03</v>
      </c>
      <c r="D6" s="21">
        <f t="shared" si="1"/>
        <v>1.869064965</v>
      </c>
      <c r="E6" s="21">
        <v>84690.91123</v>
      </c>
      <c r="F6" s="21">
        <v>34.2614633397791</v>
      </c>
      <c r="G6" s="21">
        <v>0.637643596657551</v>
      </c>
      <c r="H6" s="21">
        <v>0.716226596818679</v>
      </c>
      <c r="I6" s="21">
        <v>46.0</v>
      </c>
      <c r="J6" s="135"/>
      <c r="K6" s="21">
        <v>0.0186906496508064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31" t="s">
        <v>1324</v>
      </c>
      <c r="B7" s="134" t="s">
        <v>1586</v>
      </c>
      <c r="C7" s="21">
        <v>55.4</v>
      </c>
      <c r="D7" s="21">
        <f t="shared" si="1"/>
        <v>2.38267148</v>
      </c>
      <c r="E7" s="21">
        <v>37653.564764</v>
      </c>
      <c r="F7" s="21">
        <v>6.83988460737511</v>
      </c>
      <c r="G7" s="21">
        <v>0.155911487629371</v>
      </c>
      <c r="H7" s="21">
        <v>0.877986390314441</v>
      </c>
      <c r="I7" s="21">
        <v>39.0</v>
      </c>
      <c r="J7" s="135"/>
      <c r="K7" s="21">
        <v>0.023826714801444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31" t="s">
        <v>1326</v>
      </c>
      <c r="B8" s="134" t="s">
        <v>1587</v>
      </c>
      <c r="C8" s="21">
        <v>166.03</v>
      </c>
      <c r="D8" s="21">
        <f t="shared" si="1"/>
        <v>0.9395892309</v>
      </c>
      <c r="E8" s="21">
        <v>19379.324771</v>
      </c>
      <c r="F8" s="21">
        <v>53.2052613292444</v>
      </c>
      <c r="G8" s="21">
        <v>0.459643836772036</v>
      </c>
      <c r="H8" s="21">
        <v>1.31787974585959</v>
      </c>
      <c r="I8" s="21">
        <v>27.0</v>
      </c>
      <c r="J8" s="135"/>
      <c r="K8" s="21">
        <v>0.00939589230861892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31" t="s">
        <v>1588</v>
      </c>
      <c r="B9" s="134" t="s">
        <v>1589</v>
      </c>
      <c r="C9" s="21">
        <v>12.01</v>
      </c>
      <c r="D9" s="21">
        <f t="shared" si="1"/>
        <v>3.913405495</v>
      </c>
      <c r="E9" s="21">
        <v>18759.351552</v>
      </c>
      <c r="F9" s="21">
        <v>21.7348529167883</v>
      </c>
      <c r="G9" s="21">
        <v>0.83453122421896</v>
      </c>
      <c r="H9" s="21">
        <v>0.920155919200269</v>
      </c>
      <c r="I9" s="21">
        <v>1.0</v>
      </c>
      <c r="J9" s="135"/>
      <c r="K9" s="21">
        <v>0.0391340549542048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31" t="s">
        <v>1328</v>
      </c>
      <c r="B10" s="134" t="s">
        <v>1590</v>
      </c>
      <c r="C10" s="21">
        <v>69.26</v>
      </c>
      <c r="D10" s="21">
        <f t="shared" si="1"/>
        <v>1.501588218</v>
      </c>
      <c r="E10" s="21">
        <v>11182.85812</v>
      </c>
      <c r="F10" s="21">
        <v>28.6079767715528</v>
      </c>
      <c r="G10" s="21">
        <v>0.422247362279461</v>
      </c>
      <c r="H10" s="21">
        <v>0.876353315719825</v>
      </c>
      <c r="I10" s="21">
        <v>27.0</v>
      </c>
      <c r="J10" s="135"/>
      <c r="K10" s="21">
        <v>0.0150158821830783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2.25" customHeight="1">
      <c r="A11" s="131" t="s">
        <v>1330</v>
      </c>
      <c r="B11" s="134" t="s">
        <v>1591</v>
      </c>
      <c r="C11" s="21">
        <v>301.08</v>
      </c>
      <c r="D11" s="21">
        <f t="shared" si="1"/>
        <v>1.992825827</v>
      </c>
      <c r="E11" s="21">
        <v>66633.296799</v>
      </c>
      <c r="F11" s="21">
        <v>35.2855839857234</v>
      </c>
      <c r="G11" s="21">
        <v>0.645399170661353</v>
      </c>
      <c r="H11" s="21">
        <v>0.810089825210143</v>
      </c>
      <c r="I11" s="21">
        <v>39.0</v>
      </c>
      <c r="J11" s="135"/>
      <c r="K11" s="21">
        <v>0.0199282582702272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2.25" customHeight="1">
      <c r="A12" s="131" t="s">
        <v>1336</v>
      </c>
      <c r="B12" s="134" t="s">
        <v>1592</v>
      </c>
      <c r="C12" s="21">
        <v>100.96</v>
      </c>
      <c r="D12" s="21">
        <f t="shared" si="1"/>
        <v>2.476228209</v>
      </c>
      <c r="E12" s="21">
        <v>13192.639466</v>
      </c>
      <c r="F12" s="21">
        <v>18.9293762249835</v>
      </c>
      <c r="G12" s="21">
        <v>0.438708549114289</v>
      </c>
      <c r="H12" s="21">
        <v>0.314231593512972</v>
      </c>
      <c r="I12" s="21">
        <v>37.0</v>
      </c>
      <c r="J12" s="135"/>
      <c r="K12" s="21">
        <v>0.0247622820919176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2.25" customHeight="1">
      <c r="A13" s="131" t="s">
        <v>1344</v>
      </c>
      <c r="B13" s="134" t="s">
        <v>1593</v>
      </c>
      <c r="C13" s="21">
        <v>241.44</v>
      </c>
      <c r="D13" s="21">
        <f t="shared" si="1"/>
        <v>1.375082836</v>
      </c>
      <c r="E13" s="21">
        <v>70215.219606</v>
      </c>
      <c r="F13" s="21">
        <v>42.7880680108227</v>
      </c>
      <c r="G13" s="21">
        <v>0.579636959225377</v>
      </c>
      <c r="H13" s="21">
        <v>0.36178493435578</v>
      </c>
      <c r="I13" s="21">
        <v>49.0</v>
      </c>
      <c r="J13" s="135"/>
      <c r="K13" s="21">
        <v>0.0137508283631544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2.25" customHeight="1">
      <c r="A14" s="131" t="s">
        <v>1346</v>
      </c>
      <c r="B14" s="134" t="s">
        <v>1347</v>
      </c>
      <c r="C14" s="21">
        <v>34.28</v>
      </c>
      <c r="D14" s="21">
        <f t="shared" si="1"/>
        <v>3.267211202</v>
      </c>
      <c r="E14" s="21">
        <v>17288.181676</v>
      </c>
      <c r="F14" s="21">
        <v>16.377587794695</v>
      </c>
      <c r="G14" s="21">
        <v>0.503649505176194</v>
      </c>
      <c r="H14" s="21">
        <v>1.18149390777683</v>
      </c>
      <c r="I14" s="21">
        <v>41.0</v>
      </c>
      <c r="J14" s="135"/>
      <c r="K14" s="21">
        <v>0.0326721120186698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2.25" customHeight="1">
      <c r="A15" s="131" t="s">
        <v>1348</v>
      </c>
      <c r="B15" s="134" t="s">
        <v>1594</v>
      </c>
      <c r="C15" s="21">
        <v>75.84</v>
      </c>
      <c r="D15" s="21">
        <f t="shared" si="1"/>
        <v>0.9493670886</v>
      </c>
      <c r="E15" s="21">
        <v>35465.4735</v>
      </c>
      <c r="F15" s="21">
        <v>38.9302672885181</v>
      </c>
      <c r="G15" s="21">
        <v>0.373840926377402</v>
      </c>
      <c r="H15" s="21">
        <v>0.84787523289519</v>
      </c>
      <c r="I15" s="21">
        <v>31.0</v>
      </c>
      <c r="J15" s="135"/>
      <c r="K15" s="21">
        <v>0.00949367088607595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2.25" customHeight="1">
      <c r="A16" s="131" t="s">
        <v>1357</v>
      </c>
      <c r="B16" s="134" t="s">
        <v>1358</v>
      </c>
      <c r="C16" s="21">
        <v>58.27</v>
      </c>
      <c r="D16" s="21">
        <f t="shared" si="1"/>
        <v>3.363651965</v>
      </c>
      <c r="E16" s="21">
        <v>16906.919706</v>
      </c>
      <c r="F16" s="21">
        <v>14.6888963564639</v>
      </c>
      <c r="G16" s="21">
        <v>0.486933294178412</v>
      </c>
      <c r="H16" s="21">
        <v>0.78308493136778</v>
      </c>
      <c r="I16" s="21">
        <v>34.0</v>
      </c>
      <c r="J16" s="135"/>
      <c r="K16" s="21">
        <v>0.0336365196499056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31" t="s">
        <v>1359</v>
      </c>
      <c r="B17" s="134" t="s">
        <v>1360</v>
      </c>
      <c r="C17" s="21">
        <v>219.46</v>
      </c>
      <c r="D17" s="21">
        <f t="shared" si="1"/>
        <v>2.023147726</v>
      </c>
      <c r="E17" s="21">
        <v>120217.368378</v>
      </c>
      <c r="F17" s="21">
        <v>34.9875926594645</v>
      </c>
      <c r="G17" s="21">
        <v>0.654931259697932</v>
      </c>
      <c r="H17" s="21">
        <v>0.751409341155513</v>
      </c>
      <c r="I17" s="21">
        <v>27.0</v>
      </c>
      <c r="J17" s="135"/>
      <c r="K17" s="21">
        <v>0.0202314772623713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31" t="s">
        <v>1361</v>
      </c>
      <c r="B18" s="134" t="s">
        <v>1362</v>
      </c>
      <c r="C18" s="21">
        <v>168.1</v>
      </c>
      <c r="D18" s="21">
        <f t="shared" si="1"/>
        <v>1.856038073</v>
      </c>
      <c r="E18" s="21">
        <v>75592.985658</v>
      </c>
      <c r="F18" s="21">
        <v>13.5447026800753</v>
      </c>
      <c r="G18" s="21">
        <v>0.25134232850121</v>
      </c>
      <c r="H18" s="21">
        <v>0.788067880039231</v>
      </c>
      <c r="I18" s="21">
        <v>28.0</v>
      </c>
      <c r="J18" s="135"/>
      <c r="K18" s="21">
        <v>0.0185603807257585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2.25" customHeight="1">
      <c r="A19" s="131" t="s">
        <v>1371</v>
      </c>
      <c r="B19" s="134" t="s">
        <v>1595</v>
      </c>
      <c r="C19" s="21">
        <v>121.07</v>
      </c>
      <c r="D19" s="21">
        <f t="shared" si="1"/>
        <v>2.081440489</v>
      </c>
      <c r="E19" s="21">
        <v>19503.969236</v>
      </c>
      <c r="F19" s="21">
        <v>6.36968296415415</v>
      </c>
      <c r="G19" s="21">
        <v>0.0959761120375115</v>
      </c>
      <c r="H19" s="21">
        <v>0.841343049758068</v>
      </c>
      <c r="I19" s="21">
        <v>60.0</v>
      </c>
      <c r="J19" s="135"/>
      <c r="K19" s="21">
        <v>0.0208144048897332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2.25" customHeight="1">
      <c r="A20" s="131" t="s">
        <v>1373</v>
      </c>
      <c r="B20" s="134" t="s">
        <v>1596</v>
      </c>
      <c r="C20" s="21">
        <v>83.27</v>
      </c>
      <c r="D20" s="21">
        <f t="shared" si="1"/>
        <v>2.161642849</v>
      </c>
      <c r="E20" s="21">
        <v>70443.820311</v>
      </c>
      <c r="F20" s="21">
        <v>26.4726870765126</v>
      </c>
      <c r="G20" s="21">
        <v>0.566246893267693</v>
      </c>
      <c r="H20" s="21">
        <v>0.419499078987719</v>
      </c>
      <c r="I20" s="21">
        <v>58.0</v>
      </c>
      <c r="J20" s="135"/>
      <c r="K20" s="21">
        <v>0.0216164284856491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31" t="s">
        <v>1375</v>
      </c>
      <c r="B21" s="134" t="s">
        <v>1597</v>
      </c>
      <c r="C21" s="21">
        <v>173.52</v>
      </c>
      <c r="D21" s="21">
        <f t="shared" si="1"/>
        <v>2.674043338</v>
      </c>
      <c r="E21" s="21">
        <v>21581.035513</v>
      </c>
      <c r="F21" s="21">
        <v>23.3814035895991</v>
      </c>
      <c r="G21" s="21">
        <v>0.6098813601016</v>
      </c>
      <c r="H21" s="21">
        <v>0.068584298035964</v>
      </c>
      <c r="I21" s="21">
        <v>43.0</v>
      </c>
      <c r="J21" s="135"/>
      <c r="K21" s="21">
        <v>0.0267404333794375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31" t="s">
        <v>1381</v>
      </c>
      <c r="B22" s="134" t="s">
        <v>1382</v>
      </c>
      <c r="C22" s="21">
        <v>357.8</v>
      </c>
      <c r="D22" s="21">
        <f t="shared" si="1"/>
        <v>0.8384572387</v>
      </c>
      <c r="E22" s="21">
        <v>37579.720761</v>
      </c>
      <c r="F22" s="21">
        <v>38.350488887052</v>
      </c>
      <c r="G22" s="21">
        <v>0.470559444332339</v>
      </c>
      <c r="H22" s="21">
        <v>1.262803812301</v>
      </c>
      <c r="I22" s="21">
        <v>38.0</v>
      </c>
      <c r="J22" s="135"/>
      <c r="K22" s="21">
        <v>0.00838457238680827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31" t="s">
        <v>1385</v>
      </c>
      <c r="B23" s="134" t="s">
        <v>1598</v>
      </c>
      <c r="C23" s="21">
        <v>110.3</v>
      </c>
      <c r="D23" s="21">
        <f t="shared" si="1"/>
        <v>4.814143246</v>
      </c>
      <c r="E23" s="21">
        <v>212664.927444</v>
      </c>
      <c r="F23" s="8" t="s">
        <v>1599</v>
      </c>
      <c r="G23" s="8" t="s">
        <v>1599</v>
      </c>
      <c r="H23" s="21">
        <v>1.0191039070271</v>
      </c>
      <c r="I23" s="21">
        <v>34.0</v>
      </c>
      <c r="J23" s="135"/>
      <c r="K23" s="21">
        <v>0.0481414324569356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31" t="s">
        <v>1391</v>
      </c>
      <c r="B24" s="134" t="s">
        <v>1600</v>
      </c>
      <c r="C24" s="21">
        <v>151.37</v>
      </c>
      <c r="D24" s="21">
        <f t="shared" si="1"/>
        <v>1.308053115</v>
      </c>
      <c r="E24" s="21">
        <v>21786.271163</v>
      </c>
      <c r="F24" s="21">
        <v>29.4432544792625</v>
      </c>
      <c r="G24" s="21">
        <v>0.38650420508751</v>
      </c>
      <c r="H24" s="21">
        <v>0.801786396104019</v>
      </c>
      <c r="I24" s="21">
        <v>65.0</v>
      </c>
      <c r="J24" s="135"/>
      <c r="K24" s="21">
        <v>0.0130805311488406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31" t="s">
        <v>1395</v>
      </c>
      <c r="B25" s="134" t="s">
        <v>1601</v>
      </c>
      <c r="C25" s="21">
        <v>214.92</v>
      </c>
      <c r="D25" s="21">
        <f t="shared" si="1"/>
        <v>0.8933556672</v>
      </c>
      <c r="E25" s="21">
        <v>61453.665148</v>
      </c>
      <c r="F25" s="8" t="s">
        <v>1599</v>
      </c>
      <c r="G25" s="8" t="s">
        <v>1599</v>
      </c>
      <c r="H25" s="21">
        <v>0.962400501690739</v>
      </c>
      <c r="I25" s="21">
        <v>35.0</v>
      </c>
      <c r="J25" s="135"/>
      <c r="K25" s="21">
        <v>0.00893355667225014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2.25" customHeight="1">
      <c r="A26" s="131" t="s">
        <v>1397</v>
      </c>
      <c r="B26" s="134" t="s">
        <v>1398</v>
      </c>
      <c r="C26" s="21">
        <v>77.75</v>
      </c>
      <c r="D26" s="21">
        <f t="shared" si="1"/>
        <v>3.987138264</v>
      </c>
      <c r="E26" s="21">
        <v>26653.73081</v>
      </c>
      <c r="F26" s="21">
        <v>23.278367519214</v>
      </c>
      <c r="G26" s="21">
        <v>0.899794586882325</v>
      </c>
      <c r="H26" s="21">
        <v>0.240737124142945</v>
      </c>
      <c r="I26" s="21">
        <v>47.0</v>
      </c>
      <c r="J26" s="135"/>
      <c r="K26" s="21">
        <v>0.0398713826366559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131" t="s">
        <v>1399</v>
      </c>
      <c r="B27" s="134" t="s">
        <v>1400</v>
      </c>
      <c r="C27" s="21">
        <v>98.61</v>
      </c>
      <c r="D27" s="21">
        <f t="shared" si="1"/>
        <v>2.048473786</v>
      </c>
      <c r="E27" s="21">
        <v>59136.417</v>
      </c>
      <c r="F27" s="21">
        <v>27.7896696428571</v>
      </c>
      <c r="G27" s="21">
        <v>0.56428361850068</v>
      </c>
      <c r="H27" s="21">
        <v>0.934595594876591</v>
      </c>
      <c r="I27" s="21">
        <v>64.0</v>
      </c>
      <c r="J27" s="135"/>
      <c r="K27" s="21">
        <v>0.0204847378562012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131" t="s">
        <v>1405</v>
      </c>
      <c r="B28" s="134" t="s">
        <v>1406</v>
      </c>
      <c r="C28" s="21">
        <v>311.07</v>
      </c>
      <c r="D28" s="21">
        <f t="shared" si="1"/>
        <v>2.729289228</v>
      </c>
      <c r="E28" s="21">
        <v>20219.210934</v>
      </c>
      <c r="F28" s="21">
        <v>47.8778780740597</v>
      </c>
      <c r="G28" s="21">
        <v>1.27038259610753</v>
      </c>
      <c r="H28" s="21">
        <v>0.871498295297255</v>
      </c>
      <c r="I28" s="21">
        <v>26.0</v>
      </c>
      <c r="J28" s="135"/>
      <c r="K28" s="21">
        <v>0.0272928922750506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4.25" customHeight="1">
      <c r="A29" s="131" t="s">
        <v>1409</v>
      </c>
      <c r="B29" s="134" t="s">
        <v>1602</v>
      </c>
      <c r="C29" s="21">
        <v>125.49</v>
      </c>
      <c r="D29" s="21">
        <f t="shared" si="1"/>
        <v>0.9243764443</v>
      </c>
      <c r="E29" s="21">
        <v>21193.480548</v>
      </c>
      <c r="F29" s="21">
        <v>24.6145025735642</v>
      </c>
      <c r="G29" s="21">
        <v>0.217775435126542</v>
      </c>
      <c r="H29" s="21">
        <v>0.711323022257432</v>
      </c>
      <c r="I29" s="21">
        <v>27.0</v>
      </c>
      <c r="J29" s="135"/>
      <c r="K29" s="21">
        <v>0.00924376444338194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2.25" customHeight="1">
      <c r="A30" s="131" t="s">
        <v>1415</v>
      </c>
      <c r="B30" s="134" t="s">
        <v>1416</v>
      </c>
      <c r="C30" s="21">
        <v>122.83</v>
      </c>
      <c r="D30" s="21">
        <f t="shared" si="1"/>
        <v>3.460066759</v>
      </c>
      <c r="E30" s="21">
        <v>9550.703152</v>
      </c>
      <c r="F30" s="21">
        <v>82.2641488380506</v>
      </c>
      <c r="G30" s="21">
        <v>2.71924326380537</v>
      </c>
      <c r="H30" s="21">
        <v>0.983512723153981</v>
      </c>
      <c r="I30" s="21">
        <v>53.0</v>
      </c>
      <c r="J30" s="135"/>
      <c r="K30" s="21">
        <v>0.0346006675893511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131" t="s">
        <v>1419</v>
      </c>
      <c r="B31" s="134" t="s">
        <v>1603</v>
      </c>
      <c r="C31" s="21">
        <v>192.45</v>
      </c>
      <c r="D31" s="21">
        <f t="shared" si="1"/>
        <v>2.473369706</v>
      </c>
      <c r="E31" s="21">
        <v>54385.943916</v>
      </c>
      <c r="F31" s="21">
        <v>17.1618630216788</v>
      </c>
      <c r="G31" s="21">
        <v>0.402240439426853</v>
      </c>
      <c r="H31" s="21">
        <v>0.669110319707302</v>
      </c>
      <c r="I31" s="21">
        <v>29.0</v>
      </c>
      <c r="J31" s="135"/>
      <c r="K31" s="21">
        <v>0.0247336970641725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31" t="s">
        <v>1421</v>
      </c>
      <c r="B32" s="134" t="s">
        <v>1604</v>
      </c>
      <c r="C32" s="21">
        <v>127.27</v>
      </c>
      <c r="D32" s="21">
        <f t="shared" si="1"/>
        <v>2.56148346</v>
      </c>
      <c r="E32" s="21">
        <v>18386.97893</v>
      </c>
      <c r="F32" s="21">
        <v>353.100050512166</v>
      </c>
      <c r="G32" s="21">
        <v>8.84993671043863</v>
      </c>
      <c r="H32" s="21">
        <v>0.796772051909914</v>
      </c>
      <c r="I32" s="21">
        <v>65.0</v>
      </c>
      <c r="J32" s="135"/>
      <c r="K32" s="21">
        <v>0.0256148346035986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31" t="s">
        <v>1423</v>
      </c>
      <c r="B33" s="134" t="s">
        <v>1605</v>
      </c>
      <c r="C33" s="21">
        <v>458.72</v>
      </c>
      <c r="D33" s="21">
        <f t="shared" si="1"/>
        <v>1.412626439</v>
      </c>
      <c r="E33" s="21">
        <v>23903.965714</v>
      </c>
      <c r="F33" s="21">
        <v>31.4525864663158</v>
      </c>
      <c r="G33" s="21">
        <v>0.433951282121086</v>
      </c>
      <c r="H33" s="21">
        <v>0.752913321196626</v>
      </c>
      <c r="I33" s="21">
        <v>50.0</v>
      </c>
      <c r="J33" s="135"/>
      <c r="K33" s="21">
        <v>0.0141262643878619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131" t="s">
        <v>1425</v>
      </c>
      <c r="B34" s="134" t="s">
        <v>1606</v>
      </c>
      <c r="C34" s="21">
        <v>48.64</v>
      </c>
      <c r="D34" s="21">
        <f t="shared" si="1"/>
        <v>2.014802632</v>
      </c>
      <c r="E34" s="21">
        <v>26366.523428</v>
      </c>
      <c r="F34" s="21">
        <v>29.7033703495366</v>
      </c>
      <c r="G34" s="21">
        <v>0.585047951876101</v>
      </c>
      <c r="H34" s="21">
        <v>0.244641532443945</v>
      </c>
      <c r="I34" s="21">
        <v>55.0</v>
      </c>
      <c r="J34" s="135"/>
      <c r="K34" s="21">
        <v>0.0201480263157895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4.25" customHeight="1">
      <c r="A35" s="131" t="s">
        <v>1427</v>
      </c>
      <c r="B35" s="134" t="s">
        <v>1607</v>
      </c>
      <c r="C35" s="21">
        <v>149.36</v>
      </c>
      <c r="D35" s="21">
        <f t="shared" si="1"/>
        <v>4.392072844</v>
      </c>
      <c r="E35" s="21">
        <v>133456.56959</v>
      </c>
      <c r="F35" s="21">
        <v>24.8522475959181</v>
      </c>
      <c r="G35" s="21">
        <v>1.07202617056671</v>
      </c>
      <c r="H35" s="21">
        <v>0.722770490428053</v>
      </c>
      <c r="I35" s="21">
        <v>26.0</v>
      </c>
      <c r="J35" s="135"/>
      <c r="K35" s="21">
        <v>0.0439207284413497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131" t="s">
        <v>1429</v>
      </c>
      <c r="B36" s="134" t="s">
        <v>1608</v>
      </c>
      <c r="C36" s="21">
        <v>232.01</v>
      </c>
      <c r="D36" s="21">
        <f t="shared" si="1"/>
        <v>1.965432524</v>
      </c>
      <c r="E36" s="21">
        <v>73287.952651</v>
      </c>
      <c r="F36" s="21">
        <v>33.1020563014092</v>
      </c>
      <c r="G36" s="21">
        <v>0.6390939946676</v>
      </c>
      <c r="H36" s="21">
        <v>0.761589778151373</v>
      </c>
      <c r="I36" s="21">
        <v>46.0</v>
      </c>
      <c r="J36" s="135"/>
      <c r="K36" s="21">
        <v>0.0196543252446015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31" t="s">
        <v>1433</v>
      </c>
      <c r="B37" s="134" t="s">
        <v>1434</v>
      </c>
      <c r="C37" s="21">
        <v>164.49</v>
      </c>
      <c r="D37" s="21">
        <f t="shared" si="1"/>
        <v>2.577664296</v>
      </c>
      <c r="E37" s="21">
        <v>433167.308533</v>
      </c>
      <c r="F37" s="21">
        <v>28.6581084044638</v>
      </c>
      <c r="G37" s="21">
        <v>0.715881443170951</v>
      </c>
      <c r="H37" s="21">
        <v>0.515054184492014</v>
      </c>
      <c r="I37" s="21">
        <v>58.0</v>
      </c>
      <c r="J37" s="135"/>
      <c r="K37" s="21">
        <v>0.0257766429570187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131" t="s">
        <v>1436</v>
      </c>
      <c r="B38" s="134" t="s">
        <v>1609</v>
      </c>
      <c r="C38" s="21">
        <v>129.22</v>
      </c>
      <c r="D38" s="21">
        <f t="shared" si="1"/>
        <v>3.528865501</v>
      </c>
      <c r="E38" s="21">
        <v>43602.909801</v>
      </c>
      <c r="F38" s="21">
        <v>19.157693234341</v>
      </c>
      <c r="G38" s="21">
        <v>0.654383944504494</v>
      </c>
      <c r="H38" s="21">
        <v>0.278977388224947</v>
      </c>
      <c r="I38" s="21">
        <v>49.0</v>
      </c>
      <c r="J38" s="135"/>
      <c r="K38" s="21">
        <v>0.0352886550069649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31" t="s">
        <v>1438</v>
      </c>
      <c r="B39" s="134" t="s">
        <v>1610</v>
      </c>
      <c r="C39" s="21">
        <v>55.41</v>
      </c>
      <c r="D39" s="21">
        <f t="shared" si="1"/>
        <v>3.031943692</v>
      </c>
      <c r="E39" s="21">
        <v>238910.225758</v>
      </c>
      <c r="F39" s="21">
        <v>33.1038140166925</v>
      </c>
      <c r="G39" s="21">
        <v>0.982556074029934</v>
      </c>
      <c r="H39" s="21">
        <v>0.668068074491744</v>
      </c>
      <c r="I39" s="21">
        <v>59.0</v>
      </c>
      <c r="J39" s="135"/>
      <c r="K39" s="21">
        <v>0.0303194369247428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31" t="s">
        <v>1444</v>
      </c>
      <c r="B40" s="134" t="s">
        <v>1611</v>
      </c>
      <c r="C40" s="21">
        <v>52.26</v>
      </c>
      <c r="D40" s="21">
        <f t="shared" si="1"/>
        <v>3.214695752</v>
      </c>
      <c r="E40" s="21">
        <v>6964.373557</v>
      </c>
      <c r="F40" s="21">
        <v>24.0648706173462</v>
      </c>
      <c r="G40" s="21">
        <v>0.751305025075315</v>
      </c>
      <c r="H40" s="21">
        <v>1.00165372406445</v>
      </c>
      <c r="I40" s="21">
        <v>48.0</v>
      </c>
      <c r="J40" s="135"/>
      <c r="K40" s="21">
        <v>0.0321469575200918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131" t="s">
        <v>1446</v>
      </c>
      <c r="B41" s="134" t="s">
        <v>1612</v>
      </c>
      <c r="C41" s="21">
        <v>290.91</v>
      </c>
      <c r="D41" s="21">
        <f t="shared" si="1"/>
        <v>1.457495445</v>
      </c>
      <c r="E41" s="21">
        <v>151281.841482</v>
      </c>
      <c r="F41" s="21">
        <v>52.0226414998453</v>
      </c>
      <c r="G41" s="21">
        <v>0.731592008442246</v>
      </c>
      <c r="H41" s="21">
        <v>1.00280758458849</v>
      </c>
      <c r="I41" s="21">
        <v>28.0</v>
      </c>
      <c r="J41" s="135"/>
      <c r="K41" s="21">
        <v>0.0145749544532673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131" t="s">
        <v>1448</v>
      </c>
      <c r="B42" s="134" t="s">
        <v>1613</v>
      </c>
      <c r="C42" s="21">
        <v>187.88</v>
      </c>
      <c r="D42" s="21">
        <f t="shared" si="1"/>
        <v>1.703214818</v>
      </c>
      <c r="E42" s="21">
        <v>132810.51894</v>
      </c>
      <c r="F42" s="21">
        <v>19.5597229660619</v>
      </c>
      <c r="G42" s="21">
        <v>0.25578324149461</v>
      </c>
      <c r="H42" s="21">
        <v>0.902322235562118</v>
      </c>
      <c r="I42" s="21">
        <v>58.0</v>
      </c>
      <c r="J42" s="135"/>
      <c r="K42" s="21">
        <v>0.0170321481796892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131" t="s">
        <v>1452</v>
      </c>
      <c r="B43" s="134" t="s">
        <v>1614</v>
      </c>
      <c r="C43" s="21">
        <v>236.35</v>
      </c>
      <c r="D43" s="21">
        <f t="shared" si="1"/>
        <v>2.183202877</v>
      </c>
      <c r="E43" s="21">
        <v>176358.292023</v>
      </c>
      <c r="F43" s="21">
        <v>34.1726654827546</v>
      </c>
      <c r="G43" s="21">
        <v>0.737822015233744</v>
      </c>
      <c r="H43" s="21">
        <v>0.552816703158313</v>
      </c>
      <c r="I43" s="21">
        <v>45.0</v>
      </c>
      <c r="J43" s="135"/>
      <c r="K43" s="21">
        <v>0.0218320287708906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131" t="s">
        <v>1456</v>
      </c>
      <c r="B44" s="134" t="s">
        <v>1615</v>
      </c>
      <c r="C44" s="21">
        <v>125.17</v>
      </c>
      <c r="D44" s="21">
        <f t="shared" si="1"/>
        <v>1.853479268</v>
      </c>
      <c r="E44" s="21">
        <v>168738.278259</v>
      </c>
      <c r="F44" s="21">
        <v>58.3465692458472</v>
      </c>
      <c r="G44" s="21">
        <v>1.07585385158379</v>
      </c>
      <c r="H44" s="21">
        <v>0.822324133675002</v>
      </c>
      <c r="I44" s="21">
        <v>44.0</v>
      </c>
      <c r="J44" s="135"/>
      <c r="K44" s="21">
        <v>0.0185347926819525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2.25" customHeight="1">
      <c r="A45" s="131" t="s">
        <v>1055</v>
      </c>
      <c r="B45" s="136" t="s">
        <v>1616</v>
      </c>
      <c r="C45" s="137">
        <v>88.77</v>
      </c>
      <c r="D45" s="21">
        <f t="shared" si="1"/>
        <v>1.532049116</v>
      </c>
      <c r="E45" s="137">
        <v>23677.71158</v>
      </c>
      <c r="F45" s="137">
        <v>30.9714997778417</v>
      </c>
      <c r="G45" s="137">
        <v>0.45455811334263</v>
      </c>
      <c r="H45" s="137"/>
      <c r="I45" s="137">
        <v>34.0</v>
      </c>
      <c r="J45" s="138"/>
      <c r="K45" s="137">
        <v>0.0153204911569224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31" t="s">
        <v>1465</v>
      </c>
      <c r="B46" s="139" t="s">
        <v>1617</v>
      </c>
      <c r="C46" s="44">
        <v>200.61</v>
      </c>
      <c r="D46" s="21">
        <f t="shared" si="1"/>
        <v>2.950999452</v>
      </c>
      <c r="E46" s="44">
        <v>116288.602151</v>
      </c>
      <c r="F46" s="44">
        <v>20.3444020558467</v>
      </c>
      <c r="G46" s="44">
        <v>0.595045465319738</v>
      </c>
      <c r="H46" s="44">
        <v>0.491373713356048</v>
      </c>
      <c r="I46" s="44">
        <v>63.0</v>
      </c>
      <c r="J46" s="140"/>
      <c r="K46" s="44">
        <v>0.029509994516724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131" t="s">
        <v>1471</v>
      </c>
      <c r="B47" s="134" t="s">
        <v>1618</v>
      </c>
      <c r="C47" s="21">
        <v>73.43</v>
      </c>
      <c r="D47" s="21">
        <f t="shared" si="1"/>
        <v>2.097235462</v>
      </c>
      <c r="E47" s="21">
        <v>143854.506575</v>
      </c>
      <c r="F47" s="21">
        <v>34.5471917808261</v>
      </c>
      <c r="G47" s="21">
        <v>0.694180545946692</v>
      </c>
      <c r="H47" s="21">
        <v>0.739514847960989</v>
      </c>
      <c r="I47" s="21">
        <v>25.0</v>
      </c>
      <c r="J47" s="135"/>
      <c r="K47" s="21">
        <v>0.0209723546234509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131" t="s">
        <v>1479</v>
      </c>
      <c r="B48" s="134" t="s">
        <v>1619</v>
      </c>
      <c r="C48" s="21">
        <v>101.92</v>
      </c>
      <c r="D48" s="21">
        <f t="shared" si="1"/>
        <v>1.589481947</v>
      </c>
      <c r="E48" s="21">
        <v>30498.739952</v>
      </c>
      <c r="F48" s="21">
        <v>18.6597237094616</v>
      </c>
      <c r="G48" s="21">
        <v>0.296677674245821</v>
      </c>
      <c r="H48" s="21">
        <v>1.05507887867284</v>
      </c>
      <c r="I48" s="21">
        <v>47.0</v>
      </c>
      <c r="J48" s="135"/>
      <c r="K48" s="21">
        <v>0.015894819466248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2.25" customHeight="1">
      <c r="A49" s="131" t="s">
        <v>1483</v>
      </c>
      <c r="B49" s="134" t="s">
        <v>1620</v>
      </c>
      <c r="C49" s="21">
        <v>69.61</v>
      </c>
      <c r="D49" s="21">
        <f t="shared" si="1"/>
        <v>4.051142077</v>
      </c>
      <c r="E49" s="21">
        <v>26000.361539</v>
      </c>
      <c r="F49" s="21">
        <v>75.4510649731137</v>
      </c>
      <c r="G49" s="21">
        <v>2.83077000369957</v>
      </c>
      <c r="H49" s="21">
        <v>0.678976002460254</v>
      </c>
      <c r="I49" s="21">
        <v>26.0</v>
      </c>
      <c r="J49" s="135"/>
      <c r="K49" s="21">
        <v>0.0405114207728775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2.25" customHeight="1">
      <c r="A50" s="131" t="s">
        <v>1489</v>
      </c>
      <c r="B50" s="134" t="s">
        <v>1621</v>
      </c>
      <c r="C50" s="21">
        <v>18.24</v>
      </c>
      <c r="D50" s="21">
        <f t="shared" si="1"/>
        <v>4.002192982</v>
      </c>
      <c r="E50" s="21">
        <v>7799.96332</v>
      </c>
      <c r="F50" s="21">
        <v>35.5189586535519</v>
      </c>
      <c r="G50" s="21">
        <v>1.02267103128835</v>
      </c>
      <c r="H50" s="21">
        <v>0.866376327918151</v>
      </c>
      <c r="I50" s="21">
        <v>29.0</v>
      </c>
      <c r="J50" s="135"/>
      <c r="K50" s="21">
        <v>0.0400219298245614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131" t="s">
        <v>1491</v>
      </c>
      <c r="B51" s="134" t="s">
        <v>1622</v>
      </c>
      <c r="C51" s="21">
        <v>148.58</v>
      </c>
      <c r="D51" s="21">
        <f t="shared" si="1"/>
        <v>2.894063804</v>
      </c>
      <c r="E51" s="21">
        <v>205282.773205</v>
      </c>
      <c r="F51" s="21">
        <v>27.3856421031377</v>
      </c>
      <c r="G51" s="21">
        <v>0.760121995715479</v>
      </c>
      <c r="H51" s="21">
        <v>0.646049729848758</v>
      </c>
      <c r="I51" s="21">
        <v>49.0</v>
      </c>
      <c r="J51" s="135"/>
      <c r="K51" s="21">
        <v>0.0289406380401131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2.25" customHeight="1">
      <c r="A52" s="131" t="s">
        <v>1493</v>
      </c>
      <c r="B52" s="134" t="s">
        <v>1623</v>
      </c>
      <c r="C52" s="21">
        <v>134.65</v>
      </c>
      <c r="D52" s="21">
        <f t="shared" si="1"/>
        <v>2.584478277</v>
      </c>
      <c r="E52" s="21">
        <v>329654.544635</v>
      </c>
      <c r="F52" s="21">
        <v>23.6599831073638</v>
      </c>
      <c r="G52" s="21">
        <v>0.6017031174224</v>
      </c>
      <c r="H52" s="21">
        <v>0.466410239131336</v>
      </c>
      <c r="I52" s="21">
        <v>65.0</v>
      </c>
      <c r="J52" s="135"/>
      <c r="K52" s="21">
        <v>0.0258447827701448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131" t="s">
        <v>1624</v>
      </c>
      <c r="B53" s="134" t="s">
        <v>1625</v>
      </c>
      <c r="C53" s="21">
        <v>67.17</v>
      </c>
      <c r="D53" s="21">
        <f t="shared" si="1"/>
        <v>1.19100789</v>
      </c>
      <c r="E53" s="21">
        <v>11163.767652</v>
      </c>
      <c r="F53" s="21">
        <v>26.9330944551025</v>
      </c>
      <c r="G53" s="21">
        <v>0.312981393863047</v>
      </c>
      <c r="H53" s="21">
        <v>0.844068139619381</v>
      </c>
      <c r="I53" s="21">
        <v>44.0</v>
      </c>
      <c r="J53" s="135"/>
      <c r="K53" s="21">
        <v>0.0119100789042727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131" t="s">
        <v>1499</v>
      </c>
      <c r="B54" s="134" t="s">
        <v>1500</v>
      </c>
      <c r="C54" s="21">
        <v>176.35</v>
      </c>
      <c r="D54" s="21">
        <f t="shared" si="1"/>
        <v>1.224836972</v>
      </c>
      <c r="E54" s="21">
        <v>41811.029417</v>
      </c>
      <c r="F54" s="21">
        <v>35.0176125767588</v>
      </c>
      <c r="G54" s="21">
        <v>0.428901981767007</v>
      </c>
      <c r="H54" s="21">
        <v>0.815991948045872</v>
      </c>
      <c r="I54" s="21">
        <v>49.0</v>
      </c>
      <c r="J54" s="135"/>
      <c r="K54" s="21">
        <v>0.0122483697193082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2.25" customHeight="1">
      <c r="A55" s="131" t="s">
        <v>1505</v>
      </c>
      <c r="B55" s="134" t="s">
        <v>1626</v>
      </c>
      <c r="C55" s="21">
        <v>462.75</v>
      </c>
      <c r="D55" s="21">
        <f t="shared" si="1"/>
        <v>0.4970286332</v>
      </c>
      <c r="E55" s="21">
        <v>48699.360207</v>
      </c>
      <c r="F55" s="21">
        <v>48.7774040534856</v>
      </c>
      <c r="G55" s="21">
        <v>0.22754658278907</v>
      </c>
      <c r="H55" s="21">
        <v>0.855296005683625</v>
      </c>
      <c r="I55" s="21">
        <v>28.0</v>
      </c>
      <c r="J55" s="135"/>
      <c r="K55" s="21">
        <v>0.00497028633171259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2.25" customHeight="1">
      <c r="A56" s="131" t="s">
        <v>1517</v>
      </c>
      <c r="B56" s="134" t="s">
        <v>1627</v>
      </c>
      <c r="C56" s="21">
        <v>271.62</v>
      </c>
      <c r="D56" s="21">
        <f t="shared" si="1"/>
        <v>0.8099550843</v>
      </c>
      <c r="E56" s="21">
        <v>72237.230352</v>
      </c>
      <c r="F56" s="21">
        <v>34.1015108114998</v>
      </c>
      <c r="G56" s="21">
        <v>0.383688540715722</v>
      </c>
      <c r="H56" s="21">
        <v>0.691904283393965</v>
      </c>
      <c r="I56" s="21">
        <v>43.0</v>
      </c>
      <c r="J56" s="135"/>
      <c r="K56" s="21">
        <v>0.00809955084308961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131" t="s">
        <v>1523</v>
      </c>
      <c r="B57" s="134" t="s">
        <v>1628</v>
      </c>
      <c r="C57" s="21">
        <v>396.02</v>
      </c>
      <c r="D57" s="21">
        <f t="shared" si="1"/>
        <v>0.7777384981</v>
      </c>
      <c r="E57" s="21">
        <v>95395.842029</v>
      </c>
      <c r="F57" s="21">
        <v>38.8577767936864</v>
      </c>
      <c r="G57" s="21">
        <v>0.282608103909104</v>
      </c>
      <c r="H57" s="21">
        <v>0.899916082959069</v>
      </c>
      <c r="I57" s="21">
        <v>48.0</v>
      </c>
      <c r="J57" s="135"/>
      <c r="K57" s="21">
        <v>0.00777738498055654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2.25" customHeight="1">
      <c r="A58" s="131" t="s">
        <v>1527</v>
      </c>
      <c r="B58" s="134" t="s">
        <v>1629</v>
      </c>
      <c r="C58" s="21">
        <v>202.25</v>
      </c>
      <c r="D58" s="21">
        <f t="shared" si="1"/>
        <v>1.384425216</v>
      </c>
      <c r="E58" s="21">
        <v>32662.316626</v>
      </c>
      <c r="F58" s="21">
        <v>21.0020040031829</v>
      </c>
      <c r="G58" s="21">
        <v>0.28276452725754</v>
      </c>
      <c r="H58" s="21">
        <v>0.936540968187691</v>
      </c>
      <c r="I58" s="21">
        <v>53.0</v>
      </c>
      <c r="J58" s="135"/>
      <c r="K58" s="21">
        <v>0.0138442521631644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131" t="s">
        <v>1531</v>
      </c>
      <c r="B59" s="134" t="s">
        <v>1630</v>
      </c>
      <c r="C59" s="21">
        <v>79.22</v>
      </c>
      <c r="D59" s="21">
        <f t="shared" si="1"/>
        <v>2.272153497</v>
      </c>
      <c r="E59" s="21">
        <v>40527.518039</v>
      </c>
      <c r="F59" s="8" t="s">
        <v>1599</v>
      </c>
      <c r="G59" s="8" t="s">
        <v>1599</v>
      </c>
      <c r="H59" s="21">
        <v>1.15401876299297</v>
      </c>
      <c r="I59" s="21">
        <v>51.0</v>
      </c>
      <c r="J59" s="135"/>
      <c r="K59" s="21">
        <v>0.0227215349659177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131" t="s">
        <v>1533</v>
      </c>
      <c r="B60" s="134" t="s">
        <v>1631</v>
      </c>
      <c r="C60" s="21">
        <v>29.28</v>
      </c>
      <c r="D60" s="21">
        <f t="shared" si="1"/>
        <v>7.103825137</v>
      </c>
      <c r="E60" s="21">
        <v>209059.2</v>
      </c>
      <c r="F60" s="8" t="s">
        <v>1599</v>
      </c>
      <c r="G60" s="8" t="s">
        <v>1599</v>
      </c>
      <c r="H60" s="21">
        <v>0.380476647301215</v>
      </c>
      <c r="I60" s="21">
        <v>36.0</v>
      </c>
      <c r="J60" s="135"/>
      <c r="K60" s="21">
        <v>0.0710382513661202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131" t="s">
        <v>1537</v>
      </c>
      <c r="B61" s="134" t="s">
        <v>1632</v>
      </c>
      <c r="C61" s="21">
        <v>232.57</v>
      </c>
      <c r="D61" s="21">
        <f t="shared" si="1"/>
        <v>1.547921056</v>
      </c>
      <c r="E61" s="21">
        <v>115057.922073</v>
      </c>
      <c r="F61" s="21">
        <v>18.6147746438084</v>
      </c>
      <c r="G61" s="21">
        <v>0.221454623382697</v>
      </c>
      <c r="H61" s="21">
        <v>0.600192302900689</v>
      </c>
      <c r="I61" s="21">
        <v>53.0</v>
      </c>
      <c r="J61" s="135"/>
      <c r="K61" s="21">
        <v>0.0154792105602614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2.25" customHeight="1">
      <c r="A62" s="131" t="s">
        <v>1547</v>
      </c>
      <c r="B62" s="134" t="s">
        <v>1633</v>
      </c>
      <c r="C62" s="21">
        <v>195.25</v>
      </c>
      <c r="D62" s="21">
        <f t="shared" si="1"/>
        <v>2.212548015</v>
      </c>
      <c r="E62" s="21">
        <v>44293.551019</v>
      </c>
      <c r="F62" s="21">
        <v>0.0</v>
      </c>
      <c r="G62" s="8" t="s">
        <v>1599</v>
      </c>
      <c r="H62" s="21">
        <v>1.12917520884346</v>
      </c>
      <c r="I62" s="21">
        <v>35.0</v>
      </c>
      <c r="J62" s="135"/>
      <c r="K62" s="21">
        <v>0.0221254801536492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131" t="s">
        <v>1634</v>
      </c>
      <c r="B63" s="134" t="s">
        <v>1635</v>
      </c>
      <c r="C63" s="21">
        <v>81.97</v>
      </c>
      <c r="D63" s="21">
        <f t="shared" si="1"/>
        <v>2.391118702</v>
      </c>
      <c r="E63" s="21">
        <v>32161.438698</v>
      </c>
      <c r="F63" s="21">
        <v>78.8523734278408</v>
      </c>
      <c r="G63" s="21">
        <v>1.85830053781011</v>
      </c>
      <c r="H63" s="21">
        <v>1.17347567304239</v>
      </c>
      <c r="I63" s="21">
        <v>48.0</v>
      </c>
      <c r="J63" s="135"/>
      <c r="K63" s="21">
        <v>0.0239111870196413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2.25" customHeight="1">
      <c r="A64" s="131" t="s">
        <v>1561</v>
      </c>
      <c r="B64" s="134" t="s">
        <v>1636</v>
      </c>
      <c r="C64" s="21">
        <v>54.24</v>
      </c>
      <c r="D64" s="21">
        <f t="shared" si="1"/>
        <v>3.447640118</v>
      </c>
      <c r="E64" s="21">
        <v>46884.753232</v>
      </c>
      <c r="F64" s="8" t="s">
        <v>1599</v>
      </c>
      <c r="G64" s="8" t="s">
        <v>1599</v>
      </c>
      <c r="H64" s="21">
        <v>0.653254482035998</v>
      </c>
      <c r="I64" s="21">
        <v>45.0</v>
      </c>
      <c r="J64" s="135"/>
      <c r="K64" s="21">
        <v>0.034476401179941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131" t="s">
        <v>1565</v>
      </c>
      <c r="B65" s="134" t="s">
        <v>1637</v>
      </c>
      <c r="C65" s="21">
        <v>140.0</v>
      </c>
      <c r="D65" s="21">
        <f t="shared" si="1"/>
        <v>1.571428571</v>
      </c>
      <c r="E65" s="21">
        <v>392300.42978</v>
      </c>
      <c r="F65" s="21">
        <v>32.02452488</v>
      </c>
      <c r="G65" s="21">
        <v>0.502830563405706</v>
      </c>
      <c r="H65" s="21">
        <v>0.505710798374726</v>
      </c>
      <c r="I65" s="21">
        <v>48.0</v>
      </c>
      <c r="J65" s="135"/>
      <c r="K65" s="21">
        <v>0.0157142857142857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4.25" customHeight="1">
      <c r="A66" s="131" t="s">
        <v>1567</v>
      </c>
      <c r="B66" s="134" t="s">
        <v>1568</v>
      </c>
      <c r="C66" s="21">
        <v>344.84</v>
      </c>
      <c r="D66" s="21">
        <f t="shared" si="1"/>
        <v>0.1971929011</v>
      </c>
      <c r="E66" s="21">
        <v>25457.365053</v>
      </c>
      <c r="F66" s="21">
        <v>60.1686718337036</v>
      </c>
      <c r="G66" s="21">
        <v>0.12000712608901</v>
      </c>
      <c r="H66" s="21">
        <v>0.792640076062149</v>
      </c>
      <c r="I66" s="21">
        <v>27.0</v>
      </c>
      <c r="J66" s="135"/>
      <c r="K66" s="21">
        <v>0.00197192901055562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131" t="s">
        <v>1571</v>
      </c>
      <c r="B67" s="134" t="s">
        <v>1638</v>
      </c>
      <c r="C67" s="21">
        <v>64.33</v>
      </c>
      <c r="D67" s="21">
        <f t="shared" si="1"/>
        <v>5.409606715</v>
      </c>
      <c r="E67" s="21">
        <v>272343.558531</v>
      </c>
      <c r="F67" s="8" t="s">
        <v>1599</v>
      </c>
      <c r="G67" s="8" t="s">
        <v>1599</v>
      </c>
      <c r="H67" s="21">
        <v>0.962563671804053</v>
      </c>
      <c r="I67" s="21">
        <v>38.0</v>
      </c>
      <c r="J67" s="135"/>
      <c r="K67" s="21">
        <v>0.0540960671537385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141"/>
      <c r="B68" s="60"/>
      <c r="C68" s="135"/>
      <c r="D68" s="135"/>
      <c r="E68" s="135"/>
      <c r="F68" s="135"/>
      <c r="G68" s="135"/>
      <c r="H68" s="135"/>
      <c r="I68" s="135"/>
      <c r="J68" s="135"/>
      <c r="K68" s="13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141"/>
      <c r="B69" s="60"/>
      <c r="C69" s="135"/>
      <c r="D69" s="135"/>
      <c r="E69" s="135"/>
      <c r="F69" s="135"/>
      <c r="G69" s="135"/>
      <c r="H69" s="135"/>
      <c r="I69" s="135"/>
      <c r="J69" s="135"/>
      <c r="K69" s="13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141"/>
      <c r="B70" s="60"/>
      <c r="C70" s="135"/>
      <c r="D70" s="135"/>
      <c r="E70" s="135"/>
      <c r="F70" s="135"/>
      <c r="G70" s="135"/>
      <c r="H70" s="135"/>
      <c r="I70" s="135"/>
      <c r="J70" s="135"/>
      <c r="K70" s="13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141"/>
      <c r="B71" s="60"/>
      <c r="C71" s="135"/>
      <c r="D71" s="135"/>
      <c r="E71" s="135"/>
      <c r="F71" s="135"/>
      <c r="G71" s="135"/>
      <c r="H71" s="135"/>
      <c r="I71" s="135"/>
      <c r="J71" s="135"/>
      <c r="K71" s="13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6.71"/>
    <col customWidth="1" min="3" max="26" width="16.29"/>
  </cols>
  <sheetData>
    <row r="1" ht="30.75" customHeight="1">
      <c r="A1" s="1" t="s">
        <v>1639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27" t="s">
        <v>41</v>
      </c>
      <c r="B2" s="127" t="s">
        <v>1575</v>
      </c>
      <c r="C2" s="127" t="s">
        <v>1576</v>
      </c>
      <c r="D2" s="129" t="s">
        <v>1577</v>
      </c>
      <c r="E2" s="127" t="s">
        <v>1578</v>
      </c>
      <c r="F2" s="127" t="s">
        <v>1640</v>
      </c>
      <c r="G2" s="127" t="s">
        <v>1580</v>
      </c>
      <c r="H2" s="127" t="s">
        <v>1581</v>
      </c>
      <c r="I2" s="127" t="s">
        <v>1582</v>
      </c>
      <c r="J2" s="142"/>
      <c r="K2" s="14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31" t="s">
        <v>1318</v>
      </c>
      <c r="B3" s="139" t="s">
        <v>1641</v>
      </c>
      <c r="C3" s="44">
        <v>48.0</v>
      </c>
      <c r="D3" s="16">
        <f t="shared" ref="D3:D33" si="1">100*K3</f>
        <v>1.583333333</v>
      </c>
      <c r="E3" s="44">
        <v>3222.302688</v>
      </c>
      <c r="F3" s="44">
        <v>14.9944285155886</v>
      </c>
      <c r="G3" s="44">
        <v>0.234329625887937</v>
      </c>
      <c r="H3" s="44">
        <v>1.1042019789779</v>
      </c>
      <c r="I3" s="44">
        <v>53.0</v>
      </c>
      <c r="J3" s="140"/>
      <c r="K3" s="44">
        <v>0.0158333333333333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31" t="s">
        <v>1340</v>
      </c>
      <c r="B4" s="134" t="s">
        <v>1642</v>
      </c>
      <c r="C4" s="21">
        <v>83.09</v>
      </c>
      <c r="D4" s="21">
        <f t="shared" si="1"/>
        <v>1.708990252</v>
      </c>
      <c r="E4" s="21">
        <v>3067.102583</v>
      </c>
      <c r="F4" s="21">
        <v>33.5859504662673</v>
      </c>
      <c r="G4" s="21">
        <v>0.539089569632378</v>
      </c>
      <c r="H4" s="21">
        <v>0.53850683344276</v>
      </c>
      <c r="I4" s="21">
        <v>66.0</v>
      </c>
      <c r="J4" s="135"/>
      <c r="K4" s="21">
        <v>0.0170899025153448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31" t="s">
        <v>1349</v>
      </c>
      <c r="B5" s="134" t="s">
        <v>1350</v>
      </c>
      <c r="C5" s="21">
        <v>69.82</v>
      </c>
      <c r="D5" s="21">
        <f t="shared" si="1"/>
        <v>3.236894873</v>
      </c>
      <c r="E5" s="21">
        <v>4389.703979</v>
      </c>
      <c r="F5" s="21">
        <v>19.0236358792633</v>
      </c>
      <c r="G5" s="21">
        <v>0.59821622951245</v>
      </c>
      <c r="H5" s="21">
        <v>0.693634388624736</v>
      </c>
      <c r="I5" s="21">
        <v>49.0</v>
      </c>
      <c r="J5" s="135"/>
      <c r="K5" s="21">
        <v>0.0323689487252936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31" t="s">
        <v>1363</v>
      </c>
      <c r="B6" s="134" t="s">
        <v>1364</v>
      </c>
      <c r="C6" s="21">
        <v>75.55</v>
      </c>
      <c r="D6" s="21">
        <f t="shared" si="1"/>
        <v>1.389808074</v>
      </c>
      <c r="E6" s="21">
        <v>8841.969772</v>
      </c>
      <c r="F6" s="21">
        <v>21.0768484540334</v>
      </c>
      <c r="G6" s="21">
        <v>0.290732694940466</v>
      </c>
      <c r="H6" s="21">
        <v>0.684532136750074</v>
      </c>
      <c r="I6" s="21">
        <v>53.0</v>
      </c>
      <c r="J6" s="135"/>
      <c r="K6" s="21">
        <v>0.013898080741231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31" t="s">
        <v>1371</v>
      </c>
      <c r="B7" s="134" t="s">
        <v>1595</v>
      </c>
      <c r="C7" s="21">
        <v>121.07</v>
      </c>
      <c r="D7" s="21">
        <f t="shared" si="1"/>
        <v>2.081440489</v>
      </c>
      <c r="E7" s="21">
        <v>19503.969236</v>
      </c>
      <c r="F7" s="21">
        <v>6.36968296415415</v>
      </c>
      <c r="G7" s="21">
        <v>0.0959761120375115</v>
      </c>
      <c r="H7" s="21">
        <v>0.841343049758068</v>
      </c>
      <c r="I7" s="21">
        <v>60.0</v>
      </c>
      <c r="J7" s="135"/>
      <c r="K7" s="21">
        <v>0.0208144048897332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31" t="s">
        <v>1373</v>
      </c>
      <c r="B8" s="134" t="s">
        <v>1596</v>
      </c>
      <c r="C8" s="21">
        <v>83.27</v>
      </c>
      <c r="D8" s="21">
        <f t="shared" si="1"/>
        <v>2.161642849</v>
      </c>
      <c r="E8" s="21">
        <v>70443.820311</v>
      </c>
      <c r="F8" s="21">
        <v>26.4726870765126</v>
      </c>
      <c r="G8" s="21">
        <v>0.566246893267693</v>
      </c>
      <c r="H8" s="21">
        <v>0.419499078987719</v>
      </c>
      <c r="I8" s="21">
        <v>58.0</v>
      </c>
      <c r="J8" s="135"/>
      <c r="K8" s="21">
        <v>0.0216164284856491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31" t="s">
        <v>1387</v>
      </c>
      <c r="B9" s="134" t="s">
        <v>1388</v>
      </c>
      <c r="C9" s="21">
        <v>58.91</v>
      </c>
      <c r="D9" s="21">
        <f t="shared" si="1"/>
        <v>1.561704295</v>
      </c>
      <c r="E9" s="21">
        <v>2994.68985</v>
      </c>
      <c r="F9" s="21">
        <v>26.2448061451633</v>
      </c>
      <c r="G9" s="21">
        <v>0.384142863773073</v>
      </c>
      <c r="H9" s="21">
        <v>0.643225208276661</v>
      </c>
      <c r="I9" s="21">
        <v>53.0</v>
      </c>
      <c r="J9" s="135"/>
      <c r="K9" s="21">
        <v>0.0156170429468681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31" t="s">
        <v>1391</v>
      </c>
      <c r="B10" s="134" t="s">
        <v>1600</v>
      </c>
      <c r="C10" s="21">
        <v>151.37</v>
      </c>
      <c r="D10" s="21">
        <f t="shared" si="1"/>
        <v>1.308053115</v>
      </c>
      <c r="E10" s="21">
        <v>21786.271163</v>
      </c>
      <c r="F10" s="21">
        <v>29.4432544792625</v>
      </c>
      <c r="G10" s="21">
        <v>0.38650420508751</v>
      </c>
      <c r="H10" s="21">
        <v>0.801786396104019</v>
      </c>
      <c r="I10" s="21">
        <v>65.0</v>
      </c>
      <c r="J10" s="135"/>
      <c r="K10" s="21">
        <v>0.0130805311488406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31" t="s">
        <v>1399</v>
      </c>
      <c r="B11" s="134" t="s">
        <v>1400</v>
      </c>
      <c r="C11" s="21">
        <v>98.61</v>
      </c>
      <c r="D11" s="21">
        <f t="shared" si="1"/>
        <v>2.048473786</v>
      </c>
      <c r="E11" s="21">
        <v>59136.417</v>
      </c>
      <c r="F11" s="21">
        <v>27.7896696428571</v>
      </c>
      <c r="G11" s="21">
        <v>0.56428361850068</v>
      </c>
      <c r="H11" s="21">
        <v>0.934595594876591</v>
      </c>
      <c r="I11" s="21">
        <v>64.0</v>
      </c>
      <c r="J11" s="135"/>
      <c r="K11" s="21">
        <v>0.0204847378562012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31" t="s">
        <v>1643</v>
      </c>
      <c r="B12" s="134" t="s">
        <v>1644</v>
      </c>
      <c r="C12" s="21">
        <v>875.0</v>
      </c>
      <c r="D12" s="21">
        <f t="shared" si="1"/>
        <v>1.748571429</v>
      </c>
      <c r="E12" s="21">
        <v>693.8365</v>
      </c>
      <c r="F12" s="21">
        <v>0.0</v>
      </c>
      <c r="G12" s="8" t="s">
        <v>1599</v>
      </c>
      <c r="H12" s="21"/>
      <c r="I12" s="21">
        <v>56.0</v>
      </c>
      <c r="J12" s="135"/>
      <c r="K12" s="21">
        <v>0.0174857142857143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31" t="s">
        <v>1415</v>
      </c>
      <c r="B13" s="134" t="s">
        <v>1416</v>
      </c>
      <c r="C13" s="21">
        <v>122.83</v>
      </c>
      <c r="D13" s="21">
        <f t="shared" si="1"/>
        <v>3.460066759</v>
      </c>
      <c r="E13" s="21">
        <v>9550.703152</v>
      </c>
      <c r="F13" s="21">
        <v>82.2641488380506</v>
      </c>
      <c r="G13" s="21">
        <v>2.71924326380537</v>
      </c>
      <c r="H13" s="21">
        <v>0.983512723153981</v>
      </c>
      <c r="I13" s="21">
        <v>53.0</v>
      </c>
      <c r="J13" s="135"/>
      <c r="K13" s="21">
        <v>0.0346006675893511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31" t="s">
        <v>1417</v>
      </c>
      <c r="B14" s="134" t="s">
        <v>1418</v>
      </c>
      <c r="C14" s="21">
        <v>68.59</v>
      </c>
      <c r="D14" s="21">
        <f t="shared" si="1"/>
        <v>0.9768187782</v>
      </c>
      <c r="E14" s="21">
        <v>3583.661512</v>
      </c>
      <c r="F14" s="21">
        <v>24.9532535751837</v>
      </c>
      <c r="G14" s="21">
        <v>0.180380953919708</v>
      </c>
      <c r="H14" s="21">
        <v>1.05910781872529</v>
      </c>
      <c r="I14" s="21">
        <v>51.0</v>
      </c>
      <c r="J14" s="135"/>
      <c r="K14" s="21">
        <v>0.00976818778247558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31" t="s">
        <v>1421</v>
      </c>
      <c r="B15" s="134" t="s">
        <v>1604</v>
      </c>
      <c r="C15" s="21">
        <v>127.27</v>
      </c>
      <c r="D15" s="21">
        <f t="shared" si="1"/>
        <v>2.56148346</v>
      </c>
      <c r="E15" s="21">
        <v>18386.97893</v>
      </c>
      <c r="F15" s="21">
        <v>353.100050512166</v>
      </c>
      <c r="G15" s="21">
        <v>8.84993671043863</v>
      </c>
      <c r="H15" s="21">
        <v>0.796772051909914</v>
      </c>
      <c r="I15" s="21">
        <v>65.0</v>
      </c>
      <c r="J15" s="135"/>
      <c r="K15" s="21">
        <v>0.0256148346035986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31" t="s">
        <v>1425</v>
      </c>
      <c r="B16" s="134" t="s">
        <v>1606</v>
      </c>
      <c r="C16" s="21">
        <v>48.64</v>
      </c>
      <c r="D16" s="21">
        <f t="shared" si="1"/>
        <v>2.014802632</v>
      </c>
      <c r="E16" s="21">
        <v>26366.523428</v>
      </c>
      <c r="F16" s="21">
        <v>29.7033703495366</v>
      </c>
      <c r="G16" s="21">
        <v>0.585047951876101</v>
      </c>
      <c r="H16" s="21">
        <v>0.244641532443945</v>
      </c>
      <c r="I16" s="21">
        <v>55.0</v>
      </c>
      <c r="J16" s="135"/>
      <c r="K16" s="21">
        <v>0.0201480263157895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31" t="s">
        <v>1433</v>
      </c>
      <c r="B17" s="134" t="s">
        <v>1434</v>
      </c>
      <c r="C17" s="21">
        <v>164.49</v>
      </c>
      <c r="D17" s="21">
        <f t="shared" si="1"/>
        <v>2.577664296</v>
      </c>
      <c r="E17" s="21">
        <v>433167.308533</v>
      </c>
      <c r="F17" s="21">
        <v>28.6581084044638</v>
      </c>
      <c r="G17" s="21">
        <v>0.715881443170951</v>
      </c>
      <c r="H17" s="21">
        <v>0.515054184492014</v>
      </c>
      <c r="I17" s="21">
        <v>58.0</v>
      </c>
      <c r="J17" s="135"/>
      <c r="K17" s="21">
        <v>0.0257766429570187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31" t="s">
        <v>1438</v>
      </c>
      <c r="B18" s="134" t="s">
        <v>1610</v>
      </c>
      <c r="C18" s="21">
        <v>55.41</v>
      </c>
      <c r="D18" s="21">
        <f t="shared" si="1"/>
        <v>3.031943692</v>
      </c>
      <c r="E18" s="21">
        <v>238910.225758</v>
      </c>
      <c r="F18" s="21">
        <v>33.1038140166925</v>
      </c>
      <c r="G18" s="21">
        <v>0.982556074029934</v>
      </c>
      <c r="H18" s="21">
        <v>0.668068074491744</v>
      </c>
      <c r="I18" s="21">
        <v>59.0</v>
      </c>
      <c r="J18" s="135"/>
      <c r="K18" s="21">
        <v>0.0303194369247428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31" t="s">
        <v>1440</v>
      </c>
      <c r="B19" s="134" t="s">
        <v>1645</v>
      </c>
      <c r="C19" s="21">
        <v>196.33</v>
      </c>
      <c r="D19" s="21">
        <f t="shared" si="1"/>
        <v>1.528039525</v>
      </c>
      <c r="E19" s="21">
        <v>5407.90985</v>
      </c>
      <c r="F19" s="21">
        <v>38.4447656522141</v>
      </c>
      <c r="G19" s="21">
        <v>0.573861077034347</v>
      </c>
      <c r="H19" s="21">
        <v>0.642495485368594</v>
      </c>
      <c r="I19" s="21">
        <v>58.0</v>
      </c>
      <c r="J19" s="135"/>
      <c r="K19" s="21">
        <v>0.0152803952528905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31" t="s">
        <v>1448</v>
      </c>
      <c r="B20" s="134" t="s">
        <v>1613</v>
      </c>
      <c r="C20" s="21">
        <v>187.88</v>
      </c>
      <c r="D20" s="21">
        <f t="shared" si="1"/>
        <v>1.703214818</v>
      </c>
      <c r="E20" s="21">
        <v>132810.51894</v>
      </c>
      <c r="F20" s="21">
        <v>19.5597229660619</v>
      </c>
      <c r="G20" s="21">
        <v>0.25578324149461</v>
      </c>
      <c r="H20" s="21">
        <v>0.902322235562118</v>
      </c>
      <c r="I20" s="21">
        <v>58.0</v>
      </c>
      <c r="J20" s="135"/>
      <c r="K20" s="21">
        <v>0.0170321481796892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31" t="s">
        <v>1465</v>
      </c>
      <c r="B21" s="134" t="s">
        <v>1617</v>
      </c>
      <c r="C21" s="21">
        <v>200.61</v>
      </c>
      <c r="D21" s="21">
        <f t="shared" si="1"/>
        <v>2.950999452</v>
      </c>
      <c r="E21" s="21">
        <v>116288.602151</v>
      </c>
      <c r="F21" s="21">
        <v>20.3444020558467</v>
      </c>
      <c r="G21" s="21">
        <v>0.595045465319738</v>
      </c>
      <c r="H21" s="21">
        <v>0.491373713356048</v>
      </c>
      <c r="I21" s="21">
        <v>63.0</v>
      </c>
      <c r="J21" s="135"/>
      <c r="K21" s="21">
        <v>0.029509994516724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31" t="s">
        <v>1065</v>
      </c>
      <c r="B22" s="134" t="s">
        <v>1646</v>
      </c>
      <c r="C22" s="21">
        <v>47.9</v>
      </c>
      <c r="D22" s="21">
        <f t="shared" si="1"/>
        <v>7.181628392</v>
      </c>
      <c r="E22" s="21">
        <v>88645.558955</v>
      </c>
      <c r="F22" s="21">
        <v>20.4724154629561</v>
      </c>
      <c r="G22" s="21">
        <v>1.43775346393976</v>
      </c>
      <c r="H22" s="21">
        <v>0.667110435348526</v>
      </c>
      <c r="I22" s="21">
        <v>51.0</v>
      </c>
      <c r="J22" s="135"/>
      <c r="K22" s="21">
        <v>0.0718162839248434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31" t="s">
        <v>1469</v>
      </c>
      <c r="B23" s="134" t="s">
        <v>1647</v>
      </c>
      <c r="C23" s="21">
        <v>223.02</v>
      </c>
      <c r="D23" s="21">
        <f t="shared" si="1"/>
        <v>0.6994888351</v>
      </c>
      <c r="E23" s="21">
        <v>12954.263224</v>
      </c>
      <c r="F23" s="21">
        <v>42.1712965738227</v>
      </c>
      <c r="G23" s="21">
        <v>0.296821027204201</v>
      </c>
      <c r="H23" s="21">
        <v>0.883075113797977</v>
      </c>
      <c r="I23" s="21">
        <v>57.0</v>
      </c>
      <c r="J23" s="135"/>
      <c r="K23" s="21">
        <v>0.00699488835082055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31" t="s">
        <v>1473</v>
      </c>
      <c r="B24" s="134" t="s">
        <v>1648</v>
      </c>
      <c r="C24" s="21">
        <v>54.75</v>
      </c>
      <c r="D24" s="21">
        <f t="shared" si="1"/>
        <v>3.287671233</v>
      </c>
      <c r="E24" s="21">
        <v>4991.70538</v>
      </c>
      <c r="F24" s="21">
        <v>58.1005107344468</v>
      </c>
      <c r="G24" s="21">
        <v>1.84575540262576</v>
      </c>
      <c r="H24" s="21">
        <v>0.481029311475326</v>
      </c>
      <c r="I24" s="21">
        <v>50.0</v>
      </c>
      <c r="J24" s="135"/>
      <c r="K24" s="21">
        <v>0.0328767123287671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31" t="s">
        <v>1481</v>
      </c>
      <c r="B25" s="134" t="s">
        <v>1649</v>
      </c>
      <c r="C25" s="21">
        <v>55.29</v>
      </c>
      <c r="D25" s="21">
        <f t="shared" si="1"/>
        <v>3.472599023</v>
      </c>
      <c r="E25" s="21">
        <v>1694.970572</v>
      </c>
      <c r="F25" s="21">
        <v>0.0</v>
      </c>
      <c r="G25" s="8" t="s">
        <v>1599</v>
      </c>
      <c r="H25" s="21">
        <v>0.341144308481451</v>
      </c>
      <c r="I25" s="21">
        <v>65.0</v>
      </c>
      <c r="J25" s="135"/>
      <c r="K25" s="21">
        <v>0.0347259902333152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31" t="s">
        <v>1493</v>
      </c>
      <c r="B26" s="134" t="s">
        <v>1623</v>
      </c>
      <c r="C26" s="21">
        <v>134.65</v>
      </c>
      <c r="D26" s="21">
        <f t="shared" si="1"/>
        <v>2.584478277</v>
      </c>
      <c r="E26" s="21">
        <v>329654.544635</v>
      </c>
      <c r="F26" s="21">
        <v>23.6599831073638</v>
      </c>
      <c r="G26" s="21">
        <v>0.6017031174224</v>
      </c>
      <c r="H26" s="21">
        <v>0.466410239131336</v>
      </c>
      <c r="I26" s="21">
        <v>65.0</v>
      </c>
      <c r="J26" s="135"/>
      <c r="K26" s="21">
        <v>0.0258447827701448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131" t="s">
        <v>1495</v>
      </c>
      <c r="B27" s="134" t="s">
        <v>1650</v>
      </c>
      <c r="C27" s="21">
        <v>295.89</v>
      </c>
      <c r="D27" s="21">
        <f t="shared" si="1"/>
        <v>1.392409341</v>
      </c>
      <c r="E27" s="21">
        <v>38186.363566</v>
      </c>
      <c r="F27" s="21">
        <v>24.859651375809</v>
      </c>
      <c r="G27" s="21">
        <v>0.310043767663092</v>
      </c>
      <c r="H27" s="21">
        <v>1.14472251618483</v>
      </c>
      <c r="I27" s="21">
        <v>65.0</v>
      </c>
      <c r="J27" s="135"/>
      <c r="K27" s="21">
        <v>0.0139240934130927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131" t="s">
        <v>1513</v>
      </c>
      <c r="B28" s="134" t="s">
        <v>1651</v>
      </c>
      <c r="C28" s="21">
        <v>130.87</v>
      </c>
      <c r="D28" s="21">
        <f t="shared" si="1"/>
        <v>0.9322228165</v>
      </c>
      <c r="E28" s="21">
        <v>2946.791022</v>
      </c>
      <c r="F28" s="21">
        <v>21.0731930383449</v>
      </c>
      <c r="G28" s="21">
        <v>0.14692083970584</v>
      </c>
      <c r="H28" s="21">
        <v>0.762008451578709</v>
      </c>
      <c r="I28" s="21">
        <v>53.0</v>
      </c>
      <c r="J28" s="135"/>
      <c r="K28" s="21">
        <v>0.00932222816535493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31" t="s">
        <v>1519</v>
      </c>
      <c r="B29" s="134" t="s">
        <v>1520</v>
      </c>
      <c r="C29" s="21">
        <v>66.33</v>
      </c>
      <c r="D29" s="21">
        <f t="shared" si="1"/>
        <v>2.050354289</v>
      </c>
      <c r="E29" s="21">
        <v>1975.963205</v>
      </c>
      <c r="F29" s="21">
        <v>32.0180705303497</v>
      </c>
      <c r="G29" s="21">
        <v>0.612158800870757</v>
      </c>
      <c r="H29" s="21">
        <v>0.787190301241141</v>
      </c>
      <c r="I29" s="21">
        <v>55.0</v>
      </c>
      <c r="J29" s="135"/>
      <c r="K29" s="21">
        <v>0.0205035428916026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31" t="s">
        <v>1527</v>
      </c>
      <c r="B30" s="134" t="s">
        <v>1629</v>
      </c>
      <c r="C30" s="21">
        <v>202.25</v>
      </c>
      <c r="D30" s="21">
        <f t="shared" si="1"/>
        <v>1.384425216</v>
      </c>
      <c r="E30" s="21">
        <v>32662.316626</v>
      </c>
      <c r="F30" s="21">
        <v>21.0020040031829</v>
      </c>
      <c r="G30" s="21">
        <v>0.28276452725754</v>
      </c>
      <c r="H30" s="21">
        <v>0.936540968187691</v>
      </c>
      <c r="I30" s="21">
        <v>53.0</v>
      </c>
      <c r="J30" s="135"/>
      <c r="K30" s="21">
        <v>0.0138442521631644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131" t="s">
        <v>1531</v>
      </c>
      <c r="B31" s="134" t="s">
        <v>1630</v>
      </c>
      <c r="C31" s="21">
        <v>79.22</v>
      </c>
      <c r="D31" s="21">
        <f t="shared" si="1"/>
        <v>2.272153497</v>
      </c>
      <c r="E31" s="21">
        <v>40527.518039</v>
      </c>
      <c r="F31" s="8" t="s">
        <v>1599</v>
      </c>
      <c r="G31" s="8" t="s">
        <v>1599</v>
      </c>
      <c r="H31" s="21">
        <v>1.15401876299297</v>
      </c>
      <c r="I31" s="21">
        <v>51.0</v>
      </c>
      <c r="J31" s="135"/>
      <c r="K31" s="21">
        <v>0.0227215349659177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31" t="s">
        <v>537</v>
      </c>
      <c r="B32" s="134" t="s">
        <v>538</v>
      </c>
      <c r="C32" s="21">
        <v>34.59</v>
      </c>
      <c r="D32" s="21">
        <f t="shared" si="1"/>
        <v>1.040763226</v>
      </c>
      <c r="E32" s="21">
        <v>1383.66956</v>
      </c>
      <c r="F32" s="21">
        <v>23.9472059620976</v>
      </c>
      <c r="G32" s="21">
        <v>0.209233894724458</v>
      </c>
      <c r="H32" s="21">
        <v>-0.011539787924875</v>
      </c>
      <c r="I32" s="21">
        <v>52.0</v>
      </c>
      <c r="J32" s="135"/>
      <c r="K32" s="21">
        <v>0.01040763226366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31" t="s">
        <v>1557</v>
      </c>
      <c r="B33" s="134" t="s">
        <v>1652</v>
      </c>
      <c r="C33" s="21">
        <v>56.88</v>
      </c>
      <c r="D33" s="21">
        <f t="shared" si="1"/>
        <v>5.485232068</v>
      </c>
      <c r="E33" s="21">
        <v>1394.405635</v>
      </c>
      <c r="F33" s="21">
        <v>15.9524726571331</v>
      </c>
      <c r="G33" s="21">
        <v>0.854321888810302</v>
      </c>
      <c r="H33" s="21">
        <v>0.52197544519968</v>
      </c>
      <c r="I33" s="21">
        <v>50.0</v>
      </c>
      <c r="J33" s="135"/>
      <c r="K33" s="21">
        <v>0.0548523206751055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37.57"/>
    <col customWidth="1" min="3" max="26" width="16.29"/>
  </cols>
  <sheetData>
    <row r="1" ht="30.75" customHeight="1">
      <c r="A1" s="1" t="s">
        <v>1639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27" t="s">
        <v>41</v>
      </c>
      <c r="B2" s="128" t="s">
        <v>1575</v>
      </c>
      <c r="C2" s="128" t="s">
        <v>1576</v>
      </c>
      <c r="D2" s="129" t="s">
        <v>1577</v>
      </c>
      <c r="E2" s="128" t="s">
        <v>1578</v>
      </c>
      <c r="F2" s="128" t="s">
        <v>1640</v>
      </c>
      <c r="G2" s="128" t="s">
        <v>1580</v>
      </c>
      <c r="H2" s="128" t="s">
        <v>1581</v>
      </c>
      <c r="I2" s="128" t="s">
        <v>1582</v>
      </c>
      <c r="J2" s="142"/>
      <c r="K2" s="13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31" t="s">
        <v>1653</v>
      </c>
      <c r="B3" s="132" t="s">
        <v>1654</v>
      </c>
      <c r="C3" s="16">
        <v>70.49</v>
      </c>
      <c r="D3" s="16">
        <f t="shared" ref="D3:D54" si="1">100*K3</f>
        <v>3.574975174</v>
      </c>
      <c r="E3" s="16">
        <v>4533.238193</v>
      </c>
      <c r="F3" s="16">
        <v>45.3941179280822</v>
      </c>
      <c r="G3" s="16">
        <v>1.60409306636755</v>
      </c>
      <c r="H3" s="16">
        <v>0.67982855908667</v>
      </c>
      <c r="I3" s="16">
        <v>10.0</v>
      </c>
      <c r="J3" s="140"/>
      <c r="K3" s="16">
        <v>0.0357497517378352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31" t="s">
        <v>1655</v>
      </c>
      <c r="B4" s="134" t="s">
        <v>1656</v>
      </c>
      <c r="C4" s="21">
        <v>9.07</v>
      </c>
      <c r="D4" s="21">
        <f t="shared" si="1"/>
        <v>6.845545529</v>
      </c>
      <c r="E4" s="21">
        <v>987.241047</v>
      </c>
      <c r="F4" s="21">
        <v>0.0</v>
      </c>
      <c r="G4" s="8" t="s">
        <v>1599</v>
      </c>
      <c r="H4" s="21">
        <v>1.02763513776663</v>
      </c>
      <c r="I4" s="21"/>
      <c r="J4" s="135"/>
      <c r="K4" s="21">
        <v>0.068455455287945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31" t="s">
        <v>1657</v>
      </c>
      <c r="B5" s="134" t="s">
        <v>1658</v>
      </c>
      <c r="C5" s="21">
        <v>17.37</v>
      </c>
      <c r="D5" s="21">
        <f t="shared" si="1"/>
        <v>8.29015544</v>
      </c>
      <c r="E5" s="21">
        <v>9117.638272</v>
      </c>
      <c r="F5" s="21">
        <v>3.00912154205941</v>
      </c>
      <c r="G5" s="21">
        <v>0.251412580129673</v>
      </c>
      <c r="H5" s="21">
        <v>0.521505666375129</v>
      </c>
      <c r="I5" s="21">
        <v>0.0</v>
      </c>
      <c r="J5" s="135"/>
      <c r="K5" s="21">
        <v>0.0829015544041451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31" t="s">
        <v>1659</v>
      </c>
      <c r="B6" s="134" t="s">
        <v>1660</v>
      </c>
      <c r="C6" s="21">
        <v>11.55</v>
      </c>
      <c r="D6" s="21">
        <f t="shared" si="1"/>
        <v>10.38961039</v>
      </c>
      <c r="E6" s="21">
        <v>822.8685</v>
      </c>
      <c r="F6" s="21">
        <v>3.24695179814385</v>
      </c>
      <c r="G6" s="21">
        <v>0.294266743524681</v>
      </c>
      <c r="H6" s="21">
        <v>0.802691610696069</v>
      </c>
      <c r="I6" s="21">
        <v>0.0</v>
      </c>
      <c r="J6" s="135"/>
      <c r="K6" s="21">
        <v>0.103896103896104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31" t="s">
        <v>1661</v>
      </c>
      <c r="B7" s="134" t="s">
        <v>1662</v>
      </c>
      <c r="C7" s="21">
        <v>5.85</v>
      </c>
      <c r="D7" s="21">
        <f t="shared" si="1"/>
        <v>4.273504274</v>
      </c>
      <c r="E7" s="21">
        <v>2091.448763</v>
      </c>
      <c r="F7" s="21">
        <v>0.0</v>
      </c>
      <c r="G7" s="8" t="s">
        <v>1599</v>
      </c>
      <c r="H7" s="21">
        <v>0.707904136912216</v>
      </c>
      <c r="I7" s="21">
        <v>0.0</v>
      </c>
      <c r="J7" s="135"/>
      <c r="K7" s="21">
        <v>0.0427350427350427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31" t="s">
        <v>1663</v>
      </c>
      <c r="B8" s="134" t="s">
        <v>1664</v>
      </c>
      <c r="C8" s="21">
        <v>5.53</v>
      </c>
      <c r="D8" s="21">
        <f t="shared" si="1"/>
        <v>3.616636528</v>
      </c>
      <c r="E8" s="21">
        <v>49826.025697</v>
      </c>
      <c r="F8" s="21">
        <v>0.0</v>
      </c>
      <c r="G8" s="8" t="s">
        <v>1599</v>
      </c>
      <c r="H8" s="21">
        <v>1.10433308304446</v>
      </c>
      <c r="I8" s="21">
        <v>0.0</v>
      </c>
      <c r="J8" s="135"/>
      <c r="K8" s="21">
        <v>0.0361663652802893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31" t="s">
        <v>1665</v>
      </c>
      <c r="B9" s="134" t="s">
        <v>1666</v>
      </c>
      <c r="C9" s="21">
        <v>10.99</v>
      </c>
      <c r="D9" s="21">
        <f t="shared" si="1"/>
        <v>7.643312102</v>
      </c>
      <c r="E9" s="21">
        <v>1456.979226</v>
      </c>
      <c r="F9" s="21">
        <v>0.0</v>
      </c>
      <c r="G9" s="8" t="s">
        <v>1599</v>
      </c>
      <c r="H9" s="21">
        <v>0.962884188566326</v>
      </c>
      <c r="I9" s="21">
        <v>1.0</v>
      </c>
      <c r="J9" s="135"/>
      <c r="K9" s="21">
        <v>0.0764331210191083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31" t="s">
        <v>1667</v>
      </c>
      <c r="B10" s="134" t="s">
        <v>1668</v>
      </c>
      <c r="C10" s="21">
        <v>4.14</v>
      </c>
      <c r="D10" s="21">
        <f t="shared" si="1"/>
        <v>0</v>
      </c>
      <c r="E10" s="21">
        <v>735.474676</v>
      </c>
      <c r="F10" s="21">
        <v>0.0</v>
      </c>
      <c r="G10" s="8" t="s">
        <v>1599</v>
      </c>
      <c r="H10" s="21"/>
      <c r="I10" s="21">
        <v>0.0</v>
      </c>
      <c r="J10" s="135"/>
      <c r="K10" s="21">
        <v>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31" t="s">
        <v>1669</v>
      </c>
      <c r="B11" s="134" t="s">
        <v>1670</v>
      </c>
      <c r="C11" s="21">
        <v>13.89</v>
      </c>
      <c r="D11" s="21">
        <f t="shared" si="1"/>
        <v>0</v>
      </c>
      <c r="E11" s="21">
        <v>675.302881</v>
      </c>
      <c r="F11" s="8" t="s">
        <v>1599</v>
      </c>
      <c r="G11" s="21">
        <v>0.0</v>
      </c>
      <c r="H11" s="21">
        <v>1.36096097090484</v>
      </c>
      <c r="I11" s="21">
        <v>0.0</v>
      </c>
      <c r="J11" s="135"/>
      <c r="K11" s="21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31" t="s">
        <v>1671</v>
      </c>
      <c r="B12" s="134" t="s">
        <v>1672</v>
      </c>
      <c r="C12" s="21">
        <v>10.15</v>
      </c>
      <c r="D12" s="21">
        <f t="shared" si="1"/>
        <v>0.9852216896</v>
      </c>
      <c r="E12" s="21">
        <v>1317.089213</v>
      </c>
      <c r="F12" s="8" t="s">
        <v>1599</v>
      </c>
      <c r="G12" s="8" t="s">
        <v>1599</v>
      </c>
      <c r="H12" s="21">
        <v>1.50740717390914</v>
      </c>
      <c r="I12" s="21"/>
      <c r="J12" s="135"/>
      <c r="K12" s="21">
        <v>0.009852216895577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31" t="s">
        <v>1673</v>
      </c>
      <c r="B13" s="134" t="s">
        <v>1674</v>
      </c>
      <c r="C13" s="21">
        <v>10.15</v>
      </c>
      <c r="D13" s="21">
        <f t="shared" si="1"/>
        <v>8.275862069</v>
      </c>
      <c r="E13" s="21">
        <v>60.9</v>
      </c>
      <c r="F13" s="21">
        <v>0.0</v>
      </c>
      <c r="G13" s="8" t="s">
        <v>1599</v>
      </c>
      <c r="H13" s="21">
        <v>0.298101126932894</v>
      </c>
      <c r="I13" s="21">
        <v>0.0</v>
      </c>
      <c r="J13" s="135"/>
      <c r="K13" s="21">
        <v>0.0827586206896552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31" t="s">
        <v>1675</v>
      </c>
      <c r="B14" s="134" t="s">
        <v>1676</v>
      </c>
      <c r="C14" s="21">
        <v>19.1103</v>
      </c>
      <c r="D14" s="21">
        <f t="shared" si="1"/>
        <v>4.029240776</v>
      </c>
      <c r="E14" s="21">
        <v>968.281254</v>
      </c>
      <c r="F14" s="21">
        <v>0.0</v>
      </c>
      <c r="G14" s="8" t="s">
        <v>1599</v>
      </c>
      <c r="H14" s="21"/>
      <c r="I14" s="21">
        <v>0.0</v>
      </c>
      <c r="J14" s="135"/>
      <c r="K14" s="21">
        <v>0.0402924077591665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31" t="s">
        <v>1677</v>
      </c>
      <c r="B15" s="134" t="s">
        <v>1678</v>
      </c>
      <c r="C15" s="21">
        <v>12.0966</v>
      </c>
      <c r="D15" s="21">
        <f t="shared" si="1"/>
        <v>4.794735711</v>
      </c>
      <c r="E15" s="21">
        <v>2279.646511</v>
      </c>
      <c r="F15" s="21">
        <v>0.0</v>
      </c>
      <c r="G15" s="8" t="s">
        <v>1599</v>
      </c>
      <c r="H15" s="21"/>
      <c r="I15" s="21">
        <v>0.0</v>
      </c>
      <c r="J15" s="135"/>
      <c r="K15" s="21">
        <v>0.047947357108609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31" t="s">
        <v>1679</v>
      </c>
      <c r="B16" s="134" t="s">
        <v>1680</v>
      </c>
      <c r="C16" s="21">
        <v>20.11</v>
      </c>
      <c r="D16" s="21">
        <f t="shared" si="1"/>
        <v>7.757334659</v>
      </c>
      <c r="E16" s="21">
        <v>620.988133</v>
      </c>
      <c r="F16" s="21">
        <v>1.64007493407882</v>
      </c>
      <c r="G16" s="21">
        <v>0.0953475532362144</v>
      </c>
      <c r="H16" s="21">
        <v>0.562294819644678</v>
      </c>
      <c r="I16" s="21">
        <v>0.0</v>
      </c>
      <c r="J16" s="135"/>
      <c r="K16" s="21">
        <v>0.0775733465937345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31" t="s">
        <v>1681</v>
      </c>
      <c r="B17" s="134" t="s">
        <v>1682</v>
      </c>
      <c r="C17" s="21">
        <v>19.12</v>
      </c>
      <c r="D17" s="21">
        <f t="shared" si="1"/>
        <v>8.577405858</v>
      </c>
      <c r="E17" s="21">
        <v>837.105798</v>
      </c>
      <c r="F17" s="21">
        <v>0.0</v>
      </c>
      <c r="G17" s="8" t="s">
        <v>1599</v>
      </c>
      <c r="H17" s="21">
        <v>0.784524685189517</v>
      </c>
      <c r="I17" s="21">
        <v>0.0</v>
      </c>
      <c r="J17" s="135"/>
      <c r="K17" s="21">
        <v>0.0857740585774058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31" t="s">
        <v>1683</v>
      </c>
      <c r="B18" s="134" t="s">
        <v>1684</v>
      </c>
      <c r="C18" s="21">
        <v>15.46</v>
      </c>
      <c r="D18" s="21">
        <f t="shared" si="1"/>
        <v>6.727037516</v>
      </c>
      <c r="E18" s="21">
        <v>94.405841</v>
      </c>
      <c r="F18" s="21">
        <v>0.0</v>
      </c>
      <c r="G18" s="8" t="s">
        <v>1599</v>
      </c>
      <c r="H18" s="21">
        <v>0.071179844772252</v>
      </c>
      <c r="I18" s="21">
        <v>1.0</v>
      </c>
      <c r="J18" s="135"/>
      <c r="K18" s="21">
        <v>0.0672703751617076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31" t="s">
        <v>1685</v>
      </c>
      <c r="B19" s="134" t="s">
        <v>1686</v>
      </c>
      <c r="C19" s="21">
        <v>32.3184</v>
      </c>
      <c r="D19" s="21">
        <f t="shared" si="1"/>
        <v>5.569582653</v>
      </c>
      <c r="E19" s="21">
        <v>1222.076246</v>
      </c>
      <c r="F19" s="21">
        <v>0.0</v>
      </c>
      <c r="G19" s="8" t="s">
        <v>1599</v>
      </c>
      <c r="H19" s="21"/>
      <c r="I19" s="21">
        <v>0.0</v>
      </c>
      <c r="J19" s="135"/>
      <c r="K19" s="21">
        <v>0.0556958265260657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31" t="s">
        <v>1687</v>
      </c>
      <c r="B20" s="134" t="s">
        <v>1688</v>
      </c>
      <c r="C20" s="21">
        <v>53.1</v>
      </c>
      <c r="D20" s="21">
        <f t="shared" si="1"/>
        <v>0</v>
      </c>
      <c r="E20" s="21">
        <v>3970.206235</v>
      </c>
      <c r="F20" s="8" t="s">
        <v>1599</v>
      </c>
      <c r="G20" s="21">
        <v>0.0</v>
      </c>
      <c r="H20" s="21">
        <v>1.32071322159019</v>
      </c>
      <c r="I20" s="21">
        <v>0.0</v>
      </c>
      <c r="J20" s="135"/>
      <c r="K20" s="21">
        <v>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31" t="s">
        <v>1689</v>
      </c>
      <c r="B21" s="134" t="s">
        <v>1690</v>
      </c>
      <c r="C21" s="21">
        <v>14.36</v>
      </c>
      <c r="D21" s="21">
        <f t="shared" si="1"/>
        <v>5.849582173</v>
      </c>
      <c r="E21" s="21">
        <v>476.82413</v>
      </c>
      <c r="F21" s="21">
        <v>0.0</v>
      </c>
      <c r="G21" s="8" t="s">
        <v>1599</v>
      </c>
      <c r="H21" s="21">
        <v>0.552925754336379</v>
      </c>
      <c r="I21" s="21">
        <v>9.0</v>
      </c>
      <c r="J21" s="135"/>
      <c r="K21" s="21">
        <v>0.0584958217270195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31" t="s">
        <v>1691</v>
      </c>
      <c r="B22" s="134" t="s">
        <v>1692</v>
      </c>
      <c r="C22" s="21">
        <v>11.64</v>
      </c>
      <c r="D22" s="21">
        <f t="shared" si="1"/>
        <v>6.701030928</v>
      </c>
      <c r="E22" s="21">
        <v>391.675745</v>
      </c>
      <c r="F22" s="21">
        <v>0.0</v>
      </c>
      <c r="G22" s="8" t="s">
        <v>1599</v>
      </c>
      <c r="H22" s="21">
        <v>0.579701565015613</v>
      </c>
      <c r="I22" s="21">
        <v>0.0</v>
      </c>
      <c r="J22" s="135"/>
      <c r="K22" s="21">
        <v>0.0670103092783505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31" t="s">
        <v>1693</v>
      </c>
      <c r="B23" s="134" t="s">
        <v>1694</v>
      </c>
      <c r="C23" s="21">
        <v>23.06</v>
      </c>
      <c r="D23" s="21">
        <f t="shared" si="1"/>
        <v>6.504770165</v>
      </c>
      <c r="E23" s="21">
        <v>839.255002</v>
      </c>
      <c r="F23" s="21">
        <v>1032.29397584256</v>
      </c>
      <c r="G23" s="21">
        <v>61.9534663811994</v>
      </c>
      <c r="H23" s="21">
        <v>0.743597621244466</v>
      </c>
      <c r="I23" s="21">
        <v>0.0</v>
      </c>
      <c r="J23" s="135"/>
      <c r="K23" s="21">
        <v>0.0650477016478751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31" t="s">
        <v>1695</v>
      </c>
      <c r="B24" s="134" t="s">
        <v>1696</v>
      </c>
      <c r="C24" s="21">
        <v>2.78</v>
      </c>
      <c r="D24" s="21">
        <f t="shared" si="1"/>
        <v>1.438848921</v>
      </c>
      <c r="E24" s="21">
        <v>206.94099</v>
      </c>
      <c r="F24" s="21">
        <v>20.6796232537224</v>
      </c>
      <c r="G24" s="21">
        <v>0.313578008852207</v>
      </c>
      <c r="H24" s="21">
        <v>0.887277538682407</v>
      </c>
      <c r="I24" s="21">
        <v>2.0</v>
      </c>
      <c r="J24" s="135"/>
      <c r="K24" s="21">
        <v>0.0143884892086331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31" t="s">
        <v>1697</v>
      </c>
      <c r="B25" s="134" t="s">
        <v>1698</v>
      </c>
      <c r="C25" s="21">
        <v>6.36</v>
      </c>
      <c r="D25" s="21">
        <f t="shared" si="1"/>
        <v>0.9433962264</v>
      </c>
      <c r="E25" s="21">
        <v>82.543101</v>
      </c>
      <c r="F25" s="21">
        <v>2.40461155941387</v>
      </c>
      <c r="G25" s="21">
        <v>0.0174870281809526</v>
      </c>
      <c r="H25" s="21">
        <v>1.32549205281026</v>
      </c>
      <c r="I25" s="21">
        <v>0.0</v>
      </c>
      <c r="J25" s="135"/>
      <c r="K25" s="21">
        <v>0.00943396226415094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31" t="s">
        <v>98</v>
      </c>
      <c r="B26" s="134" t="s">
        <v>1699</v>
      </c>
      <c r="C26" s="21">
        <v>17.36</v>
      </c>
      <c r="D26" s="21">
        <f t="shared" si="1"/>
        <v>1.670506912</v>
      </c>
      <c r="E26" s="21">
        <v>392.127611</v>
      </c>
      <c r="F26" s="21">
        <v>0.0</v>
      </c>
      <c r="G26" s="8" t="s">
        <v>1599</v>
      </c>
      <c r="H26" s="21">
        <v>0.981247358812327</v>
      </c>
      <c r="I26" s="21">
        <v>6.0</v>
      </c>
      <c r="J26" s="135"/>
      <c r="K26" s="21">
        <v>0.016705069124424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131" t="s">
        <v>1700</v>
      </c>
      <c r="B27" s="134" t="s">
        <v>1701</v>
      </c>
      <c r="C27" s="21">
        <v>17.71</v>
      </c>
      <c r="D27" s="21">
        <f t="shared" si="1"/>
        <v>6.775832863</v>
      </c>
      <c r="E27" s="21">
        <v>348.169178</v>
      </c>
      <c r="F27" s="21">
        <v>0.0</v>
      </c>
      <c r="G27" s="8" t="s">
        <v>1599</v>
      </c>
      <c r="H27" s="21">
        <v>0.85079921543759</v>
      </c>
      <c r="I27" s="21">
        <v>0.0</v>
      </c>
      <c r="J27" s="135"/>
      <c r="K27" s="21">
        <v>0.0677583286278938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131" t="s">
        <v>1702</v>
      </c>
      <c r="B28" s="134" t="s">
        <v>1703</v>
      </c>
      <c r="C28" s="21">
        <v>16.83</v>
      </c>
      <c r="D28" s="21">
        <f t="shared" si="1"/>
        <v>2.376708259</v>
      </c>
      <c r="E28" s="21">
        <v>7223.758715</v>
      </c>
      <c r="F28" s="21">
        <v>0.0</v>
      </c>
      <c r="G28" s="8" t="s">
        <v>1599</v>
      </c>
      <c r="H28" s="21"/>
      <c r="I28" s="21">
        <v>0.0</v>
      </c>
      <c r="J28" s="135"/>
      <c r="K28" s="21">
        <v>0.023767082590612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31" t="s">
        <v>1704</v>
      </c>
      <c r="B29" s="134" t="s">
        <v>1705</v>
      </c>
      <c r="C29" s="21">
        <v>6.45</v>
      </c>
      <c r="D29" s="21">
        <f t="shared" si="1"/>
        <v>1.395348837</v>
      </c>
      <c r="E29" s="21">
        <v>31255.700179</v>
      </c>
      <c r="F29" s="21">
        <v>8.59130638004287</v>
      </c>
      <c r="G29" s="21">
        <v>0.265955870529033</v>
      </c>
      <c r="H29" s="21">
        <v>1.1343486225285</v>
      </c>
      <c r="I29" s="21">
        <v>0.0</v>
      </c>
      <c r="J29" s="135"/>
      <c r="K29" s="21">
        <v>0.013953488372093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31" t="s">
        <v>355</v>
      </c>
      <c r="B30" s="134" t="s">
        <v>1706</v>
      </c>
      <c r="C30" s="21">
        <v>24.98</v>
      </c>
      <c r="D30" s="21">
        <f t="shared" si="1"/>
        <v>2.161729384</v>
      </c>
      <c r="E30" s="21">
        <v>733.347927</v>
      </c>
      <c r="F30" s="21">
        <v>0.0</v>
      </c>
      <c r="G30" s="8" t="s">
        <v>1599</v>
      </c>
      <c r="H30" s="21">
        <v>0.612368934248576</v>
      </c>
      <c r="I30" s="21">
        <v>7.0</v>
      </c>
      <c r="J30" s="135"/>
      <c r="K30" s="21">
        <v>0.0216172938350681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131" t="s">
        <v>1707</v>
      </c>
      <c r="B31" s="134" t="s">
        <v>1708</v>
      </c>
      <c r="C31" s="21">
        <v>39.46</v>
      </c>
      <c r="D31" s="21">
        <f t="shared" si="1"/>
        <v>5.778003041</v>
      </c>
      <c r="E31" s="21">
        <v>1553.327984</v>
      </c>
      <c r="F31" s="21">
        <v>34.4090553157743</v>
      </c>
      <c r="G31" s="21">
        <v>1.93151168341569</v>
      </c>
      <c r="H31" s="21">
        <v>0.786289424773093</v>
      </c>
      <c r="I31" s="21">
        <v>0.0</v>
      </c>
      <c r="J31" s="135"/>
      <c r="K31" s="21">
        <v>0.0577800304105423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31" t="s">
        <v>1043</v>
      </c>
      <c r="B32" s="134" t="s">
        <v>1044</v>
      </c>
      <c r="C32" s="21">
        <v>41.71</v>
      </c>
      <c r="D32" s="21">
        <f t="shared" si="1"/>
        <v>5.897866219</v>
      </c>
      <c r="E32" s="21">
        <v>2845.737033</v>
      </c>
      <c r="F32" s="21">
        <v>11.0228535538237</v>
      </c>
      <c r="G32" s="21">
        <v>0.614647473235221</v>
      </c>
      <c r="H32" s="21">
        <v>0.725698331659706</v>
      </c>
      <c r="I32" s="21">
        <v>5.0</v>
      </c>
      <c r="J32" s="135"/>
      <c r="K32" s="21">
        <v>0.058978662191321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31" t="s">
        <v>1709</v>
      </c>
      <c r="B33" s="134" t="s">
        <v>1710</v>
      </c>
      <c r="C33" s="21">
        <v>5.9</v>
      </c>
      <c r="D33" s="21">
        <f t="shared" si="1"/>
        <v>4.599900569</v>
      </c>
      <c r="E33" s="21">
        <v>10.995181</v>
      </c>
      <c r="F33" s="21">
        <v>0.0</v>
      </c>
      <c r="G33" s="8" t="s">
        <v>1599</v>
      </c>
      <c r="H33" s="21"/>
      <c r="I33" s="21"/>
      <c r="J33" s="135"/>
      <c r="K33" s="21">
        <v>0.045999005689459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131" t="s">
        <v>1483</v>
      </c>
      <c r="B34" s="134" t="s">
        <v>1620</v>
      </c>
      <c r="C34" s="21">
        <v>69.61</v>
      </c>
      <c r="D34" s="21">
        <f t="shared" si="1"/>
        <v>4.051142077</v>
      </c>
      <c r="E34" s="21">
        <v>26000.361539</v>
      </c>
      <c r="F34" s="21">
        <v>75.4510649731137</v>
      </c>
      <c r="G34" s="21">
        <v>2.83077000369957</v>
      </c>
      <c r="H34" s="21">
        <v>0.678976002460254</v>
      </c>
      <c r="I34" s="21">
        <v>26.0</v>
      </c>
      <c r="J34" s="135"/>
      <c r="K34" s="21">
        <v>0.0405114207728775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131" t="s">
        <v>1711</v>
      </c>
      <c r="B35" s="134" t="s">
        <v>1712</v>
      </c>
      <c r="C35" s="21">
        <v>5.58</v>
      </c>
      <c r="D35" s="21">
        <f t="shared" si="1"/>
        <v>14.33691756</v>
      </c>
      <c r="E35" s="21">
        <v>526.813157</v>
      </c>
      <c r="F35" s="21">
        <v>8.23686101504112</v>
      </c>
      <c r="G35" s="21">
        <v>0.816926404238925</v>
      </c>
      <c r="H35" s="21">
        <v>0.599877107621721</v>
      </c>
      <c r="I35" s="21">
        <v>0.0</v>
      </c>
      <c r="J35" s="135"/>
      <c r="K35" s="21">
        <v>0.14336917562724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131" t="s">
        <v>1713</v>
      </c>
      <c r="B36" s="134" t="s">
        <v>1714</v>
      </c>
      <c r="C36" s="21">
        <v>5.06</v>
      </c>
      <c r="D36" s="21">
        <f t="shared" si="1"/>
        <v>8.300395257</v>
      </c>
      <c r="E36" s="21">
        <v>250.965698</v>
      </c>
      <c r="F36" s="21">
        <v>2.43991306383464</v>
      </c>
      <c r="G36" s="21">
        <v>0.193408607427053</v>
      </c>
      <c r="H36" s="21">
        <v>0.674536707615584</v>
      </c>
      <c r="I36" s="21">
        <v>0.0</v>
      </c>
      <c r="J36" s="135"/>
      <c r="K36" s="21">
        <v>0.08300395256917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31" t="s">
        <v>1715</v>
      </c>
      <c r="B37" s="134" t="s">
        <v>1716</v>
      </c>
      <c r="C37" s="21">
        <v>33.82</v>
      </c>
      <c r="D37" s="21">
        <f t="shared" si="1"/>
        <v>5.85452395</v>
      </c>
      <c r="E37" s="21">
        <v>18600.306419</v>
      </c>
      <c r="F37" s="21">
        <v>0.0</v>
      </c>
      <c r="G37" s="8" t="s">
        <v>1599</v>
      </c>
      <c r="H37" s="21">
        <v>0.962218752620725</v>
      </c>
      <c r="I37" s="21">
        <v>5.0</v>
      </c>
      <c r="J37" s="135"/>
      <c r="K37" s="21">
        <v>0.0585452395032525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131" t="s">
        <v>1717</v>
      </c>
      <c r="B38" s="134" t="s">
        <v>1718</v>
      </c>
      <c r="C38" s="21">
        <v>5.15</v>
      </c>
      <c r="D38" s="21">
        <f t="shared" si="1"/>
        <v>4.660194175</v>
      </c>
      <c r="E38" s="21">
        <v>240.035299</v>
      </c>
      <c r="F38" s="21">
        <v>0.0</v>
      </c>
      <c r="G38" s="8" t="s">
        <v>1599</v>
      </c>
      <c r="H38" s="21">
        <v>0.581196117147833</v>
      </c>
      <c r="I38" s="21">
        <v>0.0</v>
      </c>
      <c r="J38" s="135"/>
      <c r="K38" s="21">
        <v>0.0466019417475728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31" t="s">
        <v>1719</v>
      </c>
      <c r="B39" s="134" t="s">
        <v>1720</v>
      </c>
      <c r="C39" s="21">
        <v>12.945</v>
      </c>
      <c r="D39" s="21">
        <f t="shared" si="1"/>
        <v>8.806488992</v>
      </c>
      <c r="E39" s="21">
        <v>501.904498</v>
      </c>
      <c r="F39" s="21">
        <v>0.0</v>
      </c>
      <c r="G39" s="8" t="s">
        <v>1599</v>
      </c>
      <c r="H39" s="21">
        <v>0.737479725035267</v>
      </c>
      <c r="I39" s="21">
        <v>0.0</v>
      </c>
      <c r="J39" s="135"/>
      <c r="K39" s="21">
        <v>0.0880648899188876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31" t="s">
        <v>1721</v>
      </c>
      <c r="B40" s="134" t="s">
        <v>1722</v>
      </c>
      <c r="C40" s="21">
        <v>12.1025</v>
      </c>
      <c r="D40" s="21">
        <f t="shared" si="1"/>
        <v>4.709770709</v>
      </c>
      <c r="E40" s="21">
        <v>3959.732463</v>
      </c>
      <c r="F40" s="21">
        <v>0.0</v>
      </c>
      <c r="G40" s="8" t="s">
        <v>1599</v>
      </c>
      <c r="H40" s="21"/>
      <c r="I40" s="21">
        <v>1.0</v>
      </c>
      <c r="J40" s="135"/>
      <c r="K40" s="21">
        <v>0.0470977070853129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131" t="s">
        <v>1723</v>
      </c>
      <c r="B41" s="134" t="s">
        <v>1724</v>
      </c>
      <c r="C41" s="21">
        <v>7.08</v>
      </c>
      <c r="D41" s="21">
        <f t="shared" si="1"/>
        <v>4.943502825</v>
      </c>
      <c r="E41" s="21">
        <v>86.133383</v>
      </c>
      <c r="F41" s="21">
        <v>0.0</v>
      </c>
      <c r="G41" s="8" t="s">
        <v>1599</v>
      </c>
      <c r="H41" s="21">
        <v>0.056273679841303</v>
      </c>
      <c r="I41" s="21">
        <v>0.0</v>
      </c>
      <c r="J41" s="135"/>
      <c r="K41" s="21">
        <v>0.0494350282485876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131" t="s">
        <v>1725</v>
      </c>
      <c r="B42" s="134" t="s">
        <v>1726</v>
      </c>
      <c r="C42" s="21">
        <v>8.88</v>
      </c>
      <c r="D42" s="21">
        <f t="shared" si="1"/>
        <v>8.108108108</v>
      </c>
      <c r="E42" s="21">
        <v>3443.291706</v>
      </c>
      <c r="F42" s="21">
        <v>0.0</v>
      </c>
      <c r="G42" s="8" t="s">
        <v>1599</v>
      </c>
      <c r="H42" s="21">
        <v>0.282667775900891</v>
      </c>
      <c r="I42" s="21">
        <v>0.0</v>
      </c>
      <c r="J42" s="135"/>
      <c r="K42" s="21">
        <v>0.0810810810810811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131" t="s">
        <v>1727</v>
      </c>
      <c r="B43" s="134" t="s">
        <v>1728</v>
      </c>
      <c r="C43" s="21">
        <v>1.8901</v>
      </c>
      <c r="D43" s="21">
        <f t="shared" si="1"/>
        <v>0.201047567</v>
      </c>
      <c r="E43" s="21">
        <v>62.3733</v>
      </c>
      <c r="F43" s="21">
        <v>0.0</v>
      </c>
      <c r="G43" s="8" t="s">
        <v>1599</v>
      </c>
      <c r="H43" s="21">
        <v>1.03231451051628</v>
      </c>
      <c r="I43" s="21"/>
      <c r="J43" s="135"/>
      <c r="K43" s="21">
        <v>0.00201047567011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131" t="s">
        <v>1729</v>
      </c>
      <c r="B44" s="136" t="s">
        <v>1730</v>
      </c>
      <c r="C44" s="137">
        <v>39.355</v>
      </c>
      <c r="D44" s="137">
        <f t="shared" si="1"/>
        <v>6.098335663</v>
      </c>
      <c r="E44" s="137">
        <v>573.770122</v>
      </c>
      <c r="F44" s="137">
        <v>0.0</v>
      </c>
      <c r="G44" s="143" t="s">
        <v>1599</v>
      </c>
      <c r="H44" s="137">
        <v>0.378988962673382</v>
      </c>
      <c r="I44" s="137">
        <v>0.0</v>
      </c>
      <c r="J44" s="135"/>
      <c r="K44" s="137">
        <v>0.0609833566255876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131" t="s">
        <v>1731</v>
      </c>
      <c r="B45" s="139" t="s">
        <v>1732</v>
      </c>
      <c r="C45" s="44">
        <v>13.3</v>
      </c>
      <c r="D45" s="44">
        <f t="shared" si="1"/>
        <v>7.518796992</v>
      </c>
      <c r="E45" s="44">
        <v>259.16384</v>
      </c>
      <c r="F45" s="44">
        <v>0.0</v>
      </c>
      <c r="G45" s="43" t="s">
        <v>1599</v>
      </c>
      <c r="H45" s="44">
        <v>0.647555927215809</v>
      </c>
      <c r="I45" s="44">
        <v>0.0</v>
      </c>
      <c r="J45" s="135"/>
      <c r="K45" s="44">
        <v>0.075187969924812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31" t="s">
        <v>1733</v>
      </c>
      <c r="B46" s="134" t="s">
        <v>1734</v>
      </c>
      <c r="C46" s="21">
        <v>29.55</v>
      </c>
      <c r="D46" s="21">
        <f t="shared" si="1"/>
        <v>3.147208122</v>
      </c>
      <c r="E46" s="21">
        <v>14076.641304</v>
      </c>
      <c r="F46" s="21">
        <v>0.0</v>
      </c>
      <c r="G46" s="8" t="s">
        <v>1599</v>
      </c>
      <c r="H46" s="21">
        <v>0.730233965972633</v>
      </c>
      <c r="I46" s="21">
        <v>0.0</v>
      </c>
      <c r="J46" s="135"/>
      <c r="K46" s="21">
        <v>0.0314720812182741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131" t="s">
        <v>1735</v>
      </c>
      <c r="B47" s="134" t="s">
        <v>1736</v>
      </c>
      <c r="C47" s="21">
        <v>5.86</v>
      </c>
      <c r="D47" s="21">
        <f t="shared" si="1"/>
        <v>5.567426676</v>
      </c>
      <c r="E47" s="21">
        <v>273.127545</v>
      </c>
      <c r="F47" s="21">
        <v>0.0</v>
      </c>
      <c r="G47" s="8" t="s">
        <v>1599</v>
      </c>
      <c r="H47" s="21">
        <v>0.503315399349844</v>
      </c>
      <c r="I47" s="21"/>
      <c r="J47" s="135"/>
      <c r="K47" s="21">
        <v>0.055674266759761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131" t="s">
        <v>1197</v>
      </c>
      <c r="B48" s="134" t="s">
        <v>1198</v>
      </c>
      <c r="C48" s="21">
        <v>81.16</v>
      </c>
      <c r="D48" s="21">
        <f t="shared" si="1"/>
        <v>4.484967965</v>
      </c>
      <c r="E48" s="21">
        <v>5628.768043</v>
      </c>
      <c r="F48" s="21">
        <v>24.2546130171069</v>
      </c>
      <c r="G48" s="21">
        <v>1.15208732127645</v>
      </c>
      <c r="H48" s="21">
        <v>1.25899856717786</v>
      </c>
      <c r="I48" s="21">
        <v>10.0</v>
      </c>
      <c r="J48" s="135"/>
      <c r="K48" s="21">
        <v>0.0448496796451454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131" t="s">
        <v>531</v>
      </c>
      <c r="B49" s="134" t="s">
        <v>1737</v>
      </c>
      <c r="C49" s="21">
        <v>38.63</v>
      </c>
      <c r="D49" s="21">
        <f t="shared" si="1"/>
        <v>3.75355941</v>
      </c>
      <c r="E49" s="21">
        <v>6168.754625</v>
      </c>
      <c r="F49" s="21">
        <v>39.6503038660745</v>
      </c>
      <c r="G49" s="21">
        <v>1.39006460978248</v>
      </c>
      <c r="H49" s="21">
        <v>0.822604270216365</v>
      </c>
      <c r="I49" s="21">
        <v>10.0</v>
      </c>
      <c r="J49" s="135"/>
      <c r="K49" s="21">
        <v>0.0375355940978514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131" t="s">
        <v>1738</v>
      </c>
      <c r="B50" s="134" t="s">
        <v>1739</v>
      </c>
      <c r="C50" s="21">
        <v>15.58</v>
      </c>
      <c r="D50" s="21">
        <f t="shared" si="1"/>
        <v>7.702182285</v>
      </c>
      <c r="E50" s="21">
        <v>250.04395</v>
      </c>
      <c r="F50" s="21">
        <v>0.0</v>
      </c>
      <c r="G50" s="8" t="s">
        <v>1599</v>
      </c>
      <c r="H50" s="21">
        <v>0.480150582098693</v>
      </c>
      <c r="I50" s="21">
        <v>0.0</v>
      </c>
      <c r="J50" s="135"/>
      <c r="K50" s="21">
        <v>0.0770218228498074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131" t="s">
        <v>1740</v>
      </c>
      <c r="B51" s="134" t="s">
        <v>1741</v>
      </c>
      <c r="C51" s="21">
        <v>12.76</v>
      </c>
      <c r="D51" s="21">
        <f t="shared" si="1"/>
        <v>4.623824451</v>
      </c>
      <c r="E51" s="21">
        <v>2246.291926</v>
      </c>
      <c r="F51" s="21">
        <v>0.0</v>
      </c>
      <c r="G51" s="8" t="s">
        <v>1599</v>
      </c>
      <c r="H51" s="21"/>
      <c r="I51" s="21">
        <v>0.0</v>
      </c>
      <c r="J51" s="135"/>
      <c r="K51" s="21">
        <v>0.0462382445141066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131" t="s">
        <v>1742</v>
      </c>
      <c r="B52" s="134" t="s">
        <v>1743</v>
      </c>
      <c r="C52" s="21">
        <v>16.69</v>
      </c>
      <c r="D52" s="21">
        <f t="shared" si="1"/>
        <v>4.553624925</v>
      </c>
      <c r="E52" s="21">
        <v>4453.955837</v>
      </c>
      <c r="F52" s="21">
        <v>0.0</v>
      </c>
      <c r="G52" s="8" t="s">
        <v>1599</v>
      </c>
      <c r="H52" s="21"/>
      <c r="I52" s="21">
        <v>0.0</v>
      </c>
      <c r="J52" s="135"/>
      <c r="K52" s="21">
        <v>0.0455362492510485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131" t="s">
        <v>1744</v>
      </c>
      <c r="B53" s="134" t="s">
        <v>1745</v>
      </c>
      <c r="C53" s="21">
        <v>9.23</v>
      </c>
      <c r="D53" s="21">
        <f t="shared" si="1"/>
        <v>0</v>
      </c>
      <c r="E53" s="21">
        <v>1493.202744</v>
      </c>
      <c r="F53" s="21">
        <v>0.0</v>
      </c>
      <c r="G53" s="8" t="s">
        <v>1599</v>
      </c>
      <c r="H53" s="21">
        <v>1.91512050727507</v>
      </c>
      <c r="I53" s="21">
        <v>0.0</v>
      </c>
      <c r="J53" s="135"/>
      <c r="K53" s="21">
        <v>0.0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131" t="s">
        <v>1746</v>
      </c>
      <c r="B54" s="134" t="s">
        <v>1747</v>
      </c>
      <c r="C54" s="21">
        <v>8.67</v>
      </c>
      <c r="D54" s="21">
        <f t="shared" si="1"/>
        <v>4.32</v>
      </c>
      <c r="E54" s="21">
        <v>370.882598</v>
      </c>
      <c r="F54" s="21">
        <v>0.0</v>
      </c>
      <c r="G54" s="8" t="s">
        <v>1599</v>
      </c>
      <c r="H54" s="21">
        <v>1.02511417737637</v>
      </c>
      <c r="I54" s="21">
        <v>0.0</v>
      </c>
      <c r="J54" s="135"/>
      <c r="K54" s="21">
        <v>0.0432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144"/>
      <c r="B55" s="135"/>
      <c r="C55" s="135"/>
      <c r="D55" s="21"/>
      <c r="E55" s="135"/>
      <c r="F55" s="135"/>
      <c r="G55" s="135"/>
      <c r="H55" s="135"/>
      <c r="I55" s="135"/>
      <c r="J55" s="135"/>
      <c r="K55" s="13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45"/>
      <c r="B56" s="135"/>
      <c r="C56" s="135"/>
      <c r="D56" s="21"/>
      <c r="E56" s="135"/>
      <c r="F56" s="135"/>
      <c r="G56" s="135"/>
      <c r="H56" s="135"/>
      <c r="I56" s="135"/>
      <c r="J56" s="135"/>
      <c r="K56" s="13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45"/>
      <c r="B57" s="135"/>
      <c r="C57" s="135"/>
      <c r="D57" s="21"/>
      <c r="E57" s="135"/>
      <c r="F57" s="135"/>
      <c r="G57" s="135"/>
      <c r="H57" s="135"/>
      <c r="I57" s="135"/>
      <c r="J57" s="135"/>
      <c r="K57" s="13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145"/>
      <c r="B58" s="135"/>
      <c r="C58" s="135"/>
      <c r="D58" s="21"/>
      <c r="E58" s="135"/>
      <c r="F58" s="135"/>
      <c r="G58" s="135"/>
      <c r="H58" s="135"/>
      <c r="I58" s="135"/>
      <c r="J58" s="135"/>
      <c r="K58" s="13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45"/>
      <c r="B59" s="135"/>
      <c r="C59" s="135"/>
      <c r="D59" s="21"/>
      <c r="E59" s="135"/>
      <c r="F59" s="135"/>
      <c r="G59" s="135"/>
      <c r="H59" s="135"/>
      <c r="I59" s="135"/>
      <c r="J59" s="135"/>
      <c r="K59" s="13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145"/>
      <c r="B60" s="135"/>
      <c r="C60" s="135"/>
      <c r="D60" s="21"/>
      <c r="E60" s="135"/>
      <c r="F60" s="135"/>
      <c r="G60" s="135"/>
      <c r="H60" s="135"/>
      <c r="I60" s="135"/>
      <c r="J60" s="135"/>
      <c r="K60" s="13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45"/>
      <c r="B61" s="135"/>
      <c r="C61" s="135"/>
      <c r="D61" s="21"/>
      <c r="E61" s="135"/>
      <c r="F61" s="135"/>
      <c r="G61" s="135"/>
      <c r="H61" s="135"/>
      <c r="I61" s="135"/>
      <c r="J61" s="135"/>
      <c r="K61" s="13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145"/>
      <c r="B62" s="135"/>
      <c r="C62" s="135"/>
      <c r="D62" s="21"/>
      <c r="E62" s="135"/>
      <c r="F62" s="135"/>
      <c r="G62" s="135"/>
      <c r="H62" s="135"/>
      <c r="I62" s="135"/>
      <c r="J62" s="135"/>
      <c r="K62" s="13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145"/>
      <c r="B63" s="135"/>
      <c r="C63" s="135"/>
      <c r="D63" s="21"/>
      <c r="E63" s="135"/>
      <c r="F63" s="135"/>
      <c r="G63" s="135"/>
      <c r="H63" s="135"/>
      <c r="I63" s="135"/>
      <c r="J63" s="135"/>
      <c r="K63" s="13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145"/>
      <c r="B64" s="135"/>
      <c r="C64" s="135"/>
      <c r="D64" s="21"/>
      <c r="E64" s="135"/>
      <c r="F64" s="135"/>
      <c r="G64" s="135"/>
      <c r="H64" s="135"/>
      <c r="I64" s="135"/>
      <c r="J64" s="135"/>
      <c r="K64" s="13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145"/>
      <c r="B65" s="135"/>
      <c r="C65" s="135"/>
      <c r="D65" s="21"/>
      <c r="E65" s="135"/>
      <c r="F65" s="135"/>
      <c r="G65" s="135"/>
      <c r="H65" s="135"/>
      <c r="I65" s="135"/>
      <c r="J65" s="135"/>
      <c r="K65" s="13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145"/>
      <c r="B66" s="135"/>
      <c r="C66" s="135"/>
      <c r="D66" s="21"/>
      <c r="E66" s="135"/>
      <c r="F66" s="135"/>
      <c r="G66" s="135"/>
      <c r="H66" s="135"/>
      <c r="I66" s="135"/>
      <c r="J66" s="135"/>
      <c r="K66" s="13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145"/>
      <c r="B67" s="135"/>
      <c r="C67" s="135"/>
      <c r="D67" s="21"/>
      <c r="E67" s="135"/>
      <c r="F67" s="135"/>
      <c r="G67" s="135"/>
      <c r="H67" s="135"/>
      <c r="I67" s="135"/>
      <c r="J67" s="135"/>
      <c r="K67" s="13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145"/>
      <c r="B68" s="135"/>
      <c r="C68" s="135"/>
      <c r="D68" s="21"/>
      <c r="E68" s="135"/>
      <c r="F68" s="135"/>
      <c r="G68" s="135"/>
      <c r="H68" s="135"/>
      <c r="I68" s="135"/>
      <c r="J68" s="135"/>
      <c r="K68" s="13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145"/>
      <c r="B69" s="135"/>
      <c r="C69" s="135"/>
      <c r="D69" s="21"/>
      <c r="E69" s="135"/>
      <c r="F69" s="135"/>
      <c r="G69" s="135"/>
      <c r="H69" s="135"/>
      <c r="I69" s="135"/>
      <c r="J69" s="135"/>
      <c r="K69" s="13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145"/>
      <c r="B70" s="135"/>
      <c r="C70" s="135"/>
      <c r="D70" s="21"/>
      <c r="E70" s="135"/>
      <c r="F70" s="135"/>
      <c r="G70" s="135"/>
      <c r="H70" s="135"/>
      <c r="I70" s="135"/>
      <c r="J70" s="135"/>
      <c r="K70" s="13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145"/>
      <c r="B71" s="135"/>
      <c r="C71" s="135"/>
      <c r="D71" s="21"/>
      <c r="E71" s="135"/>
      <c r="F71" s="135"/>
      <c r="G71" s="135"/>
      <c r="H71" s="135"/>
      <c r="I71" s="135"/>
      <c r="J71" s="135"/>
      <c r="K71" s="13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145"/>
      <c r="B72" s="135"/>
      <c r="C72" s="135"/>
      <c r="D72" s="21"/>
      <c r="E72" s="135"/>
      <c r="F72" s="135"/>
      <c r="G72" s="135"/>
      <c r="H72" s="135"/>
      <c r="I72" s="135"/>
      <c r="J72" s="135"/>
      <c r="K72" s="13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145"/>
      <c r="B73" s="135"/>
      <c r="C73" s="135"/>
      <c r="D73" s="21"/>
      <c r="E73" s="135"/>
      <c r="F73" s="135"/>
      <c r="G73" s="135"/>
      <c r="H73" s="135"/>
      <c r="I73" s="135"/>
      <c r="J73" s="135"/>
      <c r="K73" s="13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145"/>
      <c r="B74" s="135"/>
      <c r="C74" s="135"/>
      <c r="D74" s="21"/>
      <c r="E74" s="135"/>
      <c r="F74" s="135"/>
      <c r="G74" s="135"/>
      <c r="H74" s="135"/>
      <c r="I74" s="135"/>
      <c r="J74" s="135"/>
      <c r="K74" s="13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145"/>
      <c r="B75" s="135"/>
      <c r="C75" s="135"/>
      <c r="D75" s="21"/>
      <c r="E75" s="135"/>
      <c r="F75" s="135"/>
      <c r="G75" s="135"/>
      <c r="H75" s="135"/>
      <c r="I75" s="135"/>
      <c r="J75" s="135"/>
      <c r="K75" s="135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145"/>
      <c r="B76" s="135"/>
      <c r="C76" s="135"/>
      <c r="D76" s="21"/>
      <c r="E76" s="135"/>
      <c r="F76" s="135"/>
      <c r="G76" s="135"/>
      <c r="H76" s="135"/>
      <c r="I76" s="135"/>
      <c r="J76" s="135"/>
      <c r="K76" s="13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145"/>
      <c r="B77" s="135"/>
      <c r="C77" s="135"/>
      <c r="D77" s="21"/>
      <c r="E77" s="135"/>
      <c r="F77" s="135"/>
      <c r="G77" s="135"/>
      <c r="H77" s="135"/>
      <c r="I77" s="135"/>
      <c r="J77" s="135"/>
      <c r="K77" s="13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145"/>
      <c r="B78" s="135"/>
      <c r="C78" s="135"/>
      <c r="D78" s="21"/>
      <c r="E78" s="135"/>
      <c r="F78" s="135"/>
      <c r="G78" s="135"/>
      <c r="H78" s="135"/>
      <c r="I78" s="135"/>
      <c r="J78" s="135"/>
      <c r="K78" s="13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145"/>
      <c r="B79" s="135"/>
      <c r="C79" s="135"/>
      <c r="D79" s="21"/>
      <c r="E79" s="135"/>
      <c r="F79" s="135"/>
      <c r="G79" s="135"/>
      <c r="H79" s="135"/>
      <c r="I79" s="135"/>
      <c r="J79" s="135"/>
      <c r="K79" s="13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145"/>
      <c r="B80" s="135"/>
      <c r="C80" s="135"/>
      <c r="D80" s="21"/>
      <c r="E80" s="135"/>
      <c r="F80" s="135"/>
      <c r="G80" s="135"/>
      <c r="H80" s="135"/>
      <c r="I80" s="135"/>
      <c r="J80" s="135"/>
      <c r="K80" s="13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145"/>
      <c r="B81" s="135"/>
      <c r="C81" s="135"/>
      <c r="D81" s="21"/>
      <c r="E81" s="135"/>
      <c r="F81" s="135"/>
      <c r="G81" s="135"/>
      <c r="H81" s="135"/>
      <c r="I81" s="135"/>
      <c r="J81" s="135"/>
      <c r="K81" s="13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145"/>
      <c r="B82" s="135"/>
      <c r="C82" s="135"/>
      <c r="D82" s="21"/>
      <c r="E82" s="135"/>
      <c r="F82" s="135"/>
      <c r="G82" s="135"/>
      <c r="H82" s="135"/>
      <c r="I82" s="135"/>
      <c r="J82" s="135"/>
      <c r="K82" s="13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145"/>
      <c r="B83" s="135"/>
      <c r="C83" s="135"/>
      <c r="D83" s="21"/>
      <c r="E83" s="135"/>
      <c r="F83" s="135"/>
      <c r="G83" s="135"/>
      <c r="H83" s="135"/>
      <c r="I83" s="135"/>
      <c r="J83" s="135"/>
      <c r="K83" s="13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145"/>
      <c r="B84" s="135"/>
      <c r="C84" s="135"/>
      <c r="D84" s="21"/>
      <c r="E84" s="135"/>
      <c r="F84" s="135"/>
      <c r="G84" s="135"/>
      <c r="H84" s="135"/>
      <c r="I84" s="135"/>
      <c r="J84" s="135"/>
      <c r="K84" s="13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145"/>
      <c r="B85" s="135"/>
      <c r="C85" s="135"/>
      <c r="D85" s="21"/>
      <c r="E85" s="135"/>
      <c r="F85" s="135"/>
      <c r="G85" s="135"/>
      <c r="H85" s="135"/>
      <c r="I85" s="135"/>
      <c r="J85" s="135"/>
      <c r="K85" s="135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145"/>
      <c r="B86" s="135"/>
      <c r="C86" s="135"/>
      <c r="D86" s="21"/>
      <c r="E86" s="135"/>
      <c r="F86" s="135"/>
      <c r="G86" s="135"/>
      <c r="H86" s="135"/>
      <c r="I86" s="135"/>
      <c r="J86" s="135"/>
      <c r="K86" s="13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145"/>
      <c r="B87" s="135"/>
      <c r="C87" s="135"/>
      <c r="D87" s="21"/>
      <c r="E87" s="135"/>
      <c r="F87" s="135"/>
      <c r="G87" s="135"/>
      <c r="H87" s="135"/>
      <c r="I87" s="135"/>
      <c r="J87" s="135"/>
      <c r="K87" s="13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145"/>
      <c r="B88" s="135"/>
      <c r="C88" s="135"/>
      <c r="D88" s="21"/>
      <c r="E88" s="135"/>
      <c r="F88" s="135"/>
      <c r="G88" s="135"/>
      <c r="H88" s="135"/>
      <c r="I88" s="135"/>
      <c r="J88" s="135"/>
      <c r="K88" s="135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145"/>
      <c r="B89" s="135"/>
      <c r="C89" s="135"/>
      <c r="D89" s="21"/>
      <c r="E89" s="135"/>
      <c r="F89" s="135"/>
      <c r="G89" s="135"/>
      <c r="H89" s="135"/>
      <c r="I89" s="135"/>
      <c r="J89" s="135"/>
      <c r="K89" s="13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145"/>
      <c r="B90" s="135"/>
      <c r="C90" s="135"/>
      <c r="D90" s="21"/>
      <c r="E90" s="135"/>
      <c r="F90" s="135"/>
      <c r="G90" s="135"/>
      <c r="H90" s="135"/>
      <c r="I90" s="135"/>
      <c r="J90" s="135"/>
      <c r="K90" s="135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145"/>
      <c r="B91" s="135"/>
      <c r="C91" s="135"/>
      <c r="D91" s="21"/>
      <c r="E91" s="135"/>
      <c r="F91" s="135"/>
      <c r="G91" s="135"/>
      <c r="H91" s="135"/>
      <c r="I91" s="135"/>
      <c r="J91" s="135"/>
      <c r="K91" s="135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145"/>
      <c r="B92" s="135"/>
      <c r="C92" s="135"/>
      <c r="D92" s="21"/>
      <c r="E92" s="135"/>
      <c r="F92" s="135"/>
      <c r="G92" s="135"/>
      <c r="H92" s="135"/>
      <c r="I92" s="135"/>
      <c r="J92" s="135"/>
      <c r="K92" s="135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145"/>
      <c r="B93" s="135"/>
      <c r="C93" s="135"/>
      <c r="D93" s="21"/>
      <c r="E93" s="135"/>
      <c r="F93" s="135"/>
      <c r="G93" s="135"/>
      <c r="H93" s="135"/>
      <c r="I93" s="135"/>
      <c r="J93" s="135"/>
      <c r="K93" s="13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145"/>
      <c r="B94" s="135"/>
      <c r="C94" s="135"/>
      <c r="D94" s="21"/>
      <c r="E94" s="135"/>
      <c r="F94" s="135"/>
      <c r="G94" s="135"/>
      <c r="H94" s="135"/>
      <c r="I94" s="135"/>
      <c r="J94" s="135"/>
      <c r="K94" s="13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145"/>
      <c r="B95" s="135"/>
      <c r="C95" s="135"/>
      <c r="D95" s="21"/>
      <c r="E95" s="135"/>
      <c r="F95" s="135"/>
      <c r="G95" s="135"/>
      <c r="H95" s="135"/>
      <c r="I95" s="135"/>
      <c r="J95" s="135"/>
      <c r="K95" s="13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145"/>
      <c r="B96" s="135"/>
      <c r="C96" s="135"/>
      <c r="D96" s="21"/>
      <c r="E96" s="135"/>
      <c r="F96" s="135"/>
      <c r="G96" s="135"/>
      <c r="H96" s="135"/>
      <c r="I96" s="135"/>
      <c r="J96" s="135"/>
      <c r="K96" s="13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145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145"/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145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145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145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145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37.57"/>
    <col customWidth="1" min="3" max="26" width="16.29"/>
  </cols>
  <sheetData>
    <row r="1" ht="30.75" customHeight="1">
      <c r="A1" s="1" t="s">
        <v>1639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27" t="s">
        <v>41</v>
      </c>
      <c r="B2" s="128" t="s">
        <v>1575</v>
      </c>
      <c r="C2" s="128" t="s">
        <v>1576</v>
      </c>
      <c r="D2" s="129" t="s">
        <v>1577</v>
      </c>
      <c r="E2" s="128" t="s">
        <v>1578</v>
      </c>
      <c r="F2" s="128" t="s">
        <v>1640</v>
      </c>
      <c r="G2" s="128" t="s">
        <v>1580</v>
      </c>
      <c r="H2" s="128" t="s">
        <v>1581</v>
      </c>
      <c r="I2" s="142"/>
      <c r="J2" s="142"/>
      <c r="K2" s="13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31" t="s">
        <v>1324</v>
      </c>
      <c r="B3" s="132" t="s">
        <v>1586</v>
      </c>
      <c r="C3" s="16">
        <v>55.4</v>
      </c>
      <c r="D3" s="16">
        <f t="shared" ref="D3:D102" si="1">100*K3</f>
        <v>2.38267148</v>
      </c>
      <c r="E3" s="16">
        <v>37653.564764</v>
      </c>
      <c r="F3" s="16">
        <v>6.83988460737511</v>
      </c>
      <c r="G3" s="16">
        <v>0.155911487629371</v>
      </c>
      <c r="H3" s="16">
        <v>0.877986390314441</v>
      </c>
      <c r="I3" s="140"/>
      <c r="J3" s="140"/>
      <c r="K3" s="16">
        <v>0.023826714801444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31" t="s">
        <v>713</v>
      </c>
      <c r="B4" s="134" t="s">
        <v>1748</v>
      </c>
      <c r="C4" s="21">
        <v>132.11</v>
      </c>
      <c r="D4" s="21">
        <f t="shared" si="1"/>
        <v>2.452501703</v>
      </c>
      <c r="E4" s="21">
        <v>39545.633543</v>
      </c>
      <c r="F4" s="21">
        <v>11.1710829218192</v>
      </c>
      <c r="G4" s="21">
        <v>0.236007614286457</v>
      </c>
      <c r="H4" s="21">
        <v>0.558289076389889</v>
      </c>
      <c r="I4" s="135"/>
      <c r="J4" s="135"/>
      <c r="K4" s="21">
        <v>0.0245250170312618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31" t="s">
        <v>727</v>
      </c>
      <c r="B5" s="134" t="s">
        <v>1749</v>
      </c>
      <c r="C5" s="21">
        <v>251.82</v>
      </c>
      <c r="D5" s="21">
        <f t="shared" si="1"/>
        <v>0.8101024541</v>
      </c>
      <c r="E5" s="21">
        <v>56822.490495</v>
      </c>
      <c r="F5" s="21">
        <v>0.0</v>
      </c>
      <c r="G5" s="8" t="s">
        <v>1599</v>
      </c>
      <c r="H5" s="21">
        <v>0.679814039940682</v>
      </c>
      <c r="I5" s="135"/>
      <c r="J5" s="135"/>
      <c r="K5" s="21">
        <v>0.00810102454133905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31" t="s">
        <v>1750</v>
      </c>
      <c r="B6" s="134" t="s">
        <v>1751</v>
      </c>
      <c r="C6" s="21">
        <v>1403.04</v>
      </c>
      <c r="D6" s="21">
        <f t="shared" si="1"/>
        <v>0</v>
      </c>
      <c r="E6" s="21">
        <v>30228.148846</v>
      </c>
      <c r="F6" s="21">
        <v>14.2250179158108</v>
      </c>
      <c r="G6" s="21">
        <v>0.0</v>
      </c>
      <c r="H6" s="21">
        <v>0.566091330880014</v>
      </c>
      <c r="I6" s="135"/>
      <c r="J6" s="135"/>
      <c r="K6" s="21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31" t="s">
        <v>765</v>
      </c>
      <c r="B7" s="134" t="s">
        <v>1752</v>
      </c>
      <c r="C7" s="21">
        <v>112.56</v>
      </c>
      <c r="D7" s="21">
        <f t="shared" si="1"/>
        <v>2.487562189</v>
      </c>
      <c r="E7" s="21">
        <v>28193.240092</v>
      </c>
      <c r="F7" s="21">
        <v>12.6200716616294</v>
      </c>
      <c r="G7" s="21">
        <v>0.208821585520502</v>
      </c>
      <c r="H7" s="21">
        <v>0.863296761439661</v>
      </c>
      <c r="I7" s="135"/>
      <c r="J7" s="135"/>
      <c r="K7" s="21">
        <v>0.0248756218905473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31" t="s">
        <v>1346</v>
      </c>
      <c r="B8" s="134" t="s">
        <v>1347</v>
      </c>
      <c r="C8" s="21">
        <v>34.28</v>
      </c>
      <c r="D8" s="21">
        <f t="shared" si="1"/>
        <v>3.267211202</v>
      </c>
      <c r="E8" s="21">
        <v>17288.181676</v>
      </c>
      <c r="F8" s="21">
        <v>16.377587794695</v>
      </c>
      <c r="G8" s="21">
        <v>0.503649505176194</v>
      </c>
      <c r="H8" s="21">
        <v>1.18149390777683</v>
      </c>
      <c r="I8" s="135"/>
      <c r="J8" s="135"/>
      <c r="K8" s="21">
        <v>0.0326721120186698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31" t="s">
        <v>1753</v>
      </c>
      <c r="B9" s="134" t="s">
        <v>1754</v>
      </c>
      <c r="C9" s="21">
        <v>609.27</v>
      </c>
      <c r="D9" s="21">
        <f t="shared" si="1"/>
        <v>0</v>
      </c>
      <c r="E9" s="21">
        <v>17983.618752</v>
      </c>
      <c r="F9" s="21">
        <v>4.38863653651048</v>
      </c>
      <c r="G9" s="21">
        <v>0.0</v>
      </c>
      <c r="H9" s="21">
        <v>0.882531212854458</v>
      </c>
      <c r="I9" s="135"/>
      <c r="J9" s="135"/>
      <c r="K9" s="21">
        <v>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31" t="s">
        <v>775</v>
      </c>
      <c r="B10" s="134" t="s">
        <v>1755</v>
      </c>
      <c r="C10" s="21">
        <v>50.45</v>
      </c>
      <c r="D10" s="21">
        <f t="shared" si="1"/>
        <v>2.457879088</v>
      </c>
      <c r="E10" s="21">
        <v>44168.008731</v>
      </c>
      <c r="F10" s="21">
        <v>13.2517277921242</v>
      </c>
      <c r="G10" s="21">
        <v>0.327129329662313</v>
      </c>
      <c r="H10" s="21">
        <v>0.796318916414742</v>
      </c>
      <c r="I10" s="135"/>
      <c r="J10" s="135"/>
      <c r="K10" s="21">
        <v>0.0245787908820614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31" t="s">
        <v>1756</v>
      </c>
      <c r="B11" s="134" t="s">
        <v>1757</v>
      </c>
      <c r="C11" s="21">
        <v>283.94</v>
      </c>
      <c r="D11" s="21">
        <f t="shared" si="1"/>
        <v>0</v>
      </c>
      <c r="E11" s="21">
        <v>648479.339574</v>
      </c>
      <c r="F11" s="21">
        <v>0.0</v>
      </c>
      <c r="G11" s="8" t="s">
        <v>1599</v>
      </c>
      <c r="H11" s="21">
        <v>0.726274140010185</v>
      </c>
      <c r="I11" s="135"/>
      <c r="J11" s="135"/>
      <c r="K11" s="21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31" t="s">
        <v>190</v>
      </c>
      <c r="B12" s="134" t="s">
        <v>1758</v>
      </c>
      <c r="C12" s="21">
        <v>73.82</v>
      </c>
      <c r="D12" s="21">
        <f t="shared" si="1"/>
        <v>2.763478732</v>
      </c>
      <c r="E12" s="21">
        <v>152589.447853</v>
      </c>
      <c r="F12" s="21">
        <v>10.0038974531292</v>
      </c>
      <c r="G12" s="21">
        <v>0.276747833435185</v>
      </c>
      <c r="H12" s="21">
        <v>0.928170140064536</v>
      </c>
      <c r="I12" s="135"/>
      <c r="J12" s="135"/>
      <c r="K12" s="21">
        <v>0.0276347873205093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31" t="s">
        <v>1759</v>
      </c>
      <c r="B13" s="134" t="s">
        <v>1760</v>
      </c>
      <c r="C13" s="21">
        <v>37.25</v>
      </c>
      <c r="D13" s="21">
        <f t="shared" si="1"/>
        <v>2.953020134</v>
      </c>
      <c r="E13" s="21">
        <v>17878.020721</v>
      </c>
      <c r="F13" s="21">
        <v>15.0147146394978</v>
      </c>
      <c r="G13" s="21">
        <v>0.422423938753093</v>
      </c>
      <c r="H13" s="21">
        <v>0.470779263330144</v>
      </c>
      <c r="I13" s="135"/>
      <c r="J13" s="135"/>
      <c r="K13" s="21">
        <v>0.0295302013422819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31" t="s">
        <v>1357</v>
      </c>
      <c r="B14" s="134" t="s">
        <v>1358</v>
      </c>
      <c r="C14" s="21">
        <v>58.27</v>
      </c>
      <c r="D14" s="21">
        <f t="shared" si="1"/>
        <v>3.363651965</v>
      </c>
      <c r="E14" s="21">
        <v>16906.919706</v>
      </c>
      <c r="F14" s="21">
        <v>14.6888963564639</v>
      </c>
      <c r="G14" s="21">
        <v>0.486933294178412</v>
      </c>
      <c r="H14" s="21">
        <v>0.78308493136778</v>
      </c>
      <c r="I14" s="135"/>
      <c r="J14" s="135"/>
      <c r="K14" s="21">
        <v>0.0336365196499056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31" t="s">
        <v>1361</v>
      </c>
      <c r="B15" s="134" t="s">
        <v>1362</v>
      </c>
      <c r="C15" s="21">
        <v>168.1</v>
      </c>
      <c r="D15" s="21">
        <f t="shared" si="1"/>
        <v>1.856038073</v>
      </c>
      <c r="E15" s="21">
        <v>75592.985658</v>
      </c>
      <c r="F15" s="21">
        <v>13.5447026800753</v>
      </c>
      <c r="G15" s="21">
        <v>0.25134232850121</v>
      </c>
      <c r="H15" s="21">
        <v>0.788067880039231</v>
      </c>
      <c r="I15" s="135"/>
      <c r="J15" s="135"/>
      <c r="K15" s="21">
        <v>0.0185603807257585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31" t="s">
        <v>801</v>
      </c>
      <c r="B16" s="134" t="s">
        <v>1761</v>
      </c>
      <c r="C16" s="21">
        <v>156.7</v>
      </c>
      <c r="D16" s="21">
        <f t="shared" si="1"/>
        <v>1.647584916</v>
      </c>
      <c r="E16" s="21">
        <v>17649.522152</v>
      </c>
      <c r="F16" s="21">
        <v>8.44878992436572</v>
      </c>
      <c r="G16" s="21">
        <v>0.144636726210636</v>
      </c>
      <c r="H16" s="21">
        <v>0.957711916833127</v>
      </c>
      <c r="I16" s="135"/>
      <c r="J16" s="135"/>
      <c r="K16" s="21">
        <v>0.016475849156731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31" t="s">
        <v>196</v>
      </c>
      <c r="B17" s="134" t="s">
        <v>1762</v>
      </c>
      <c r="C17" s="21">
        <v>47.72</v>
      </c>
      <c r="D17" s="21">
        <f t="shared" si="1"/>
        <v>3.269069573</v>
      </c>
      <c r="E17" s="21">
        <v>20325.387187</v>
      </c>
      <c r="F17" s="21">
        <v>13.319388720498</v>
      </c>
      <c r="G17" s="21">
        <v>0.43045750733696</v>
      </c>
      <c r="H17" s="21">
        <v>1.26010844592432</v>
      </c>
      <c r="I17" s="135"/>
      <c r="J17" s="135"/>
      <c r="K17" s="21">
        <v>0.0326906957250629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31" t="s">
        <v>1763</v>
      </c>
      <c r="B18" s="134" t="s">
        <v>1764</v>
      </c>
      <c r="C18" s="21">
        <v>239.08</v>
      </c>
      <c r="D18" s="21">
        <f t="shared" si="1"/>
        <v>0.8348865062</v>
      </c>
      <c r="E18" s="21">
        <v>82039.237855</v>
      </c>
      <c r="F18" s="21">
        <v>9.72259277730742</v>
      </c>
      <c r="G18" s="21">
        <v>0.086036493924966</v>
      </c>
      <c r="H18" s="21">
        <v>0.811889607462723</v>
      </c>
      <c r="I18" s="135"/>
      <c r="J18" s="135"/>
      <c r="K18" s="21">
        <v>0.008348865062151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31" t="s">
        <v>1371</v>
      </c>
      <c r="B19" s="134" t="s">
        <v>1595</v>
      </c>
      <c r="C19" s="21">
        <v>121.07</v>
      </c>
      <c r="D19" s="21">
        <f t="shared" si="1"/>
        <v>2.081440489</v>
      </c>
      <c r="E19" s="21">
        <v>19503.969236</v>
      </c>
      <c r="F19" s="21">
        <v>6.36968296415415</v>
      </c>
      <c r="G19" s="21">
        <v>0.0959761120375115</v>
      </c>
      <c r="H19" s="21">
        <v>0.841343049758068</v>
      </c>
      <c r="I19" s="135"/>
      <c r="J19" s="135"/>
      <c r="K19" s="21">
        <v>0.0208144048897332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31" t="s">
        <v>815</v>
      </c>
      <c r="B20" s="134" t="s">
        <v>1765</v>
      </c>
      <c r="C20" s="21">
        <v>73.01</v>
      </c>
      <c r="D20" s="21">
        <f t="shared" si="1"/>
        <v>3.725517052</v>
      </c>
      <c r="E20" s="21">
        <v>10193.128995</v>
      </c>
      <c r="F20" s="21">
        <v>11.7567808475087</v>
      </c>
      <c r="G20" s="21">
        <v>0.432890639871059</v>
      </c>
      <c r="H20" s="21">
        <v>1.1564671260703</v>
      </c>
      <c r="I20" s="135"/>
      <c r="J20" s="135"/>
      <c r="K20" s="21">
        <v>0.0372551705245857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31" t="s">
        <v>1766</v>
      </c>
      <c r="B21" s="134" t="s">
        <v>1767</v>
      </c>
      <c r="C21" s="21">
        <v>70.0</v>
      </c>
      <c r="D21" s="21">
        <f t="shared" si="1"/>
        <v>0</v>
      </c>
      <c r="E21" s="21">
        <v>40791.43439</v>
      </c>
      <c r="F21" s="21">
        <v>16.5751460341325</v>
      </c>
      <c r="G21" s="21">
        <v>0.0</v>
      </c>
      <c r="H21" s="21">
        <v>0.671475220368282</v>
      </c>
      <c r="I21" s="135"/>
      <c r="J21" s="135"/>
      <c r="K21" s="21">
        <v>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31" t="s">
        <v>1768</v>
      </c>
      <c r="B22" s="134" t="s">
        <v>1769</v>
      </c>
      <c r="C22" s="21">
        <v>162.11</v>
      </c>
      <c r="D22" s="21">
        <f t="shared" si="1"/>
        <v>0.6158397165</v>
      </c>
      <c r="E22" s="21">
        <v>73190.937394</v>
      </c>
      <c r="F22" s="21">
        <v>10.4097478870331</v>
      </c>
      <c r="G22" s="21">
        <v>0.0652508342726367</v>
      </c>
      <c r="H22" s="21">
        <v>1.13446803293485</v>
      </c>
      <c r="I22" s="135"/>
      <c r="J22" s="135"/>
      <c r="K22" s="21">
        <v>0.006158397164711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31" t="s">
        <v>1770</v>
      </c>
      <c r="B23" s="134" t="s">
        <v>1771</v>
      </c>
      <c r="C23" s="21">
        <v>376.87</v>
      </c>
      <c r="D23" s="21">
        <f t="shared" si="1"/>
        <v>0.015919988</v>
      </c>
      <c r="E23" s="21">
        <v>20102.471922</v>
      </c>
      <c r="F23" s="21">
        <v>8.5360814955414</v>
      </c>
      <c r="G23" s="21">
        <v>0.00126417317301877</v>
      </c>
      <c r="H23" s="21">
        <v>0.762978756743267</v>
      </c>
      <c r="I23" s="135"/>
      <c r="J23" s="135"/>
      <c r="K23" s="21">
        <v>1.59199880042E-4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31" t="s">
        <v>1772</v>
      </c>
      <c r="B24" s="134" t="s">
        <v>1773</v>
      </c>
      <c r="C24" s="21">
        <v>85.4</v>
      </c>
      <c r="D24" s="21">
        <f t="shared" si="1"/>
        <v>2.341920375</v>
      </c>
      <c r="E24" s="21">
        <v>112434.896183</v>
      </c>
      <c r="F24" s="21">
        <v>15.2041779828803</v>
      </c>
      <c r="G24" s="21">
        <v>0.352218655444377</v>
      </c>
      <c r="H24" s="21">
        <v>0.504798421562442</v>
      </c>
      <c r="I24" s="135"/>
      <c r="J24" s="135"/>
      <c r="K24" s="21">
        <v>0.0234192037470726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31" t="s">
        <v>1774</v>
      </c>
      <c r="B25" s="134" t="s">
        <v>1775</v>
      </c>
      <c r="C25" s="21">
        <v>81.56</v>
      </c>
      <c r="D25" s="21">
        <f t="shared" si="1"/>
        <v>1.471309465</v>
      </c>
      <c r="E25" s="21">
        <v>43401.528924</v>
      </c>
      <c r="F25" s="21">
        <v>14.1881428323504</v>
      </c>
      <c r="G25" s="21">
        <v>0.274528134486325</v>
      </c>
      <c r="H25" s="21">
        <v>1.03208243154038</v>
      </c>
      <c r="I25" s="135"/>
      <c r="J25" s="135"/>
      <c r="K25" s="21">
        <v>0.0147130946542423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31" t="s">
        <v>851</v>
      </c>
      <c r="B26" s="134" t="s">
        <v>852</v>
      </c>
      <c r="C26" s="21">
        <v>123.01</v>
      </c>
      <c r="D26" s="21">
        <f t="shared" si="1"/>
        <v>1.430777986</v>
      </c>
      <c r="E26" s="21">
        <v>37504.214696</v>
      </c>
      <c r="F26" s="21">
        <v>13.747879287489</v>
      </c>
      <c r="G26" s="21">
        <v>0.147597113726985</v>
      </c>
      <c r="H26" s="21">
        <v>1.31952556664267</v>
      </c>
      <c r="I26" s="135"/>
      <c r="J26" s="135"/>
      <c r="K26" s="21">
        <v>0.0143077798552963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131" t="s">
        <v>856</v>
      </c>
      <c r="B27" s="134" t="s">
        <v>1776</v>
      </c>
      <c r="C27" s="21">
        <v>128.17</v>
      </c>
      <c r="D27" s="21">
        <f t="shared" si="1"/>
        <v>1.786107911</v>
      </c>
      <c r="E27" s="21">
        <v>16743.886431</v>
      </c>
      <c r="F27" s="21">
        <v>9.33327002816611</v>
      </c>
      <c r="G27" s="21">
        <v>0.173559856635845</v>
      </c>
      <c r="H27" s="21">
        <v>0.259763675952957</v>
      </c>
      <c r="I27" s="135"/>
      <c r="J27" s="135"/>
      <c r="K27" s="21">
        <v>0.017861079106084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131" t="s">
        <v>437</v>
      </c>
      <c r="B28" s="134" t="s">
        <v>1777</v>
      </c>
      <c r="C28" s="21">
        <v>88.66</v>
      </c>
      <c r="D28" s="21">
        <f t="shared" si="1"/>
        <v>0.902323483</v>
      </c>
      <c r="E28" s="21">
        <v>31960.469504</v>
      </c>
      <c r="F28" s="21">
        <v>10.0473025790066</v>
      </c>
      <c r="G28" s="21">
        <v>0.0896132982650783</v>
      </c>
      <c r="H28" s="21">
        <v>1.10738866243688</v>
      </c>
      <c r="I28" s="135"/>
      <c r="J28" s="135"/>
      <c r="K28" s="21">
        <v>0.00902323482968644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31" t="s">
        <v>1778</v>
      </c>
      <c r="B29" s="134" t="s">
        <v>1779</v>
      </c>
      <c r="C29" s="21">
        <v>28.31</v>
      </c>
      <c r="D29" s="21">
        <f t="shared" si="1"/>
        <v>0</v>
      </c>
      <c r="E29" s="21">
        <v>14864.681191</v>
      </c>
      <c r="F29" s="21">
        <v>0.0</v>
      </c>
      <c r="G29" s="8" t="s">
        <v>1599</v>
      </c>
      <c r="H29" s="21">
        <v>0.582232443453771</v>
      </c>
      <c r="I29" s="135"/>
      <c r="J29" s="135"/>
      <c r="K29" s="21">
        <v>0.0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31" t="s">
        <v>1780</v>
      </c>
      <c r="B30" s="134" t="s">
        <v>1781</v>
      </c>
      <c r="C30" s="21">
        <v>40.16</v>
      </c>
      <c r="D30" s="21">
        <f t="shared" si="1"/>
        <v>0</v>
      </c>
      <c r="E30" s="21">
        <v>21123.878559</v>
      </c>
      <c r="F30" s="21">
        <v>9.10591291083103</v>
      </c>
      <c r="G30" s="21">
        <v>0.0</v>
      </c>
      <c r="H30" s="21">
        <v>1.23406178800823</v>
      </c>
      <c r="I30" s="135"/>
      <c r="J30" s="135"/>
      <c r="K30" s="21">
        <v>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131" t="s">
        <v>1782</v>
      </c>
      <c r="B31" s="134" t="s">
        <v>1783</v>
      </c>
      <c r="C31" s="21">
        <v>100.68</v>
      </c>
      <c r="D31" s="21">
        <f t="shared" si="1"/>
        <v>0</v>
      </c>
      <c r="E31" s="21">
        <v>23353.115833</v>
      </c>
      <c r="F31" s="21">
        <v>15.8994525006536</v>
      </c>
      <c r="G31" s="21">
        <v>0.0</v>
      </c>
      <c r="H31" s="21">
        <v>0.746438812590119</v>
      </c>
      <c r="I31" s="135"/>
      <c r="J31" s="135"/>
      <c r="K31" s="21">
        <v>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31" t="s">
        <v>1784</v>
      </c>
      <c r="B32" s="134" t="s">
        <v>1785</v>
      </c>
      <c r="C32" s="21">
        <v>123.64</v>
      </c>
      <c r="D32" s="21">
        <f t="shared" si="1"/>
        <v>0</v>
      </c>
      <c r="E32" s="21">
        <v>13130.568</v>
      </c>
      <c r="F32" s="21">
        <v>17.0205897450522</v>
      </c>
      <c r="G32" s="21">
        <v>0.0</v>
      </c>
      <c r="H32" s="21">
        <v>0.715365395942639</v>
      </c>
      <c r="I32" s="135"/>
      <c r="J32" s="135"/>
      <c r="K32" s="21">
        <v>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31" t="s">
        <v>1786</v>
      </c>
      <c r="B33" s="134" t="s">
        <v>1787</v>
      </c>
      <c r="C33" s="21">
        <v>65.96</v>
      </c>
      <c r="D33" s="21">
        <f t="shared" si="1"/>
        <v>1.061249242</v>
      </c>
      <c r="E33" s="21">
        <v>44936.017511</v>
      </c>
      <c r="F33" s="21">
        <v>15.5165806320994</v>
      </c>
      <c r="G33" s="21">
        <v>0.163918636467349</v>
      </c>
      <c r="H33" s="21">
        <v>0.809668858142273</v>
      </c>
      <c r="I33" s="135"/>
      <c r="J33" s="135"/>
      <c r="K33" s="21">
        <v>0.0106124924196483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131" t="s">
        <v>327</v>
      </c>
      <c r="B34" s="134" t="s">
        <v>1788</v>
      </c>
      <c r="C34" s="21">
        <v>109.23</v>
      </c>
      <c r="D34" s="21">
        <f t="shared" si="1"/>
        <v>3.478897739</v>
      </c>
      <c r="E34" s="21">
        <v>21962.704281</v>
      </c>
      <c r="F34" s="21">
        <v>13.6908799678404</v>
      </c>
      <c r="G34" s="21">
        <v>0.467290200328871</v>
      </c>
      <c r="H34" s="21">
        <v>0.5782831118742</v>
      </c>
      <c r="I34" s="135"/>
      <c r="J34" s="135"/>
      <c r="K34" s="21">
        <v>0.0347889773871647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131" t="s">
        <v>888</v>
      </c>
      <c r="B35" s="134" t="s">
        <v>1789</v>
      </c>
      <c r="C35" s="21">
        <v>64.52</v>
      </c>
      <c r="D35" s="21">
        <f t="shared" si="1"/>
        <v>3.363298202</v>
      </c>
      <c r="E35" s="21">
        <v>14792.339229</v>
      </c>
      <c r="F35" s="21">
        <v>0.0</v>
      </c>
      <c r="G35" s="8" t="s">
        <v>1599</v>
      </c>
      <c r="H35" s="21">
        <v>0.40075415516418</v>
      </c>
      <c r="I35" s="135"/>
      <c r="J35" s="135"/>
      <c r="K35" s="21">
        <v>0.0336329820210787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131" t="s">
        <v>1790</v>
      </c>
      <c r="B36" s="134" t="s">
        <v>1791</v>
      </c>
      <c r="C36" s="21">
        <v>15.0</v>
      </c>
      <c r="D36" s="21">
        <f t="shared" si="1"/>
        <v>0</v>
      </c>
      <c r="E36" s="21">
        <v>58811.885745</v>
      </c>
      <c r="F36" s="21">
        <v>14.7917217668511</v>
      </c>
      <c r="G36" s="21">
        <v>0.0</v>
      </c>
      <c r="H36" s="21">
        <v>0.908576404041144</v>
      </c>
      <c r="I36" s="135"/>
      <c r="J36" s="135"/>
      <c r="K36" s="21">
        <v>0.0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31" t="s">
        <v>1792</v>
      </c>
      <c r="B37" s="134" t="s">
        <v>1793</v>
      </c>
      <c r="C37" s="21">
        <v>38.88</v>
      </c>
      <c r="D37" s="21">
        <f t="shared" si="1"/>
        <v>4.012345679</v>
      </c>
      <c r="E37" s="21">
        <v>21150.975092</v>
      </c>
      <c r="F37" s="21">
        <v>15.7843097699105</v>
      </c>
      <c r="G37" s="21">
        <v>0.620868070385107</v>
      </c>
      <c r="H37" s="21">
        <v>0.418653780123064</v>
      </c>
      <c r="I37" s="135"/>
      <c r="J37" s="135"/>
      <c r="K37" s="21">
        <v>0.0401234567901234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131" t="s">
        <v>904</v>
      </c>
      <c r="B38" s="134" t="s">
        <v>905</v>
      </c>
      <c r="C38" s="21">
        <v>40.06</v>
      </c>
      <c r="D38" s="21">
        <f t="shared" si="1"/>
        <v>2.659639892</v>
      </c>
      <c r="E38" s="21">
        <v>28200.882487</v>
      </c>
      <c r="F38" s="21">
        <v>14.3808681727588</v>
      </c>
      <c r="G38" s="21">
        <v>0.391710198742063</v>
      </c>
      <c r="H38" s="21">
        <v>1.20124724492056</v>
      </c>
      <c r="I38" s="135"/>
      <c r="J38" s="135"/>
      <c r="K38" s="21">
        <v>0.026596398916086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31" t="s">
        <v>1794</v>
      </c>
      <c r="B39" s="134" t="s">
        <v>1795</v>
      </c>
      <c r="C39" s="21">
        <v>57.34</v>
      </c>
      <c r="D39" s="21">
        <f t="shared" si="1"/>
        <v>0</v>
      </c>
      <c r="E39" s="21">
        <v>0.0</v>
      </c>
      <c r="F39" s="21">
        <v>0.0</v>
      </c>
      <c r="G39" s="21">
        <v>0.2849162041142</v>
      </c>
      <c r="H39" s="21"/>
      <c r="I39" s="135"/>
      <c r="J39" s="135"/>
      <c r="K39" s="21">
        <v>0.0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31" t="s">
        <v>1796</v>
      </c>
      <c r="B40" s="134" t="s">
        <v>1797</v>
      </c>
      <c r="C40" s="21">
        <v>35.98</v>
      </c>
      <c r="D40" s="21">
        <f t="shared" si="1"/>
        <v>1.274813989</v>
      </c>
      <c r="E40" s="21">
        <v>21546.623231</v>
      </c>
      <c r="F40" s="21">
        <v>0.0</v>
      </c>
      <c r="G40" s="8" t="s">
        <v>1599</v>
      </c>
      <c r="H40" s="21">
        <v>0.77042580040084</v>
      </c>
      <c r="I40" s="135"/>
      <c r="J40" s="135"/>
      <c r="K40" s="21">
        <v>0.012748139885255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131" t="s">
        <v>1798</v>
      </c>
      <c r="B41" s="134" t="s">
        <v>1797</v>
      </c>
      <c r="C41" s="21">
        <v>37.71</v>
      </c>
      <c r="D41" s="21">
        <f t="shared" si="1"/>
        <v>1.219835587</v>
      </c>
      <c r="E41" s="21">
        <v>21546.623231</v>
      </c>
      <c r="F41" s="21">
        <v>10.6719282966122</v>
      </c>
      <c r="G41" s="21">
        <v>0.136532816495244</v>
      </c>
      <c r="H41" s="21">
        <v>0.666522880962172</v>
      </c>
      <c r="I41" s="135"/>
      <c r="J41" s="135"/>
      <c r="K41" s="21">
        <v>0.0121983558737735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131" t="s">
        <v>445</v>
      </c>
      <c r="B42" s="134" t="s">
        <v>446</v>
      </c>
      <c r="C42" s="21">
        <v>187.32</v>
      </c>
      <c r="D42" s="21">
        <f t="shared" si="1"/>
        <v>0.4369176706</v>
      </c>
      <c r="E42" s="21">
        <v>32257.62792</v>
      </c>
      <c r="F42" s="21">
        <v>0.0</v>
      </c>
      <c r="G42" s="8" t="s">
        <v>1599</v>
      </c>
      <c r="H42" s="21">
        <v>0.824194887549054</v>
      </c>
      <c r="I42" s="135"/>
      <c r="J42" s="135"/>
      <c r="K42" s="21">
        <v>0.004369176706265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131" t="s">
        <v>1799</v>
      </c>
      <c r="B43" s="134" t="s">
        <v>1800</v>
      </c>
      <c r="C43" s="21">
        <v>9.96</v>
      </c>
      <c r="D43" s="21">
        <f t="shared" si="1"/>
        <v>0</v>
      </c>
      <c r="E43" s="21">
        <v>4488.656198</v>
      </c>
      <c r="F43" s="21">
        <v>13.3313222402138</v>
      </c>
      <c r="G43" s="21">
        <v>0.0</v>
      </c>
      <c r="H43" s="21">
        <v>1.2282024890693</v>
      </c>
      <c r="I43" s="135"/>
      <c r="J43" s="135"/>
      <c r="K43" s="21">
        <v>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131" t="s">
        <v>1801</v>
      </c>
      <c r="B44" s="134" t="s">
        <v>1802</v>
      </c>
      <c r="C44" s="21">
        <v>71.52</v>
      </c>
      <c r="D44" s="21">
        <f t="shared" si="1"/>
        <v>0.3754068369</v>
      </c>
      <c r="E44" s="21">
        <v>24211.346263</v>
      </c>
      <c r="F44" s="21">
        <v>15.0138572883542</v>
      </c>
      <c r="G44" s="21">
        <v>0.0597975433770922</v>
      </c>
      <c r="H44" s="21">
        <v>0.812416878642979</v>
      </c>
      <c r="I44" s="135"/>
      <c r="J44" s="135"/>
      <c r="K44" s="21">
        <v>0.003754068369171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131" t="s">
        <v>1803</v>
      </c>
      <c r="B45" s="134" t="s">
        <v>1804</v>
      </c>
      <c r="C45" s="21">
        <v>62.14</v>
      </c>
      <c r="D45" s="21">
        <f t="shared" si="1"/>
        <v>3.250724171</v>
      </c>
      <c r="E45" s="21">
        <v>37903.614656</v>
      </c>
      <c r="F45" s="21">
        <v>14.8717442836191</v>
      </c>
      <c r="G45" s="21">
        <v>0.484195528336664</v>
      </c>
      <c r="H45" s="21">
        <v>0.394779083775437</v>
      </c>
      <c r="I45" s="135"/>
      <c r="J45" s="135"/>
      <c r="K45" s="21">
        <v>0.0325072417122626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31" t="s">
        <v>924</v>
      </c>
      <c r="B46" s="134" t="s">
        <v>1805</v>
      </c>
      <c r="C46" s="21">
        <v>104.16</v>
      </c>
      <c r="D46" s="21">
        <f t="shared" si="1"/>
        <v>0.7274343231</v>
      </c>
      <c r="E46" s="21">
        <v>10734.037561</v>
      </c>
      <c r="F46" s="21">
        <v>14.4129406659416</v>
      </c>
      <c r="G46" s="21">
        <v>0.107933844861516</v>
      </c>
      <c r="H46" s="21">
        <v>0.92880801248671</v>
      </c>
      <c r="I46" s="135"/>
      <c r="J46" s="135"/>
      <c r="K46" s="21">
        <v>0.007274343230874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131" t="s">
        <v>1806</v>
      </c>
      <c r="B47" s="134" t="s">
        <v>1807</v>
      </c>
      <c r="C47" s="21">
        <v>60.81</v>
      </c>
      <c r="D47" s="21">
        <f t="shared" si="1"/>
        <v>0</v>
      </c>
      <c r="E47" s="21">
        <v>88215.295605</v>
      </c>
      <c r="F47" s="21">
        <v>9.77779822707825</v>
      </c>
      <c r="G47" s="21">
        <v>0.0</v>
      </c>
      <c r="H47" s="21">
        <v>1.00801804657919</v>
      </c>
      <c r="I47" s="135"/>
      <c r="J47" s="135"/>
      <c r="K47" s="21">
        <v>0.0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131" t="s">
        <v>1808</v>
      </c>
      <c r="B48" s="134" t="s">
        <v>1809</v>
      </c>
      <c r="C48" s="21">
        <v>2520.66</v>
      </c>
      <c r="D48" s="21">
        <f t="shared" si="1"/>
        <v>0</v>
      </c>
      <c r="E48" s="21">
        <v>1701876.553025</v>
      </c>
      <c r="F48" s="21">
        <v>0.0</v>
      </c>
      <c r="G48" s="8" t="s">
        <v>1599</v>
      </c>
      <c r="H48" s="21">
        <v>1.33176651960372</v>
      </c>
      <c r="I48" s="135"/>
      <c r="J48" s="135"/>
      <c r="K48" s="21">
        <v>0.0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131" t="s">
        <v>618</v>
      </c>
      <c r="B49" s="134" t="s">
        <v>1810</v>
      </c>
      <c r="C49" s="21">
        <v>371.3</v>
      </c>
      <c r="D49" s="21">
        <f t="shared" si="1"/>
        <v>1.346619984</v>
      </c>
      <c r="E49" s="21">
        <v>126153.702632</v>
      </c>
      <c r="F49" s="21">
        <v>8.69845567346066</v>
      </c>
      <c r="G49" s="21">
        <v>0.123470001889027</v>
      </c>
      <c r="H49" s="21">
        <v>0.961638822270957</v>
      </c>
      <c r="I49" s="135"/>
      <c r="J49" s="135"/>
      <c r="K49" s="21">
        <v>0.0134661998384056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131" t="s">
        <v>934</v>
      </c>
      <c r="B50" s="134" t="s">
        <v>1811</v>
      </c>
      <c r="C50" s="21">
        <v>14.31</v>
      </c>
      <c r="D50" s="21">
        <f t="shared" si="1"/>
        <v>4.192872117</v>
      </c>
      <c r="E50" s="21">
        <v>14568.337328</v>
      </c>
      <c r="F50" s="21">
        <v>12.2629102088636</v>
      </c>
      <c r="G50" s="21">
        <v>0.383307109517129</v>
      </c>
      <c r="H50" s="21">
        <v>1.10498616787307</v>
      </c>
      <c r="I50" s="135"/>
      <c r="J50" s="135"/>
      <c r="K50" s="21">
        <v>0.0419287211740042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131" t="s">
        <v>1812</v>
      </c>
      <c r="B51" s="134" t="s">
        <v>1813</v>
      </c>
      <c r="C51" s="21">
        <v>209.56</v>
      </c>
      <c r="D51" s="21">
        <f t="shared" si="1"/>
        <v>0.4575737592</v>
      </c>
      <c r="E51" s="21">
        <v>69292.16658</v>
      </c>
      <c r="F51" s="21">
        <v>15.0766245822454</v>
      </c>
      <c r="G51" s="21">
        <v>0.0716660366046492</v>
      </c>
      <c r="H51" s="21">
        <v>0.892969471977274</v>
      </c>
      <c r="I51" s="135"/>
      <c r="J51" s="135"/>
      <c r="K51" s="21">
        <v>0.004575737591955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131" t="s">
        <v>951</v>
      </c>
      <c r="B52" s="134" t="s">
        <v>1814</v>
      </c>
      <c r="C52" s="21">
        <v>64.77</v>
      </c>
      <c r="D52" s="21">
        <f t="shared" si="1"/>
        <v>2.065831905</v>
      </c>
      <c r="E52" s="21">
        <v>23135.261977</v>
      </c>
      <c r="F52" s="21">
        <v>13.673322681312</v>
      </c>
      <c r="G52" s="21">
        <v>0.28529623129766</v>
      </c>
      <c r="H52" s="21">
        <v>0.769197469295901</v>
      </c>
      <c r="I52" s="135"/>
      <c r="J52" s="135"/>
      <c r="K52" s="21">
        <v>0.020658319048726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131" t="s">
        <v>624</v>
      </c>
      <c r="B53" s="134" t="s">
        <v>1815</v>
      </c>
      <c r="C53" s="21">
        <v>220.09</v>
      </c>
      <c r="D53" s="21">
        <f t="shared" si="1"/>
        <v>2.071879686</v>
      </c>
      <c r="E53" s="21">
        <v>8854.735711</v>
      </c>
      <c r="F53" s="21">
        <v>13.1766900455357</v>
      </c>
      <c r="G53" s="21">
        <v>0.265806696186628</v>
      </c>
      <c r="H53" s="21">
        <v>0.563165123605422</v>
      </c>
      <c r="I53" s="135"/>
      <c r="J53" s="135"/>
      <c r="K53" s="21">
        <v>0.0207187968558317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131" t="s">
        <v>1816</v>
      </c>
      <c r="B54" s="134" t="s">
        <v>1817</v>
      </c>
      <c r="C54" s="21">
        <v>62.46</v>
      </c>
      <c r="D54" s="21">
        <f t="shared" si="1"/>
        <v>0</v>
      </c>
      <c r="E54" s="21">
        <v>16004.314866</v>
      </c>
      <c r="F54" s="21">
        <v>8.39196416885323</v>
      </c>
      <c r="G54" s="21">
        <v>0.0</v>
      </c>
      <c r="H54" s="21">
        <v>0.751721032018529</v>
      </c>
      <c r="I54" s="135"/>
      <c r="J54" s="135"/>
      <c r="K54" s="21">
        <v>0.0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131" t="s">
        <v>961</v>
      </c>
      <c r="B55" s="134" t="s">
        <v>1818</v>
      </c>
      <c r="C55" s="21">
        <v>29.59</v>
      </c>
      <c r="D55" s="21">
        <f t="shared" si="1"/>
        <v>2.636025684</v>
      </c>
      <c r="E55" s="21">
        <v>35545.150186</v>
      </c>
      <c r="F55" s="21">
        <v>9.61199301942131</v>
      </c>
      <c r="G55" s="21">
        <v>0.269869665189604</v>
      </c>
      <c r="H55" s="21">
        <v>1.11240908751537</v>
      </c>
      <c r="I55" s="135"/>
      <c r="J55" s="135"/>
      <c r="K55" s="21">
        <v>0.0263602568435282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131" t="s">
        <v>969</v>
      </c>
      <c r="B56" s="134" t="s">
        <v>970</v>
      </c>
      <c r="C56" s="21">
        <v>424.66</v>
      </c>
      <c r="D56" s="21">
        <f t="shared" si="1"/>
        <v>0.6049613329</v>
      </c>
      <c r="E56" s="21">
        <v>54787.26657</v>
      </c>
      <c r="F56" s="21">
        <v>14.7198459349328</v>
      </c>
      <c r="G56" s="21">
        <v>0.0912621242023446</v>
      </c>
      <c r="H56" s="21">
        <v>0.628972753705517</v>
      </c>
      <c r="I56" s="135"/>
      <c r="J56" s="135"/>
      <c r="K56" s="21">
        <v>0.006049613329006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131" t="s">
        <v>349</v>
      </c>
      <c r="B57" s="134" t="s">
        <v>1819</v>
      </c>
      <c r="C57" s="21">
        <v>57.99</v>
      </c>
      <c r="D57" s="21">
        <f t="shared" si="1"/>
        <v>2.396964994</v>
      </c>
      <c r="E57" s="21">
        <v>234163.62</v>
      </c>
      <c r="F57" s="21">
        <v>12.5901188235927</v>
      </c>
      <c r="G57" s="21">
        <v>0.301693393973616</v>
      </c>
      <c r="H57" s="21">
        <v>1.17928444131564</v>
      </c>
      <c r="I57" s="135"/>
      <c r="J57" s="135"/>
      <c r="K57" s="21">
        <v>0.0239696499396448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131" t="s">
        <v>997</v>
      </c>
      <c r="B58" s="134" t="s">
        <v>998</v>
      </c>
      <c r="C58" s="21">
        <v>155.18</v>
      </c>
      <c r="D58" s="21">
        <f t="shared" si="1"/>
        <v>2.319886583</v>
      </c>
      <c r="E58" s="21">
        <v>469749.74042</v>
      </c>
      <c r="F58" s="21">
        <v>12.0975982595972</v>
      </c>
      <c r="G58" s="21">
        <v>0.282795904066474</v>
      </c>
      <c r="H58" s="21">
        <v>0.874031167269777</v>
      </c>
      <c r="I58" s="135"/>
      <c r="J58" s="135"/>
      <c r="K58" s="21">
        <v>0.0231988658332259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131" t="s">
        <v>1005</v>
      </c>
      <c r="B59" s="134" t="s">
        <v>1820</v>
      </c>
      <c r="C59" s="21">
        <v>21.7</v>
      </c>
      <c r="D59" s="21">
        <f t="shared" si="1"/>
        <v>3.410138249</v>
      </c>
      <c r="E59" s="21">
        <v>21060.271805</v>
      </c>
      <c r="F59" s="21">
        <v>12.2943793371862</v>
      </c>
      <c r="G59" s="21">
        <v>0.414861216546946</v>
      </c>
      <c r="H59" s="21">
        <v>1.18126101626384</v>
      </c>
      <c r="I59" s="135"/>
      <c r="J59" s="135"/>
      <c r="K59" s="21">
        <v>0.0341013824884793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131" t="s">
        <v>1821</v>
      </c>
      <c r="B60" s="134" t="s">
        <v>1822</v>
      </c>
      <c r="C60" s="21">
        <v>21.37</v>
      </c>
      <c r="D60" s="21">
        <f t="shared" si="1"/>
        <v>3.182030884</v>
      </c>
      <c r="E60" s="21">
        <v>9263.023147</v>
      </c>
      <c r="F60" s="21">
        <v>9.08966505481458</v>
      </c>
      <c r="G60" s="21">
        <v>0.251444186433137</v>
      </c>
      <c r="H60" s="21">
        <v>1.12725263528705</v>
      </c>
      <c r="I60" s="135"/>
      <c r="J60" s="135"/>
      <c r="K60" s="21">
        <v>0.0318203088441741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131" t="s">
        <v>1009</v>
      </c>
      <c r="B61" s="134" t="s">
        <v>1823</v>
      </c>
      <c r="C61" s="21">
        <v>37.87</v>
      </c>
      <c r="D61" s="21">
        <f t="shared" si="1"/>
        <v>1.901241088</v>
      </c>
      <c r="E61" s="21">
        <v>28671.409871</v>
      </c>
      <c r="F61" s="21">
        <v>11.0914544956131</v>
      </c>
      <c r="G61" s="21">
        <v>0.215839570535601</v>
      </c>
      <c r="H61" s="21">
        <v>0.131371203720919</v>
      </c>
      <c r="I61" s="135"/>
      <c r="J61" s="135"/>
      <c r="K61" s="21">
        <v>0.019012410879324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131" t="s">
        <v>1824</v>
      </c>
      <c r="B62" s="134" t="s">
        <v>1825</v>
      </c>
      <c r="C62" s="21">
        <v>64.66</v>
      </c>
      <c r="D62" s="21">
        <f t="shared" si="1"/>
        <v>0.2319826878</v>
      </c>
      <c r="E62" s="21">
        <v>17899.265646</v>
      </c>
      <c r="F62" s="21">
        <v>12.622895377969</v>
      </c>
      <c r="G62" s="21">
        <v>0.0298804792749928</v>
      </c>
      <c r="H62" s="21">
        <v>1.4920870395676</v>
      </c>
      <c r="I62" s="135"/>
      <c r="J62" s="135"/>
      <c r="K62" s="21">
        <v>0.002319826878448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131" t="s">
        <v>1826</v>
      </c>
      <c r="B63" s="134" t="s">
        <v>1827</v>
      </c>
      <c r="C63" s="21">
        <v>92.55</v>
      </c>
      <c r="D63" s="21">
        <f t="shared" si="1"/>
        <v>0.9422200816</v>
      </c>
      <c r="E63" s="21">
        <v>28313.872567</v>
      </c>
      <c r="F63" s="21">
        <v>9.33916164434832</v>
      </c>
      <c r="G63" s="21">
        <v>0.0888008844706739</v>
      </c>
      <c r="H63" s="21">
        <v>1.15658180108964</v>
      </c>
      <c r="I63" s="135"/>
      <c r="J63" s="135"/>
      <c r="K63" s="21">
        <v>0.009422200815797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25" customHeight="1">
      <c r="A64" s="131" t="s">
        <v>1828</v>
      </c>
      <c r="B64" s="134" t="s">
        <v>1829</v>
      </c>
      <c r="C64" s="21">
        <v>260.43</v>
      </c>
      <c r="D64" s="21">
        <f t="shared" si="1"/>
        <v>0</v>
      </c>
      <c r="E64" s="21">
        <v>25444.011</v>
      </c>
      <c r="F64" s="21">
        <v>9.62730750312157</v>
      </c>
      <c r="G64" s="21">
        <v>0.0</v>
      </c>
      <c r="H64" s="21">
        <v>0.417155366868953</v>
      </c>
      <c r="I64" s="135"/>
      <c r="J64" s="135"/>
      <c r="K64" s="21">
        <v>0.0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131" t="s">
        <v>1029</v>
      </c>
      <c r="B65" s="134" t="s">
        <v>1830</v>
      </c>
      <c r="C65" s="21">
        <v>389.8</v>
      </c>
      <c r="D65" s="21">
        <f t="shared" si="1"/>
        <v>2.66803489</v>
      </c>
      <c r="E65" s="21">
        <v>108338.667353</v>
      </c>
      <c r="F65" s="21">
        <v>15.5815716026176</v>
      </c>
      <c r="G65" s="21">
        <v>0.407375674833254</v>
      </c>
      <c r="H65" s="21">
        <v>0.617102653599969</v>
      </c>
      <c r="I65" s="135"/>
      <c r="J65" s="135"/>
      <c r="K65" s="21">
        <v>0.0266803488968702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131" t="s">
        <v>1037</v>
      </c>
      <c r="B66" s="134" t="s">
        <v>1831</v>
      </c>
      <c r="C66" s="21">
        <v>108.8</v>
      </c>
      <c r="D66" s="21">
        <f t="shared" si="1"/>
        <v>4.154411765</v>
      </c>
      <c r="E66" s="21">
        <v>36377.711066</v>
      </c>
      <c r="F66" s="21">
        <v>15.5128831836247</v>
      </c>
      <c r="G66" s="21">
        <v>0.602454317978339</v>
      </c>
      <c r="H66" s="21">
        <v>1.1956951551794</v>
      </c>
      <c r="I66" s="135"/>
      <c r="J66" s="135"/>
      <c r="K66" s="21">
        <v>0.0415441176470588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131" t="s">
        <v>1832</v>
      </c>
      <c r="B67" s="134" t="s">
        <v>1833</v>
      </c>
      <c r="C67" s="21">
        <v>33.06</v>
      </c>
      <c r="D67" s="21">
        <f t="shared" si="1"/>
        <v>0.6788445564</v>
      </c>
      <c r="E67" s="21">
        <v>12555.71144</v>
      </c>
      <c r="F67" s="21">
        <v>12.2399214662702</v>
      </c>
      <c r="G67" s="21">
        <v>0.0837410486390817</v>
      </c>
      <c r="H67" s="21">
        <v>1.12131994478165</v>
      </c>
      <c r="I67" s="135"/>
      <c r="J67" s="135"/>
      <c r="K67" s="21">
        <v>0.006788445564208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131" t="s">
        <v>369</v>
      </c>
      <c r="B68" s="134" t="s">
        <v>370</v>
      </c>
      <c r="C68" s="21">
        <v>90.7</v>
      </c>
      <c r="D68" s="21">
        <f t="shared" si="1"/>
        <v>1.653803749</v>
      </c>
      <c r="E68" s="21">
        <v>168755.414591</v>
      </c>
      <c r="F68" s="21">
        <v>13.0899328723627</v>
      </c>
      <c r="G68" s="21">
        <v>0.181626271135994</v>
      </c>
      <c r="H68" s="21">
        <v>1.04403460416067</v>
      </c>
      <c r="I68" s="135"/>
      <c r="J68" s="135"/>
      <c r="K68" s="21">
        <v>0.0165380374862183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131" t="s">
        <v>1834</v>
      </c>
      <c r="B69" s="134" t="s">
        <v>1835</v>
      </c>
      <c r="C69" s="21">
        <v>154.33</v>
      </c>
      <c r="D69" s="21">
        <f t="shared" si="1"/>
        <v>2.8510335</v>
      </c>
      <c r="E69" s="21">
        <v>19855.12583</v>
      </c>
      <c r="F69" s="21">
        <v>13.6324927286921</v>
      </c>
      <c r="G69" s="21">
        <v>0.383787552084797</v>
      </c>
      <c r="H69" s="21">
        <v>1.01965719816982</v>
      </c>
      <c r="I69" s="135"/>
      <c r="J69" s="135"/>
      <c r="K69" s="21">
        <v>0.0285103349964362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131" t="s">
        <v>1836</v>
      </c>
      <c r="B70" s="134" t="s">
        <v>1837</v>
      </c>
      <c r="C70" s="21">
        <v>25.76</v>
      </c>
      <c r="D70" s="21">
        <f t="shared" si="1"/>
        <v>0.9316770186</v>
      </c>
      <c r="E70" s="21">
        <v>9234.886095</v>
      </c>
      <c r="F70" s="21">
        <v>15.7861300761709</v>
      </c>
      <c r="G70" s="21">
        <v>0.146689642392039</v>
      </c>
      <c r="H70" s="21">
        <v>0.982387775021792</v>
      </c>
      <c r="I70" s="135"/>
      <c r="J70" s="135"/>
      <c r="K70" s="21">
        <v>0.0093167701863354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131" t="s">
        <v>1089</v>
      </c>
      <c r="B71" s="134" t="s">
        <v>1838</v>
      </c>
      <c r="C71" s="21">
        <v>375.0</v>
      </c>
      <c r="D71" s="21">
        <f t="shared" si="1"/>
        <v>1.674666667</v>
      </c>
      <c r="E71" s="21">
        <v>60360.453</v>
      </c>
      <c r="F71" s="21">
        <v>13.365910761736</v>
      </c>
      <c r="G71" s="21">
        <v>0.216937925703739</v>
      </c>
      <c r="H71" s="21">
        <v>0.467468881874015</v>
      </c>
      <c r="I71" s="135"/>
      <c r="J71" s="135"/>
      <c r="K71" s="21">
        <v>0.0167466666666667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131" t="s">
        <v>1839</v>
      </c>
      <c r="B72" s="136" t="s">
        <v>1840</v>
      </c>
      <c r="C72" s="137">
        <v>24.73</v>
      </c>
      <c r="D72" s="21">
        <f t="shared" si="1"/>
        <v>0.8070988197</v>
      </c>
      <c r="E72" s="137">
        <v>15107.575277</v>
      </c>
      <c r="F72" s="137">
        <v>0.0</v>
      </c>
      <c r="G72" s="143" t="s">
        <v>1599</v>
      </c>
      <c r="H72" s="137">
        <v>0.912233385672764</v>
      </c>
      <c r="I72" s="135"/>
      <c r="J72" s="135"/>
      <c r="K72" s="137">
        <v>0.008070988196613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131" t="s">
        <v>1121</v>
      </c>
      <c r="B73" s="139" t="s">
        <v>1841</v>
      </c>
      <c r="C73" s="44">
        <v>62.35</v>
      </c>
      <c r="D73" s="21">
        <f t="shared" si="1"/>
        <v>3.271852446</v>
      </c>
      <c r="E73" s="44">
        <v>31516.659669</v>
      </c>
      <c r="F73" s="44">
        <v>0.0</v>
      </c>
      <c r="G73" s="43" t="s">
        <v>1599</v>
      </c>
      <c r="H73" s="44">
        <v>0.608209315671051</v>
      </c>
      <c r="I73" s="135"/>
      <c r="J73" s="135"/>
      <c r="K73" s="44">
        <v>0.0327185244587009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25" customHeight="1">
      <c r="A74" s="131" t="s">
        <v>1129</v>
      </c>
      <c r="B74" s="134" t="s">
        <v>1842</v>
      </c>
      <c r="C74" s="21">
        <v>64.55</v>
      </c>
      <c r="D74" s="21">
        <f t="shared" si="1"/>
        <v>3.780015492</v>
      </c>
      <c r="E74" s="21">
        <v>17558.402421</v>
      </c>
      <c r="F74" s="21">
        <v>10.8118241508929</v>
      </c>
      <c r="G74" s="21">
        <v>0.383962525041541</v>
      </c>
      <c r="H74" s="21">
        <v>1.18653003741661</v>
      </c>
      <c r="I74" s="135"/>
      <c r="J74" s="135"/>
      <c r="K74" s="21">
        <v>0.0378001549186677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25" customHeight="1">
      <c r="A75" s="131" t="s">
        <v>1843</v>
      </c>
      <c r="B75" s="134" t="s">
        <v>1844</v>
      </c>
      <c r="C75" s="21">
        <v>93.76</v>
      </c>
      <c r="D75" s="21">
        <f t="shared" si="1"/>
        <v>5.332764505</v>
      </c>
      <c r="E75" s="21">
        <v>54863.97172</v>
      </c>
      <c r="F75" s="21">
        <v>8.48630653059861</v>
      </c>
      <c r="G75" s="21">
        <v>0.444166802672679</v>
      </c>
      <c r="H75" s="21">
        <v>0.570201781314082</v>
      </c>
      <c r="I75" s="135"/>
      <c r="J75" s="135"/>
      <c r="K75" s="21">
        <v>0.0533276450511945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25" customHeight="1">
      <c r="A76" s="131" t="s">
        <v>1845</v>
      </c>
      <c r="B76" s="134" t="s">
        <v>1846</v>
      </c>
      <c r="C76" s="21">
        <v>54.21</v>
      </c>
      <c r="D76" s="21">
        <f t="shared" si="1"/>
        <v>1.033019738</v>
      </c>
      <c r="E76" s="21">
        <v>14255.393419</v>
      </c>
      <c r="F76" s="21">
        <v>9.54087499182472</v>
      </c>
      <c r="G76" s="21">
        <v>0.0965631412352061</v>
      </c>
      <c r="H76" s="21">
        <v>1.07963939264297</v>
      </c>
      <c r="I76" s="135"/>
      <c r="J76" s="135"/>
      <c r="K76" s="21">
        <v>0.0103301973805571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131" t="s">
        <v>1847</v>
      </c>
      <c r="B77" s="134" t="s">
        <v>1848</v>
      </c>
      <c r="C77" s="21">
        <v>148.11</v>
      </c>
      <c r="D77" s="21">
        <f t="shared" si="1"/>
        <v>0.1889032013</v>
      </c>
      <c r="E77" s="21">
        <v>16601.823929</v>
      </c>
      <c r="F77" s="21">
        <v>15.4647474439395</v>
      </c>
      <c r="G77" s="21">
        <v>0.0292661643772966</v>
      </c>
      <c r="H77" s="21">
        <v>0.912554535601323</v>
      </c>
      <c r="I77" s="135"/>
      <c r="J77" s="135"/>
      <c r="K77" s="21">
        <v>0.00188903201301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131" t="s">
        <v>1137</v>
      </c>
      <c r="B78" s="134" t="s">
        <v>1849</v>
      </c>
      <c r="C78" s="21">
        <v>189.27</v>
      </c>
      <c r="D78" s="21">
        <f t="shared" si="1"/>
        <v>2.456807735</v>
      </c>
      <c r="E78" s="21">
        <v>80412.939715</v>
      </c>
      <c r="F78" s="21">
        <v>9.82802978675507</v>
      </c>
      <c r="G78" s="21">
        <v>0.236841539180452</v>
      </c>
      <c r="H78" s="21">
        <v>0.88536028711824</v>
      </c>
      <c r="I78" s="135"/>
      <c r="J78" s="135"/>
      <c r="K78" s="21">
        <v>0.0245680773498177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131" t="s">
        <v>1153</v>
      </c>
      <c r="B79" s="134" t="s">
        <v>1850</v>
      </c>
      <c r="C79" s="21">
        <v>104.89</v>
      </c>
      <c r="D79" s="21">
        <f t="shared" si="1"/>
        <v>4.385546763</v>
      </c>
      <c r="E79" s="21">
        <v>41326.66</v>
      </c>
      <c r="F79" s="21">
        <v>15.5071894934334</v>
      </c>
      <c r="G79" s="21">
        <v>0.656402693006541</v>
      </c>
      <c r="H79" s="21">
        <v>1.03643804119748</v>
      </c>
      <c r="I79" s="135"/>
      <c r="J79" s="135"/>
      <c r="K79" s="21">
        <v>0.0438554676327581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131" t="s">
        <v>509</v>
      </c>
      <c r="B80" s="134" t="s">
        <v>1851</v>
      </c>
      <c r="C80" s="21">
        <v>256.58</v>
      </c>
      <c r="D80" s="21">
        <f t="shared" si="1"/>
        <v>2.416400343</v>
      </c>
      <c r="E80" s="21">
        <v>12798.025406</v>
      </c>
      <c r="F80" s="21">
        <v>15.358613438244</v>
      </c>
      <c r="G80" s="21">
        <v>0.29171653384864</v>
      </c>
      <c r="H80" s="21">
        <v>0.861033789383887</v>
      </c>
      <c r="I80" s="135"/>
      <c r="J80" s="135"/>
      <c r="K80" s="21">
        <v>0.0241640034297295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131" t="s">
        <v>1852</v>
      </c>
      <c r="B81" s="134" t="s">
        <v>1853</v>
      </c>
      <c r="C81" s="21">
        <v>527.49</v>
      </c>
      <c r="D81" s="21">
        <f t="shared" si="1"/>
        <v>0</v>
      </c>
      <c r="E81" s="21">
        <v>55225.478514</v>
      </c>
      <c r="F81" s="21">
        <v>13.793266025813</v>
      </c>
      <c r="G81" s="21">
        <v>0.0</v>
      </c>
      <c r="H81" s="21">
        <v>0.841270893121537</v>
      </c>
      <c r="I81" s="135"/>
      <c r="J81" s="135"/>
      <c r="K81" s="21">
        <v>0.0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25" customHeight="1">
      <c r="A82" s="131" t="s">
        <v>515</v>
      </c>
      <c r="B82" s="134" t="s">
        <v>1854</v>
      </c>
      <c r="C82" s="21">
        <v>21.3</v>
      </c>
      <c r="D82" s="21">
        <f t="shared" si="1"/>
        <v>2.878688281</v>
      </c>
      <c r="E82" s="21">
        <v>20475.378935</v>
      </c>
      <c r="F82" s="21">
        <v>13.9668341983629</v>
      </c>
      <c r="G82" s="21">
        <v>0.403395134069818</v>
      </c>
      <c r="H82" s="21">
        <v>1.25561909689295</v>
      </c>
      <c r="I82" s="135"/>
      <c r="J82" s="135"/>
      <c r="K82" s="21">
        <v>0.02878688280686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131" t="s">
        <v>1195</v>
      </c>
      <c r="B83" s="134" t="s">
        <v>1855</v>
      </c>
      <c r="C83" s="21">
        <v>134.78</v>
      </c>
      <c r="D83" s="21">
        <f t="shared" si="1"/>
        <v>2.671019439</v>
      </c>
      <c r="E83" s="21">
        <v>14769.949864</v>
      </c>
      <c r="F83" s="21">
        <v>15.5391371526565</v>
      </c>
      <c r="G83" s="21">
        <v>0.423977770956932</v>
      </c>
      <c r="H83" s="21">
        <v>0.321036612119784</v>
      </c>
      <c r="I83" s="135"/>
      <c r="J83" s="135"/>
      <c r="K83" s="21">
        <v>0.0267101943908592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131" t="s">
        <v>1213</v>
      </c>
      <c r="B84" s="134" t="s">
        <v>1214</v>
      </c>
      <c r="C84" s="21">
        <v>144.06</v>
      </c>
      <c r="D84" s="21">
        <f t="shared" si="1"/>
        <v>3.054282938</v>
      </c>
      <c r="E84" s="21">
        <v>43615.707162</v>
      </c>
      <c r="F84" s="21">
        <v>11.2469590413357</v>
      </c>
      <c r="G84" s="21">
        <v>0.31374518072726</v>
      </c>
      <c r="H84" s="21">
        <v>0.670454302061187</v>
      </c>
      <c r="I84" s="135"/>
      <c r="J84" s="135"/>
      <c r="K84" s="21">
        <v>0.0305428293766486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25" customHeight="1">
      <c r="A85" s="131" t="s">
        <v>1219</v>
      </c>
      <c r="B85" s="134" t="s">
        <v>1856</v>
      </c>
      <c r="C85" s="21">
        <v>85.79</v>
      </c>
      <c r="D85" s="21">
        <f t="shared" si="1"/>
        <v>2.399723295</v>
      </c>
      <c r="E85" s="21">
        <v>29835.040055</v>
      </c>
      <c r="F85" s="21">
        <v>13.7742567197045</v>
      </c>
      <c r="G85" s="21">
        <v>0.33860569326186</v>
      </c>
      <c r="H85" s="21">
        <v>1.17834225695886</v>
      </c>
      <c r="I85" s="135"/>
      <c r="J85" s="135"/>
      <c r="K85" s="21">
        <v>0.023997232952932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131" t="s">
        <v>1857</v>
      </c>
      <c r="B86" s="134" t="s">
        <v>1858</v>
      </c>
      <c r="C86" s="21">
        <v>93.94</v>
      </c>
      <c r="D86" s="21">
        <f t="shared" si="1"/>
        <v>2.85288482</v>
      </c>
      <c r="E86" s="21">
        <v>0.0</v>
      </c>
      <c r="F86" s="21">
        <v>0.0</v>
      </c>
      <c r="G86" s="21">
        <v>0.0</v>
      </c>
      <c r="H86" s="21"/>
      <c r="I86" s="135"/>
      <c r="J86" s="135"/>
      <c r="K86" s="21">
        <v>0.0285288482009794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131" t="s">
        <v>1859</v>
      </c>
      <c r="B87" s="134" t="s">
        <v>1860</v>
      </c>
      <c r="C87" s="21">
        <v>50.05</v>
      </c>
      <c r="D87" s="21">
        <f t="shared" si="1"/>
        <v>1.758241758</v>
      </c>
      <c r="E87" s="21">
        <v>29109.022292</v>
      </c>
      <c r="F87" s="21">
        <v>13.981278718708</v>
      </c>
      <c r="G87" s="21">
        <v>0.245686090116374</v>
      </c>
      <c r="H87" s="21">
        <v>1.29541937814057</v>
      </c>
      <c r="I87" s="135"/>
      <c r="J87" s="135"/>
      <c r="K87" s="21">
        <v>0.0175824175824176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25" customHeight="1">
      <c r="A88" s="131" t="s">
        <v>668</v>
      </c>
      <c r="B88" s="134" t="s">
        <v>669</v>
      </c>
      <c r="C88" s="21">
        <v>57.21</v>
      </c>
      <c r="D88" s="21">
        <f t="shared" si="1"/>
        <v>3.146303094</v>
      </c>
      <c r="E88" s="21">
        <v>76938.592405</v>
      </c>
      <c r="F88" s="21">
        <v>16.9767414837908</v>
      </c>
      <c r="G88" s="21">
        <v>0.53240814036051</v>
      </c>
      <c r="H88" s="21">
        <v>1.10600621581</v>
      </c>
      <c r="I88" s="135"/>
      <c r="J88" s="135"/>
      <c r="K88" s="21">
        <v>0.0314630309386471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131" t="s">
        <v>1547</v>
      </c>
      <c r="B89" s="134" t="s">
        <v>1633</v>
      </c>
      <c r="C89" s="21">
        <v>195.25</v>
      </c>
      <c r="D89" s="21">
        <f t="shared" si="1"/>
        <v>2.212548015</v>
      </c>
      <c r="E89" s="21">
        <v>44293.551019</v>
      </c>
      <c r="F89" s="21">
        <v>0.0</v>
      </c>
      <c r="G89" s="8" t="s">
        <v>1599</v>
      </c>
      <c r="H89" s="21">
        <v>1.12917520884346</v>
      </c>
      <c r="I89" s="135"/>
      <c r="J89" s="135"/>
      <c r="K89" s="21">
        <v>0.0221254801536492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131" t="s">
        <v>1243</v>
      </c>
      <c r="B90" s="134" t="s">
        <v>1861</v>
      </c>
      <c r="C90" s="21">
        <v>154.62</v>
      </c>
      <c r="D90" s="21">
        <f t="shared" si="1"/>
        <v>2.276548959</v>
      </c>
      <c r="E90" s="21">
        <v>38881.559584</v>
      </c>
      <c r="F90" s="21">
        <v>13.8319315487513</v>
      </c>
      <c r="G90" s="21">
        <v>0.307526931548391</v>
      </c>
      <c r="H90" s="21">
        <v>0.795554731346232</v>
      </c>
      <c r="I90" s="135"/>
      <c r="J90" s="135"/>
      <c r="K90" s="21">
        <v>0.0227654895873755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25" customHeight="1">
      <c r="A91" s="131" t="s">
        <v>1247</v>
      </c>
      <c r="B91" s="134" t="s">
        <v>1248</v>
      </c>
      <c r="C91" s="21">
        <v>75.72</v>
      </c>
      <c r="D91" s="21">
        <f t="shared" si="1"/>
        <v>2.35076598</v>
      </c>
      <c r="E91" s="21">
        <v>27572.37792</v>
      </c>
      <c r="F91" s="21">
        <v>13.2368592990879</v>
      </c>
      <c r="G91" s="21">
        <v>0.304592713882914</v>
      </c>
      <c r="H91" s="21">
        <v>0.576872291671454</v>
      </c>
      <c r="I91" s="135"/>
      <c r="J91" s="135"/>
      <c r="K91" s="21">
        <v>0.0235076597992604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25" customHeight="1">
      <c r="A92" s="131" t="s">
        <v>1862</v>
      </c>
      <c r="B92" s="134" t="s">
        <v>1863</v>
      </c>
      <c r="C92" s="21">
        <v>17.93</v>
      </c>
      <c r="D92" s="21">
        <f t="shared" si="1"/>
        <v>0</v>
      </c>
      <c r="E92" s="21">
        <v>8700.20976</v>
      </c>
      <c r="F92" s="21">
        <v>0.0</v>
      </c>
      <c r="G92" s="8" t="s">
        <v>1599</v>
      </c>
      <c r="H92" s="21">
        <v>0.843091312853928</v>
      </c>
      <c r="I92" s="135"/>
      <c r="J92" s="135"/>
      <c r="K92" s="21">
        <v>0.0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25" customHeight="1">
      <c r="A93" s="131" t="s">
        <v>1864</v>
      </c>
      <c r="B93" s="134" t="s">
        <v>1865</v>
      </c>
      <c r="C93" s="21">
        <v>55.29</v>
      </c>
      <c r="D93" s="21">
        <f t="shared" si="1"/>
        <v>0</v>
      </c>
      <c r="E93" s="21">
        <v>17890.641664</v>
      </c>
      <c r="F93" s="21">
        <v>0.0</v>
      </c>
      <c r="G93" s="8" t="s">
        <v>1599</v>
      </c>
      <c r="H93" s="21">
        <v>1.45727185866202</v>
      </c>
      <c r="I93" s="135"/>
      <c r="J93" s="135"/>
      <c r="K93" s="21">
        <v>0.0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25" customHeight="1">
      <c r="A94" s="131" t="s">
        <v>1866</v>
      </c>
      <c r="B94" s="134" t="s">
        <v>1867</v>
      </c>
      <c r="C94" s="21">
        <v>156.61</v>
      </c>
      <c r="D94" s="21">
        <f t="shared" si="1"/>
        <v>0.1277057678</v>
      </c>
      <c r="E94" s="21">
        <v>13308.592512</v>
      </c>
      <c r="F94" s="21">
        <v>13.2049730881771</v>
      </c>
      <c r="G94" s="21">
        <v>0.0169491527949349</v>
      </c>
      <c r="H94" s="21">
        <v>0.894346727369895</v>
      </c>
      <c r="I94" s="135"/>
      <c r="J94" s="135"/>
      <c r="K94" s="21">
        <v>0.001277057678182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25" customHeight="1">
      <c r="A95" s="131" t="s">
        <v>1257</v>
      </c>
      <c r="B95" s="134" t="s">
        <v>1258</v>
      </c>
      <c r="C95" s="21">
        <v>30.31</v>
      </c>
      <c r="D95" s="21">
        <f t="shared" si="1"/>
        <v>3.761134939</v>
      </c>
      <c r="E95" s="21">
        <v>6190.529919</v>
      </c>
      <c r="F95" s="21">
        <v>7.88602537416561</v>
      </c>
      <c r="G95" s="21">
        <v>0.290977492284276</v>
      </c>
      <c r="H95" s="21">
        <v>1.31004854840604</v>
      </c>
      <c r="I95" s="135"/>
      <c r="J95" s="135"/>
      <c r="K95" s="21">
        <v>0.0376113493896404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25" customHeight="1">
      <c r="A96" s="131" t="s">
        <v>1263</v>
      </c>
      <c r="B96" s="134" t="s">
        <v>1868</v>
      </c>
      <c r="C96" s="21">
        <v>58.51</v>
      </c>
      <c r="D96" s="21">
        <f t="shared" si="1"/>
        <v>2.871304051</v>
      </c>
      <c r="E96" s="21">
        <v>87161.056386</v>
      </c>
      <c r="F96" s="21">
        <v>15.2699818476559</v>
      </c>
      <c r="G96" s="21">
        <v>0.437490035708529</v>
      </c>
      <c r="H96" s="21">
        <v>0.936935190965489</v>
      </c>
      <c r="I96" s="135"/>
      <c r="J96" s="135"/>
      <c r="K96" s="21">
        <v>0.0287130405058964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25" customHeight="1">
      <c r="A97" s="131" t="s">
        <v>1869</v>
      </c>
      <c r="B97" s="134" t="s">
        <v>1870</v>
      </c>
      <c r="C97" s="21">
        <v>41.67</v>
      </c>
      <c r="D97" s="21">
        <f t="shared" si="1"/>
        <v>2.303815695</v>
      </c>
      <c r="E97" s="21">
        <v>27090.230246</v>
      </c>
      <c r="F97" s="21">
        <v>9.61669515296415</v>
      </c>
      <c r="G97" s="21">
        <v>0.210372626517518</v>
      </c>
      <c r="H97" s="21">
        <v>0.282209612364288</v>
      </c>
      <c r="I97" s="135"/>
      <c r="J97" s="135"/>
      <c r="K97" s="21">
        <v>0.0230381569474442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131" t="s">
        <v>1273</v>
      </c>
      <c r="B98" s="134" t="s">
        <v>1871</v>
      </c>
      <c r="C98" s="21">
        <v>57.29</v>
      </c>
      <c r="D98" s="21">
        <f t="shared" si="1"/>
        <v>4.381218363</v>
      </c>
      <c r="E98" s="21">
        <v>237184.474695</v>
      </c>
      <c r="F98" s="21">
        <v>12.5560865375633</v>
      </c>
      <c r="G98" s="21">
        <v>0.532044510225672</v>
      </c>
      <c r="H98" s="21"/>
      <c r="I98" s="135"/>
      <c r="J98" s="135"/>
      <c r="K98" s="21">
        <v>0.0438121836271601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131" t="s">
        <v>1287</v>
      </c>
      <c r="B99" s="134" t="s">
        <v>1872</v>
      </c>
      <c r="C99" s="21">
        <v>221.11</v>
      </c>
      <c r="D99" s="21">
        <f t="shared" si="1"/>
        <v>2.532676044</v>
      </c>
      <c r="E99" s="21">
        <v>13846.958473</v>
      </c>
      <c r="F99" s="21">
        <v>10.1666361765786</v>
      </c>
      <c r="G99" s="21">
        <v>0.235223679007916</v>
      </c>
      <c r="H99" s="21">
        <v>0.765153870746706</v>
      </c>
      <c r="I99" s="135"/>
      <c r="J99" s="135"/>
      <c r="K99" s="21">
        <v>0.0253267604359821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131" t="s">
        <v>409</v>
      </c>
      <c r="B100" s="134" t="s">
        <v>1873</v>
      </c>
      <c r="C100" s="21">
        <v>24.47</v>
      </c>
      <c r="D100" s="21">
        <f t="shared" si="1"/>
        <v>3.841438496</v>
      </c>
      <c r="E100" s="21">
        <v>10014.40175</v>
      </c>
      <c r="F100" s="21">
        <v>13.3632262476515</v>
      </c>
      <c r="G100" s="21">
        <v>0.501205097370334</v>
      </c>
      <c r="H100" s="21">
        <v>0.803613716614527</v>
      </c>
      <c r="I100" s="135"/>
      <c r="J100" s="135"/>
      <c r="K100" s="21">
        <v>0.038414384961177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131" t="s">
        <v>1874</v>
      </c>
      <c r="B101" s="134" t="s">
        <v>1875</v>
      </c>
      <c r="C101" s="21">
        <v>24.55</v>
      </c>
      <c r="D101" s="21">
        <f t="shared" si="1"/>
        <v>4.073319756</v>
      </c>
      <c r="E101" s="21">
        <v>4712.307271</v>
      </c>
      <c r="F101" s="21">
        <v>0.0</v>
      </c>
      <c r="G101" s="8" t="s">
        <v>1599</v>
      </c>
      <c r="H101" s="21">
        <v>1.29717774234189</v>
      </c>
      <c r="I101" s="135"/>
      <c r="J101" s="135"/>
      <c r="K101" s="21">
        <v>0.0407331975560081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131" t="s">
        <v>552</v>
      </c>
      <c r="B102" s="134" t="s">
        <v>1876</v>
      </c>
      <c r="C102" s="21">
        <v>54.52</v>
      </c>
      <c r="D102" s="21">
        <f t="shared" si="1"/>
        <v>2.470122563</v>
      </c>
      <c r="E102" s="21">
        <v>8931.227221</v>
      </c>
      <c r="F102" s="21">
        <v>6.56707883879412</v>
      </c>
      <c r="G102" s="21">
        <v>0.16166996655443</v>
      </c>
      <c r="H102" s="21">
        <v>1.13360675649895</v>
      </c>
      <c r="I102" s="135"/>
      <c r="J102" s="135"/>
      <c r="K102" s="21">
        <v>0.024701225630931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37.57"/>
    <col customWidth="1" min="3" max="26" width="16.29"/>
  </cols>
  <sheetData>
    <row r="1" ht="30.75" customHeight="1">
      <c r="A1" s="1" t="s">
        <v>1639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27" t="s">
        <v>41</v>
      </c>
      <c r="B2" s="128" t="s">
        <v>1575</v>
      </c>
      <c r="C2" s="128" t="s">
        <v>1877</v>
      </c>
      <c r="D2" s="129" t="s">
        <v>1577</v>
      </c>
      <c r="E2" s="128" t="s">
        <v>1578</v>
      </c>
      <c r="F2" s="128" t="s">
        <v>1640</v>
      </c>
      <c r="G2" s="128" t="s">
        <v>1580</v>
      </c>
      <c r="H2" s="128" t="s">
        <v>1581</v>
      </c>
      <c r="I2" s="128" t="s">
        <v>1878</v>
      </c>
      <c r="J2" s="128" t="s">
        <v>1879</v>
      </c>
      <c r="K2" s="146"/>
      <c r="L2" s="13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31" t="s">
        <v>554</v>
      </c>
      <c r="B3" s="132" t="s">
        <v>1880</v>
      </c>
      <c r="C3" s="16">
        <v>126.27</v>
      </c>
      <c r="D3" s="16">
        <f t="shared" ref="D3:D42" si="1">100*L3</f>
        <v>0.6616843053</v>
      </c>
      <c r="E3" s="16">
        <v>2100805.86659</v>
      </c>
      <c r="F3" s="16">
        <v>27.5295287257407</v>
      </c>
      <c r="G3" s="16">
        <v>0.187611345034878</v>
      </c>
      <c r="H3" s="16">
        <v>1.43353169956403</v>
      </c>
      <c r="I3" s="16">
        <v>8.87135552E8</v>
      </c>
      <c r="J3" s="16">
        <f t="shared" ref="J3:J42" si="2">100*K3</f>
        <v>39.54942303</v>
      </c>
      <c r="K3" s="21">
        <v>0.395494230251987</v>
      </c>
      <c r="L3" s="16">
        <v>0.0066168430531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31" t="s">
        <v>307</v>
      </c>
      <c r="B4" s="134" t="s">
        <v>1881</v>
      </c>
      <c r="C4" s="21">
        <v>42.74</v>
      </c>
      <c r="D4" s="21">
        <f t="shared" si="1"/>
        <v>1.652091528</v>
      </c>
      <c r="E4" s="21">
        <v>370794.372682</v>
      </c>
      <c r="F4" s="21">
        <v>18.0945916787922</v>
      </c>
      <c r="G4" s="21">
        <v>0.305495728330892</v>
      </c>
      <c r="H4" s="21">
        <v>1.05348297623605</v>
      </c>
      <c r="I4" s="21">
        <v>1.010100608E9</v>
      </c>
      <c r="J4" s="21">
        <f t="shared" si="2"/>
        <v>15.24225202</v>
      </c>
      <c r="K4" s="21">
        <v>0.152422520162224</v>
      </c>
      <c r="L4" s="21">
        <v>0.016520915282974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31" t="s">
        <v>570</v>
      </c>
      <c r="B5" s="134" t="s">
        <v>1882</v>
      </c>
      <c r="C5" s="21">
        <v>156.86</v>
      </c>
      <c r="D5" s="21">
        <f t="shared" si="1"/>
        <v>1.037188785</v>
      </c>
      <c r="E5" s="21">
        <v>132544.971735</v>
      </c>
      <c r="F5" s="21">
        <v>27.0004016571603</v>
      </c>
      <c r="G5" s="21">
        <v>0.280551064881491</v>
      </c>
      <c r="H5" s="21">
        <v>1.13136074832862</v>
      </c>
      <c r="I5" s="21">
        <v>1.51610704E8</v>
      </c>
      <c r="J5" s="21">
        <f t="shared" si="2"/>
        <v>8.39637956</v>
      </c>
      <c r="K5" s="21">
        <v>0.0839637955975347</v>
      </c>
      <c r="L5" s="21">
        <v>0.010371887853194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31" t="s">
        <v>1438</v>
      </c>
      <c r="B6" s="134" t="s">
        <v>1610</v>
      </c>
      <c r="C6" s="21">
        <v>54.64</v>
      </c>
      <c r="D6" s="21">
        <f t="shared" si="1"/>
        <v>2.898790613</v>
      </c>
      <c r="E6" s="21">
        <v>242488.920712</v>
      </c>
      <c r="F6" s="21">
        <v>33.5996841779244</v>
      </c>
      <c r="G6" s="21">
        <v>0.976215473463178</v>
      </c>
      <c r="H6" s="21">
        <v>0.726139578035861</v>
      </c>
      <c r="I6" s="21">
        <v>4.0E8</v>
      </c>
      <c r="J6" s="21">
        <f t="shared" si="2"/>
        <v>7.716505493</v>
      </c>
      <c r="K6" s="21">
        <v>0.0771650549260755</v>
      </c>
      <c r="L6" s="21">
        <v>0.028987906128796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31" t="s">
        <v>1883</v>
      </c>
      <c r="B7" s="134" t="s">
        <v>1884</v>
      </c>
      <c r="C7" s="21">
        <v>43.8</v>
      </c>
      <c r="D7" s="21">
        <f t="shared" si="1"/>
        <v>3.58614584</v>
      </c>
      <c r="E7" s="21">
        <v>53769.557066</v>
      </c>
      <c r="F7" s="21">
        <v>99.3891997530499</v>
      </c>
      <c r="G7" s="21">
        <v>3.58451503257552</v>
      </c>
      <c r="H7" s="21">
        <v>0.662306818647098</v>
      </c>
      <c r="I7" s="21">
        <v>3.25634816E8</v>
      </c>
      <c r="J7" s="21">
        <f t="shared" si="2"/>
        <v>5.035642966</v>
      </c>
      <c r="K7" s="21">
        <v>0.0503564296603557</v>
      </c>
      <c r="L7" s="21">
        <v>0.035861458401426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31" t="s">
        <v>1273</v>
      </c>
      <c r="B8" s="134" t="s">
        <v>1871</v>
      </c>
      <c r="C8" s="21">
        <v>57.94</v>
      </c>
      <c r="D8" s="21">
        <f t="shared" si="1"/>
        <v>4.234071495</v>
      </c>
      <c r="E8" s="21">
        <v>237225.875371</v>
      </c>
      <c r="F8" s="21">
        <v>12.558278209153</v>
      </c>
      <c r="G8" s="21">
        <v>0.532044510225672</v>
      </c>
      <c r="H8" s="21">
        <v>0.0</v>
      </c>
      <c r="I8" s="21">
        <v>1.58824576E8</v>
      </c>
      <c r="J8" s="21">
        <f t="shared" si="2"/>
        <v>3.248973605</v>
      </c>
      <c r="K8" s="21">
        <v>0.0324897360518804</v>
      </c>
      <c r="L8" s="21">
        <v>0.042340714949896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31" t="s">
        <v>1051</v>
      </c>
      <c r="B9" s="134" t="s">
        <v>1885</v>
      </c>
      <c r="C9" s="21">
        <v>329.69</v>
      </c>
      <c r="D9" s="21">
        <f t="shared" si="1"/>
        <v>0.701033345</v>
      </c>
      <c r="E9" s="21">
        <v>62833.68</v>
      </c>
      <c r="F9" s="21">
        <v>31.0136623889437</v>
      </c>
      <c r="G9" s="21">
        <v>0.219497987182985</v>
      </c>
      <c r="H9" s="21">
        <v>0.943359020976424</v>
      </c>
      <c r="I9" s="21">
        <v>2.4669778E7</v>
      </c>
      <c r="J9" s="21">
        <f t="shared" si="2"/>
        <v>2.871580553</v>
      </c>
      <c r="K9" s="21">
        <v>0.0287158055301377</v>
      </c>
      <c r="L9" s="21">
        <v>0.007010333450325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31" t="s">
        <v>1263</v>
      </c>
      <c r="B10" s="134" t="s">
        <v>1868</v>
      </c>
      <c r="C10" s="21">
        <v>62.21</v>
      </c>
      <c r="D10" s="21">
        <f t="shared" si="1"/>
        <v>2.728463445</v>
      </c>
      <c r="E10" s="21">
        <v>90527.728535</v>
      </c>
      <c r="F10" s="21">
        <v>15.8597982717835</v>
      </c>
      <c r="G10" s="21">
        <v>0.437490035708529</v>
      </c>
      <c r="H10" s="21">
        <v>1.03759893502332</v>
      </c>
      <c r="I10" s="21">
        <v>1.29687088E8</v>
      </c>
      <c r="J10" s="21">
        <f t="shared" si="2"/>
        <v>2.848439028</v>
      </c>
      <c r="K10" s="21">
        <v>0.0284843902830914</v>
      </c>
      <c r="L10" s="21">
        <v>0.027284634446854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31" t="s">
        <v>1784</v>
      </c>
      <c r="B11" s="134" t="s">
        <v>1785</v>
      </c>
      <c r="C11" s="21">
        <v>124.34</v>
      </c>
      <c r="D11" s="21">
        <f t="shared" si="1"/>
        <v>0</v>
      </c>
      <c r="E11" s="21">
        <v>12773.736</v>
      </c>
      <c r="F11" s="21">
        <v>16.5580437927441</v>
      </c>
      <c r="G11" s="21">
        <v>0.0</v>
      </c>
      <c r="H11" s="21">
        <v>0.700561685960334</v>
      </c>
      <c r="I11" s="21">
        <v>3.6095568E7</v>
      </c>
      <c r="J11" s="21">
        <f t="shared" si="2"/>
        <v>1.584582046</v>
      </c>
      <c r="K11" s="21">
        <v>0.0158458204626585</v>
      </c>
      <c r="L11" s="21">
        <v>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31" t="s">
        <v>775</v>
      </c>
      <c r="B12" s="134" t="s">
        <v>1755</v>
      </c>
      <c r="C12" s="21">
        <v>52.09</v>
      </c>
      <c r="D12" s="21">
        <f t="shared" si="1"/>
        <v>2.349616905</v>
      </c>
      <c r="E12" s="21">
        <v>45708.855022</v>
      </c>
      <c r="F12" s="21">
        <v>13.7140279093519</v>
      </c>
      <c r="G12" s="21">
        <v>0.327129329662313</v>
      </c>
      <c r="H12" s="21">
        <v>0.83059244441909</v>
      </c>
      <c r="I12" s="21">
        <v>7.2357456E7</v>
      </c>
      <c r="J12" s="21">
        <f t="shared" si="2"/>
        <v>1.330722911</v>
      </c>
      <c r="K12" s="21">
        <v>0.0133072291131335</v>
      </c>
      <c r="L12" s="21">
        <v>0.02349616905255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31" t="s">
        <v>1806</v>
      </c>
      <c r="B13" s="134" t="s">
        <v>1807</v>
      </c>
      <c r="C13" s="21">
        <v>56.04</v>
      </c>
      <c r="D13" s="21">
        <f t="shared" si="1"/>
        <v>0</v>
      </c>
      <c r="E13" s="21">
        <v>91929.013032</v>
      </c>
      <c r="F13" s="21">
        <v>10.1894272923853</v>
      </c>
      <c r="G13" s="21">
        <v>0.0</v>
      </c>
      <c r="H13" s="21">
        <v>1.07322504359274</v>
      </c>
      <c r="I13" s="21">
        <v>6.7E7</v>
      </c>
      <c r="J13" s="21">
        <f t="shared" si="2"/>
        <v>1.32563181</v>
      </c>
      <c r="K13" s="21">
        <v>0.013256318101658</v>
      </c>
      <c r="L13" s="21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31" t="s">
        <v>1886</v>
      </c>
      <c r="B14" s="134" t="s">
        <v>1887</v>
      </c>
      <c r="C14" s="21">
        <v>686.85</v>
      </c>
      <c r="D14" s="21">
        <f t="shared" si="1"/>
        <v>0</v>
      </c>
      <c r="E14" s="21">
        <v>128792.954124</v>
      </c>
      <c r="F14" s="21">
        <v>35.4508544244426</v>
      </c>
      <c r="G14" s="21">
        <v>0.0</v>
      </c>
      <c r="H14" s="21">
        <v>0.745263852913074</v>
      </c>
      <c r="I14" s="21">
        <v>5213461.0</v>
      </c>
      <c r="J14" s="21">
        <f t="shared" si="2"/>
        <v>1.264264721</v>
      </c>
      <c r="K14" s="21">
        <v>0.0126426472129321</v>
      </c>
      <c r="L14" s="21">
        <v>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31" t="s">
        <v>1888</v>
      </c>
      <c r="B15" s="136" t="s">
        <v>1889</v>
      </c>
      <c r="C15" s="137">
        <v>219.66</v>
      </c>
      <c r="D15" s="21">
        <f t="shared" si="1"/>
        <v>0</v>
      </c>
      <c r="E15" s="137">
        <v>24692.798965</v>
      </c>
      <c r="F15" s="137">
        <v>39.1249908339064</v>
      </c>
      <c r="G15" s="137">
        <v>0.0</v>
      </c>
      <c r="H15" s="137">
        <v>0.824804049201284</v>
      </c>
      <c r="I15" s="137">
        <v>1.2815613E7</v>
      </c>
      <c r="J15" s="137">
        <f t="shared" si="2"/>
        <v>0.9938946463</v>
      </c>
      <c r="K15" s="137">
        <v>0.00993894646270282</v>
      </c>
      <c r="L15" s="137">
        <v>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31" t="s">
        <v>556</v>
      </c>
      <c r="B16" s="139" t="s">
        <v>1583</v>
      </c>
      <c r="C16" s="44">
        <v>116.89</v>
      </c>
      <c r="D16" s="21">
        <f t="shared" si="1"/>
        <v>4.337482592</v>
      </c>
      <c r="E16" s="44">
        <v>198452.741673</v>
      </c>
      <c r="F16" s="44">
        <v>38.9964121974769</v>
      </c>
      <c r="G16" s="44">
        <v>1.66903953427599</v>
      </c>
      <c r="H16" s="44">
        <v>0.649448002979462</v>
      </c>
      <c r="I16" s="44">
        <v>2.2868178E7</v>
      </c>
      <c r="J16" s="44">
        <f t="shared" si="2"/>
        <v>0.943754228</v>
      </c>
      <c r="K16" s="44">
        <v>0.00943754228010467</v>
      </c>
      <c r="L16" s="44">
        <v>0.04337482591746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31" t="s">
        <v>1385</v>
      </c>
      <c r="B17" s="134" t="s">
        <v>1598</v>
      </c>
      <c r="C17" s="21">
        <v>110.81</v>
      </c>
      <c r="D17" s="21">
        <f t="shared" si="1"/>
        <v>4.743864284</v>
      </c>
      <c r="E17" s="21">
        <v>209098.017963</v>
      </c>
      <c r="F17" s="21">
        <v>-26.9282701819124</v>
      </c>
      <c r="G17" s="21">
        <v>-1.24871864461731</v>
      </c>
      <c r="H17" s="21">
        <v>1.09845857416133</v>
      </c>
      <c r="I17" s="21">
        <v>2.3672272E7</v>
      </c>
      <c r="J17" s="21">
        <f t="shared" si="2"/>
        <v>0.9261234584</v>
      </c>
      <c r="K17" s="21">
        <v>0.00926123458357087</v>
      </c>
      <c r="L17" s="21">
        <v>0.047438642838389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31" t="s">
        <v>1267</v>
      </c>
      <c r="B18" s="134" t="s">
        <v>1890</v>
      </c>
      <c r="C18" s="21">
        <v>226.44</v>
      </c>
      <c r="D18" s="21">
        <f t="shared" si="1"/>
        <v>0.5462879029</v>
      </c>
      <c r="E18" s="21">
        <v>507228.56</v>
      </c>
      <c r="F18" s="21">
        <v>47.5734909022697</v>
      </c>
      <c r="G18" s="21">
        <v>0.259757640434684</v>
      </c>
      <c r="H18" s="21">
        <v>1.07235592259248</v>
      </c>
      <c r="I18" s="21">
        <v>9987460.0</v>
      </c>
      <c r="J18" s="21">
        <f t="shared" si="2"/>
        <v>0.7984692339</v>
      </c>
      <c r="K18" s="21">
        <v>0.00798469233878274</v>
      </c>
      <c r="L18" s="21">
        <v>0.005462879028868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31" t="s">
        <v>785</v>
      </c>
      <c r="B19" s="134" t="s">
        <v>1891</v>
      </c>
      <c r="C19" s="21">
        <v>65.46</v>
      </c>
      <c r="D19" s="21">
        <f t="shared" si="1"/>
        <v>2.862440311</v>
      </c>
      <c r="E19" s="21">
        <v>145000.87345</v>
      </c>
      <c r="F19" s="21">
        <v>-23.3157860507638</v>
      </c>
      <c r="G19" s="21">
        <v>-0.675952268328035</v>
      </c>
      <c r="H19" s="21">
        <v>0.655190675360155</v>
      </c>
      <c r="I19" s="21">
        <v>3.1032228E7</v>
      </c>
      <c r="J19" s="21">
        <f t="shared" si="2"/>
        <v>0.7171977957</v>
      </c>
      <c r="K19" s="21">
        <v>0.00717197795673168</v>
      </c>
      <c r="L19" s="21">
        <v>0.028624403109056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31" t="s">
        <v>1009</v>
      </c>
      <c r="B20" s="134" t="s">
        <v>1823</v>
      </c>
      <c r="C20" s="21">
        <v>37.39</v>
      </c>
      <c r="D20" s="21">
        <f t="shared" si="1"/>
        <v>1.850372905</v>
      </c>
      <c r="E20" s="21">
        <v>29231.664513</v>
      </c>
      <c r="F20" s="21">
        <v>11.3081874326808</v>
      </c>
      <c r="G20" s="21">
        <v>0.215839570535601</v>
      </c>
      <c r="H20" s="21">
        <v>0.105099996866574</v>
      </c>
      <c r="I20" s="21">
        <v>5.1060296E7</v>
      </c>
      <c r="J20" s="21">
        <f t="shared" si="2"/>
        <v>0.6740448284</v>
      </c>
      <c r="K20" s="21">
        <v>0.00674044828384978</v>
      </c>
      <c r="L20" s="21">
        <v>0.018503729046175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31" t="s">
        <v>1892</v>
      </c>
      <c r="B21" s="134" t="s">
        <v>1893</v>
      </c>
      <c r="C21" s="21">
        <v>3270.39</v>
      </c>
      <c r="D21" s="21">
        <f t="shared" si="1"/>
        <v>0</v>
      </c>
      <c r="E21" s="21">
        <v>1616972.848838</v>
      </c>
      <c r="F21" s="21">
        <v>60.1038117993503</v>
      </c>
      <c r="G21" s="21">
        <v>0.0</v>
      </c>
      <c r="H21" s="21">
        <v>1.14941965275777</v>
      </c>
      <c r="I21" s="21">
        <v>533300.0</v>
      </c>
      <c r="J21" s="21">
        <f t="shared" si="2"/>
        <v>0.6157736737</v>
      </c>
      <c r="K21" s="21">
        <v>0.0061577367372057</v>
      </c>
      <c r="L21" s="21">
        <v>0.0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31" t="s">
        <v>1039</v>
      </c>
      <c r="B22" s="134" t="s">
        <v>1040</v>
      </c>
      <c r="C22" s="21">
        <v>363.3</v>
      </c>
      <c r="D22" s="21">
        <f t="shared" si="1"/>
        <v>0.4581864458</v>
      </c>
      <c r="E22" s="21">
        <v>359762.910793</v>
      </c>
      <c r="F22" s="21">
        <v>54.9591981046807</v>
      </c>
      <c r="G22" s="21">
        <v>0.256822975307072</v>
      </c>
      <c r="H22" s="21">
        <v>1.34770538725736</v>
      </c>
      <c r="I22" s="21">
        <v>4564756.0</v>
      </c>
      <c r="J22" s="21">
        <f t="shared" si="2"/>
        <v>0.5855081622</v>
      </c>
      <c r="K22" s="21">
        <v>0.00585508162169287</v>
      </c>
      <c r="L22" s="21">
        <v>0.004581864457557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31" t="s">
        <v>1071</v>
      </c>
      <c r="B23" s="134" t="s">
        <v>1894</v>
      </c>
      <c r="C23" s="21">
        <v>79.87</v>
      </c>
      <c r="D23" s="21">
        <f t="shared" si="1"/>
        <v>3.359742099</v>
      </c>
      <c r="E23" s="21">
        <v>187650.845356</v>
      </c>
      <c r="F23" s="21">
        <v>26.7042614709037</v>
      </c>
      <c r="G23" s="21">
        <v>0.943145783893932</v>
      </c>
      <c r="H23" s="21">
        <v>0.0</v>
      </c>
      <c r="I23" s="21">
        <v>1.7882388E7</v>
      </c>
      <c r="J23" s="21">
        <f t="shared" si="2"/>
        <v>0.5042654181</v>
      </c>
      <c r="K23" s="21">
        <v>0.00504265418052533</v>
      </c>
      <c r="L23" s="21">
        <v>0.0335974209888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31" t="s">
        <v>1895</v>
      </c>
      <c r="B24" s="134" t="s">
        <v>1895</v>
      </c>
      <c r="C24" s="21">
        <v>633.31</v>
      </c>
      <c r="D24" s="21">
        <f t="shared" si="1"/>
        <v>0</v>
      </c>
      <c r="E24" s="21">
        <v>12875.668121</v>
      </c>
      <c r="F24" s="21">
        <v>47.3692331944153</v>
      </c>
      <c r="G24" s="21">
        <v>0.0</v>
      </c>
      <c r="H24" s="21">
        <v>1.14860404354921</v>
      </c>
      <c r="I24" s="21">
        <v>1756448.0</v>
      </c>
      <c r="J24" s="21">
        <f t="shared" si="2"/>
        <v>0.3927368299</v>
      </c>
      <c r="K24" s="21">
        <v>0.00392736829858565</v>
      </c>
      <c r="L24" s="21">
        <v>0.0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31" t="s">
        <v>727</v>
      </c>
      <c r="B25" s="134" t="s">
        <v>1749</v>
      </c>
      <c r="C25" s="21">
        <v>255.2</v>
      </c>
      <c r="D25" s="21">
        <f t="shared" si="1"/>
        <v>0.7425792861</v>
      </c>
      <c r="E25" s="21">
        <v>56641.972695</v>
      </c>
      <c r="F25" s="21">
        <v>0.0</v>
      </c>
      <c r="G25" s="21">
        <v>0.0</v>
      </c>
      <c r="H25" s="21">
        <v>0.731088697466253</v>
      </c>
      <c r="I25" s="21">
        <v>4096146.0</v>
      </c>
      <c r="J25" s="21">
        <f t="shared" si="2"/>
        <v>0.3690677402</v>
      </c>
      <c r="K25" s="21">
        <v>0.00369067740164702</v>
      </c>
      <c r="L25" s="21">
        <v>0.00742579286063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31" t="s">
        <v>393</v>
      </c>
      <c r="B26" s="134" t="s">
        <v>1896</v>
      </c>
      <c r="C26" s="21">
        <v>33.43</v>
      </c>
      <c r="D26" s="21">
        <f t="shared" si="1"/>
        <v>3.910575557</v>
      </c>
      <c r="E26" s="21">
        <v>9729.654756</v>
      </c>
      <c r="F26" s="21">
        <v>47.6927495430549</v>
      </c>
      <c r="G26" s="21">
        <v>1.78167704595888</v>
      </c>
      <c r="H26" s="21">
        <v>1.11955405138037</v>
      </c>
      <c r="I26" s="21">
        <v>2.4415168E7</v>
      </c>
      <c r="J26" s="21">
        <f t="shared" si="2"/>
        <v>0.2881682182</v>
      </c>
      <c r="K26" s="21">
        <v>0.00288168218233076</v>
      </c>
      <c r="L26" s="21">
        <v>0.039105755568099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131" t="s">
        <v>1897</v>
      </c>
      <c r="B27" s="134" t="s">
        <v>1898</v>
      </c>
      <c r="C27" s="21">
        <v>140.2</v>
      </c>
      <c r="D27" s="21">
        <f t="shared" si="1"/>
        <v>0</v>
      </c>
      <c r="E27" s="21">
        <v>180183.417932</v>
      </c>
      <c r="F27" s="21">
        <v>59.15410962978</v>
      </c>
      <c r="G27" s="21">
        <v>0.0</v>
      </c>
      <c r="H27" s="21">
        <v>0.859079237305063</v>
      </c>
      <c r="I27" s="21">
        <v>5242000.0</v>
      </c>
      <c r="J27" s="21">
        <f t="shared" si="2"/>
        <v>0.2594746996</v>
      </c>
      <c r="K27" s="21">
        <v>0.00259474699637321</v>
      </c>
      <c r="L27" s="21">
        <v>0.0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131" t="s">
        <v>1059</v>
      </c>
      <c r="B28" s="134" t="s">
        <v>1899</v>
      </c>
      <c r="C28" s="21">
        <v>134.49</v>
      </c>
      <c r="D28" s="21">
        <f t="shared" si="1"/>
        <v>1.323818302</v>
      </c>
      <c r="E28" s="21">
        <v>71026.654104</v>
      </c>
      <c r="F28" s="21">
        <v>31.6377078416125</v>
      </c>
      <c r="G28" s="21">
        <v>0.422140872561304</v>
      </c>
      <c r="H28" s="21">
        <v>0.719634745491959</v>
      </c>
      <c r="I28" s="21">
        <v>5287526.0</v>
      </c>
      <c r="J28" s="21">
        <f t="shared" si="2"/>
        <v>0.2510686557</v>
      </c>
      <c r="K28" s="21">
        <v>0.00251068655652056</v>
      </c>
      <c r="L28" s="21">
        <v>0.013238183015812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31" t="s">
        <v>924</v>
      </c>
      <c r="B29" s="134" t="s">
        <v>1805</v>
      </c>
      <c r="C29" s="21">
        <v>105.79</v>
      </c>
      <c r="D29" s="21">
        <f t="shared" si="1"/>
        <v>0.7115180683</v>
      </c>
      <c r="E29" s="21">
        <v>10974.15188</v>
      </c>
      <c r="F29" s="21">
        <v>14.735349956952</v>
      </c>
      <c r="G29" s="21">
        <v>0.107933844861516</v>
      </c>
      <c r="H29" s="21">
        <v>1.05805882507172</v>
      </c>
      <c r="I29" s="21">
        <v>6353727.0</v>
      </c>
      <c r="J29" s="21">
        <f t="shared" si="2"/>
        <v>0.2373138884</v>
      </c>
      <c r="K29" s="21">
        <v>0.00237313888434083</v>
      </c>
      <c r="L29" s="21">
        <v>0.007115180682954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31" t="s">
        <v>1900</v>
      </c>
      <c r="B30" s="134" t="s">
        <v>1901</v>
      </c>
      <c r="C30" s="21">
        <v>59.41</v>
      </c>
      <c r="D30" s="21">
        <f t="shared" si="1"/>
        <v>0</v>
      </c>
      <c r="E30" s="21">
        <v>16932.788428</v>
      </c>
      <c r="F30" s="21">
        <v>104.983273987988</v>
      </c>
      <c r="G30" s="21">
        <v>0.0</v>
      </c>
      <c r="H30" s="21">
        <v>1.49509949388125</v>
      </c>
      <c r="I30" s="21">
        <v>1.0695448E7</v>
      </c>
      <c r="J30" s="21">
        <f t="shared" si="2"/>
        <v>0.2243409324</v>
      </c>
      <c r="K30" s="21">
        <v>0.00224340932428786</v>
      </c>
      <c r="L30" s="21">
        <v>0.0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131" t="s">
        <v>1902</v>
      </c>
      <c r="B31" s="134" t="s">
        <v>1903</v>
      </c>
      <c r="C31" s="21">
        <v>41.24</v>
      </c>
      <c r="D31" s="21">
        <f t="shared" si="1"/>
        <v>0</v>
      </c>
      <c r="E31" s="21">
        <v>26134.964453</v>
      </c>
      <c r="F31" s="21">
        <v>0.0</v>
      </c>
      <c r="G31" s="21">
        <v>0.0</v>
      </c>
      <c r="H31" s="21">
        <v>1.13851224841895</v>
      </c>
      <c r="I31" s="21">
        <v>1.486036E7</v>
      </c>
      <c r="J31" s="21">
        <f t="shared" si="2"/>
        <v>0.2163704632</v>
      </c>
      <c r="K31" s="21">
        <v>0.00216370463211112</v>
      </c>
      <c r="L31" s="21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31" t="s">
        <v>1904</v>
      </c>
      <c r="B32" s="134" t="s">
        <v>1905</v>
      </c>
      <c r="C32" s="21">
        <v>10.76</v>
      </c>
      <c r="D32" s="21">
        <f t="shared" si="1"/>
        <v>0</v>
      </c>
      <c r="E32" s="21">
        <v>11358.765673</v>
      </c>
      <c r="F32" s="21">
        <v>-2.85252779326971</v>
      </c>
      <c r="G32" s="21">
        <v>0.0</v>
      </c>
      <c r="H32" s="21">
        <v>0.832919445724121</v>
      </c>
      <c r="I32" s="21">
        <v>4.2789296E7</v>
      </c>
      <c r="J32" s="21">
        <f t="shared" si="2"/>
        <v>0.1625539025</v>
      </c>
      <c r="K32" s="21">
        <v>0.00162553902483108</v>
      </c>
      <c r="L32" s="21">
        <v>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31" t="s">
        <v>1906</v>
      </c>
      <c r="B33" s="134" t="s">
        <v>1907</v>
      </c>
      <c r="C33" s="21">
        <v>32.88</v>
      </c>
      <c r="D33" s="21">
        <f t="shared" si="1"/>
        <v>0</v>
      </c>
      <c r="E33" s="21">
        <v>7594.078264</v>
      </c>
      <c r="F33" s="21">
        <v>89.7645184822695</v>
      </c>
      <c r="G33" s="21">
        <v>0.0</v>
      </c>
      <c r="H33" s="21">
        <v>1.03395511899354</v>
      </c>
      <c r="I33" s="21">
        <v>1.3887037E7</v>
      </c>
      <c r="J33" s="21">
        <f t="shared" si="2"/>
        <v>0.1612097814</v>
      </c>
      <c r="K33" s="21">
        <v>0.00161209781423022</v>
      </c>
      <c r="L33" s="21">
        <v>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131" t="s">
        <v>156</v>
      </c>
      <c r="B34" s="134" t="s">
        <v>1908</v>
      </c>
      <c r="C34" s="21">
        <v>5.87</v>
      </c>
      <c r="D34" s="21">
        <f t="shared" si="1"/>
        <v>0.8814406788</v>
      </c>
      <c r="E34" s="21">
        <v>26467.256402</v>
      </c>
      <c r="F34" s="21">
        <v>420.115180979841</v>
      </c>
      <c r="G34" s="21">
        <v>3.93304909772214</v>
      </c>
      <c r="H34" s="21">
        <v>0.919233725563493</v>
      </c>
      <c r="I34" s="21">
        <v>4.36588E7</v>
      </c>
      <c r="J34" s="21">
        <f t="shared" si="2"/>
        <v>0.09048151912</v>
      </c>
      <c r="K34" s="21">
        <v>9.04815191207834E-4</v>
      </c>
      <c r="L34" s="21">
        <v>0.008814406787785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131" t="s">
        <v>1909</v>
      </c>
      <c r="B35" s="134" t="s">
        <v>1910</v>
      </c>
      <c r="C35" s="21">
        <v>280.4</v>
      </c>
      <c r="D35" s="21">
        <f t="shared" si="1"/>
        <v>0</v>
      </c>
      <c r="E35" s="21">
        <v>43079.736165</v>
      </c>
      <c r="F35" s="21">
        <v>14.3041259637414</v>
      </c>
      <c r="G35" s="21">
        <v>0.0</v>
      </c>
      <c r="H35" s="21">
        <v>0.0</v>
      </c>
      <c r="I35" s="21">
        <v>643022.0</v>
      </c>
      <c r="J35" s="21">
        <f t="shared" si="2"/>
        <v>0.06365812297</v>
      </c>
      <c r="K35" s="21">
        <v>6.36581229722202E-4</v>
      </c>
      <c r="L35" s="21">
        <v>0.0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131" t="s">
        <v>1911</v>
      </c>
      <c r="B36" s="134" t="s">
        <v>1912</v>
      </c>
      <c r="C36" s="21">
        <v>28.1</v>
      </c>
      <c r="D36" s="21">
        <f t="shared" si="1"/>
        <v>0</v>
      </c>
      <c r="E36" s="21">
        <v>15164.325152</v>
      </c>
      <c r="F36" s="21">
        <v>-12.7174816771637</v>
      </c>
      <c r="G36" s="21">
        <v>0.0</v>
      </c>
      <c r="H36" s="21">
        <v>0.960681336644289</v>
      </c>
      <c r="I36" s="21">
        <v>3359831.0</v>
      </c>
      <c r="J36" s="21">
        <f t="shared" si="2"/>
        <v>0.0333329492</v>
      </c>
      <c r="K36" s="21">
        <v>3.33329491982568E-4</v>
      </c>
      <c r="L36" s="21">
        <v>0.0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31" t="s">
        <v>1433</v>
      </c>
      <c r="B37" s="134" t="s">
        <v>1434</v>
      </c>
      <c r="C37" s="21">
        <v>170.39</v>
      </c>
      <c r="D37" s="21">
        <f t="shared" si="1"/>
        <v>2.441338175</v>
      </c>
      <c r="E37" s="21">
        <v>437064.734618</v>
      </c>
      <c r="F37" s="21">
        <v>28.9159599482574</v>
      </c>
      <c r="G37" s="21">
        <v>0.715881443170951</v>
      </c>
      <c r="H37" s="21">
        <v>0.553962108997295</v>
      </c>
      <c r="I37" s="21">
        <v>327100.0</v>
      </c>
      <c r="J37" s="21">
        <f t="shared" si="2"/>
        <v>0.01967771357</v>
      </c>
      <c r="K37" s="21">
        <v>1.96777135714044E-4</v>
      </c>
      <c r="L37" s="21">
        <v>0.024413381745782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131" t="s">
        <v>1493</v>
      </c>
      <c r="B38" s="134" t="s">
        <v>1623</v>
      </c>
      <c r="C38" s="21">
        <v>137.73</v>
      </c>
      <c r="D38" s="21">
        <f t="shared" si="1"/>
        <v>2.363438505</v>
      </c>
      <c r="E38" s="21">
        <v>332837.247257</v>
      </c>
      <c r="F38" s="21">
        <v>23.8884122053183</v>
      </c>
      <c r="G38" s="21">
        <v>0.6017031174224</v>
      </c>
      <c r="H38" s="21">
        <v>0.459177215236029</v>
      </c>
      <c r="I38" s="21">
        <v>315400.0</v>
      </c>
      <c r="J38" s="21">
        <f t="shared" si="2"/>
        <v>0.01533699317</v>
      </c>
      <c r="K38" s="21">
        <v>1.53369931685625E-4</v>
      </c>
      <c r="L38" s="21">
        <v>0.023634385046234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31" t="s">
        <v>1913</v>
      </c>
      <c r="B39" s="134" t="s">
        <v>1914</v>
      </c>
      <c r="C39" s="21">
        <v>14.08</v>
      </c>
      <c r="D39" s="21">
        <f t="shared" si="1"/>
        <v>0</v>
      </c>
      <c r="E39" s="21">
        <v>3389.312493</v>
      </c>
      <c r="F39" s="21">
        <v>0.0</v>
      </c>
      <c r="G39" s="21">
        <v>0.0</v>
      </c>
      <c r="H39" s="21">
        <v>1.52616704708462</v>
      </c>
      <c r="I39" s="21">
        <v>2630792.0</v>
      </c>
      <c r="J39" s="21">
        <f t="shared" si="2"/>
        <v>0.01307793441</v>
      </c>
      <c r="K39" s="21">
        <v>1.30779344127079E-4</v>
      </c>
      <c r="L39" s="21">
        <v>0.0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31" t="s">
        <v>479</v>
      </c>
      <c r="B40" s="134" t="s">
        <v>1915</v>
      </c>
      <c r="C40" s="21">
        <v>62.47</v>
      </c>
      <c r="D40" s="21">
        <f t="shared" si="1"/>
        <v>1.90633576</v>
      </c>
      <c r="E40" s="21">
        <v>89929.61256</v>
      </c>
      <c r="F40" s="21">
        <v>23.898382290853</v>
      </c>
      <c r="G40" s="21">
        <v>0.465815325747519</v>
      </c>
      <c r="H40" s="21">
        <v>0.680276043870254</v>
      </c>
      <c r="I40" s="21">
        <v>578000.0</v>
      </c>
      <c r="J40" s="21">
        <f t="shared" si="2"/>
        <v>0.01274821361</v>
      </c>
      <c r="K40" s="21">
        <v>1.27482136125186E-4</v>
      </c>
      <c r="L40" s="21">
        <v>0.019063357598539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131" t="s">
        <v>1916</v>
      </c>
      <c r="B41" s="134" t="s">
        <v>1917</v>
      </c>
      <c r="C41" s="21">
        <v>47.9</v>
      </c>
      <c r="D41" s="21">
        <f t="shared" si="1"/>
        <v>0.8480890752</v>
      </c>
      <c r="E41" s="21">
        <v>194112.517687</v>
      </c>
      <c r="F41" s="21">
        <v>32.1857930172376</v>
      </c>
      <c r="G41" s="21">
        <v>0.272782623076508</v>
      </c>
      <c r="H41" s="21">
        <v>1.14227114072066</v>
      </c>
      <c r="I41" s="21">
        <v>675054.0</v>
      </c>
      <c r="J41" s="21">
        <f t="shared" si="2"/>
        <v>0.01141626434</v>
      </c>
      <c r="K41" s="21">
        <v>1.14162643371541E-4</v>
      </c>
      <c r="L41" s="21">
        <v>0.008480890751526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131" t="s">
        <v>1261</v>
      </c>
      <c r="B42" s="134" t="s">
        <v>1262</v>
      </c>
      <c r="C42" s="21">
        <v>216.29</v>
      </c>
      <c r="D42" s="21">
        <f t="shared" si="1"/>
        <v>1.911790265</v>
      </c>
      <c r="E42" s="21">
        <v>182068.572</v>
      </c>
      <c r="F42" s="21">
        <v>35.2163582205029</v>
      </c>
      <c r="G42" s="21">
        <v>0.680203350549293</v>
      </c>
      <c r="H42" s="21">
        <v>0.862722706105613</v>
      </c>
      <c r="I42" s="21">
        <v>59400.0</v>
      </c>
      <c r="J42" s="21">
        <f t="shared" si="2"/>
        <v>0.004535998197</v>
      </c>
      <c r="K42" s="21">
        <v>4.53599819710686E-5</v>
      </c>
      <c r="L42" s="21">
        <v>0.01911790265039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141"/>
      <c r="B43" s="147"/>
      <c r="C43" s="21"/>
      <c r="D43" s="21"/>
      <c r="E43" s="21"/>
      <c r="F43" s="21"/>
      <c r="G43" s="21"/>
      <c r="H43" s="21"/>
      <c r="I43" s="135"/>
      <c r="J43" s="135"/>
      <c r="K43" s="135"/>
      <c r="L43" s="13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141"/>
      <c r="B44" s="147"/>
      <c r="C44" s="21"/>
      <c r="D44" s="21"/>
      <c r="E44" s="21"/>
      <c r="F44" s="21"/>
      <c r="G44" s="21"/>
      <c r="H44" s="21"/>
      <c r="I44" s="135"/>
      <c r="J44" s="135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141"/>
      <c r="B45" s="147"/>
      <c r="C45" s="21"/>
      <c r="D45" s="21"/>
      <c r="E45" s="21"/>
      <c r="F45" s="21"/>
      <c r="G45" s="21"/>
      <c r="H45" s="21"/>
      <c r="I45" s="135"/>
      <c r="J45" s="135"/>
      <c r="K45" s="135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41"/>
      <c r="B46" s="147"/>
      <c r="C46" s="21"/>
      <c r="D46" s="21"/>
      <c r="E46" s="21"/>
      <c r="F46" s="21"/>
      <c r="G46" s="21"/>
      <c r="H46" s="21"/>
      <c r="I46" s="135"/>
      <c r="J46" s="135"/>
      <c r="K46" s="135"/>
      <c r="L46" s="13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141"/>
      <c r="B47" s="147"/>
      <c r="C47" s="21"/>
      <c r="D47" s="21"/>
      <c r="E47" s="21"/>
      <c r="F47" s="21"/>
      <c r="G47" s="21"/>
      <c r="H47" s="21"/>
      <c r="I47" s="135"/>
      <c r="J47" s="135"/>
      <c r="K47" s="135"/>
      <c r="L47" s="13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141"/>
      <c r="B48" s="147"/>
      <c r="C48" s="21"/>
      <c r="D48" s="21"/>
      <c r="E48" s="21"/>
      <c r="F48" s="21"/>
      <c r="G48" s="21"/>
      <c r="H48" s="21"/>
      <c r="I48" s="135"/>
      <c r="J48" s="135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141"/>
      <c r="B49" s="147"/>
      <c r="C49" s="21"/>
      <c r="D49" s="21"/>
      <c r="E49" s="21"/>
      <c r="F49" s="21"/>
      <c r="G49" s="21"/>
      <c r="H49" s="21"/>
      <c r="I49" s="135"/>
      <c r="J49" s="135"/>
      <c r="K49" s="135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141"/>
      <c r="B50" s="147"/>
      <c r="C50" s="21"/>
      <c r="D50" s="21"/>
      <c r="E50" s="21"/>
      <c r="F50" s="21"/>
      <c r="G50" s="21"/>
      <c r="H50" s="21"/>
      <c r="I50" s="135"/>
      <c r="J50" s="135"/>
      <c r="K50" s="135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141"/>
      <c r="B51" s="147"/>
      <c r="C51" s="21"/>
      <c r="D51" s="21"/>
      <c r="E51" s="21"/>
      <c r="F51" s="21"/>
      <c r="G51" s="21"/>
      <c r="H51" s="21"/>
      <c r="I51" s="135"/>
      <c r="J51" s="135"/>
      <c r="K51" s="13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141"/>
      <c r="B52" s="147"/>
      <c r="C52" s="21"/>
      <c r="D52" s="21"/>
      <c r="E52" s="21"/>
      <c r="F52" s="21"/>
      <c r="G52" s="21"/>
      <c r="H52" s="21"/>
      <c r="I52" s="135"/>
      <c r="J52" s="135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141"/>
      <c r="B53" s="147"/>
      <c r="C53" s="21"/>
      <c r="D53" s="21"/>
      <c r="E53" s="21"/>
      <c r="F53" s="21"/>
      <c r="G53" s="21"/>
      <c r="H53" s="21"/>
      <c r="I53" s="135"/>
      <c r="J53" s="135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141"/>
      <c r="B54" s="147"/>
      <c r="C54" s="21"/>
      <c r="D54" s="21"/>
      <c r="E54" s="21"/>
      <c r="F54" s="21"/>
      <c r="G54" s="21"/>
      <c r="H54" s="21"/>
      <c r="I54" s="135"/>
      <c r="J54" s="135"/>
      <c r="K54" s="13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141"/>
      <c r="B55" s="147"/>
      <c r="C55" s="21"/>
      <c r="D55" s="21"/>
      <c r="E55" s="21"/>
      <c r="F55" s="21"/>
      <c r="G55" s="21"/>
      <c r="H55" s="21"/>
      <c r="I55" s="135"/>
      <c r="J55" s="135"/>
      <c r="K55" s="13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141"/>
      <c r="B56" s="147"/>
      <c r="C56" s="21"/>
      <c r="D56" s="21"/>
      <c r="E56" s="21"/>
      <c r="F56" s="21"/>
      <c r="G56" s="21"/>
      <c r="H56" s="21"/>
      <c r="I56" s="135"/>
      <c r="J56" s="135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141"/>
      <c r="B57" s="147"/>
      <c r="C57" s="21"/>
      <c r="D57" s="21"/>
      <c r="E57" s="21"/>
      <c r="F57" s="21"/>
      <c r="G57" s="21"/>
      <c r="H57" s="21"/>
      <c r="I57" s="135"/>
      <c r="J57" s="135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141"/>
      <c r="B58" s="147"/>
      <c r="C58" s="21"/>
      <c r="D58" s="21"/>
      <c r="E58" s="21"/>
      <c r="F58" s="21"/>
      <c r="G58" s="21"/>
      <c r="H58" s="21"/>
      <c r="I58" s="135"/>
      <c r="J58" s="135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141"/>
      <c r="B59" s="147"/>
      <c r="C59" s="21"/>
      <c r="D59" s="21"/>
      <c r="E59" s="21"/>
      <c r="F59" s="21"/>
      <c r="G59" s="21"/>
      <c r="H59" s="21"/>
      <c r="I59" s="135"/>
      <c r="J59" s="135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141"/>
      <c r="B60" s="147"/>
      <c r="C60" s="21"/>
      <c r="D60" s="21"/>
      <c r="E60" s="21"/>
      <c r="F60" s="21"/>
      <c r="G60" s="21"/>
      <c r="H60" s="21"/>
      <c r="I60" s="135"/>
      <c r="J60" s="135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141"/>
      <c r="B61" s="147"/>
      <c r="C61" s="21"/>
      <c r="D61" s="21"/>
      <c r="E61" s="21"/>
      <c r="F61" s="21"/>
      <c r="G61" s="21"/>
      <c r="H61" s="21"/>
      <c r="I61" s="135"/>
      <c r="J61" s="135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141"/>
      <c r="B62" s="147"/>
      <c r="C62" s="21"/>
      <c r="D62" s="21"/>
      <c r="E62" s="21"/>
      <c r="F62" s="21"/>
      <c r="G62" s="21"/>
      <c r="H62" s="21"/>
      <c r="I62" s="135"/>
      <c r="J62" s="135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141"/>
      <c r="B63" s="147"/>
      <c r="C63" s="21"/>
      <c r="D63" s="21"/>
      <c r="E63" s="21"/>
      <c r="F63" s="21"/>
      <c r="G63" s="21"/>
      <c r="H63" s="21"/>
      <c r="I63" s="135"/>
      <c r="J63" s="135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25" customHeight="1">
      <c r="A64" s="141"/>
      <c r="B64" s="147"/>
      <c r="C64" s="21"/>
      <c r="D64" s="21"/>
      <c r="E64" s="21"/>
      <c r="F64" s="21"/>
      <c r="G64" s="21"/>
      <c r="H64" s="21"/>
      <c r="I64" s="135"/>
      <c r="J64" s="135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141"/>
      <c r="B65" s="147"/>
      <c r="C65" s="21"/>
      <c r="D65" s="21"/>
      <c r="E65" s="21"/>
      <c r="F65" s="21"/>
      <c r="G65" s="21"/>
      <c r="H65" s="21"/>
      <c r="I65" s="135"/>
      <c r="J65" s="135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141"/>
      <c r="B66" s="147"/>
      <c r="C66" s="21"/>
      <c r="D66" s="21"/>
      <c r="E66" s="21"/>
      <c r="F66" s="21"/>
      <c r="G66" s="21"/>
      <c r="H66" s="21"/>
      <c r="I66" s="135"/>
      <c r="J66" s="135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141"/>
      <c r="B67" s="147"/>
      <c r="C67" s="21"/>
      <c r="D67" s="21"/>
      <c r="E67" s="21"/>
      <c r="F67" s="21"/>
      <c r="G67" s="21"/>
      <c r="H67" s="21"/>
      <c r="I67" s="135"/>
      <c r="J67" s="135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141"/>
      <c r="B68" s="147"/>
      <c r="C68" s="21"/>
      <c r="D68" s="21"/>
      <c r="E68" s="21"/>
      <c r="F68" s="21"/>
      <c r="G68" s="21"/>
      <c r="H68" s="21"/>
      <c r="I68" s="135"/>
      <c r="J68" s="135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141"/>
      <c r="B69" s="147"/>
      <c r="C69" s="21"/>
      <c r="D69" s="21"/>
      <c r="E69" s="21"/>
      <c r="F69" s="21"/>
      <c r="G69" s="21"/>
      <c r="H69" s="21"/>
      <c r="I69" s="135"/>
      <c r="J69" s="135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141"/>
      <c r="B70" s="147"/>
      <c r="C70" s="21"/>
      <c r="D70" s="21"/>
      <c r="E70" s="21"/>
      <c r="F70" s="21"/>
      <c r="G70" s="21"/>
      <c r="H70" s="21"/>
      <c r="I70" s="135"/>
      <c r="J70" s="135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141"/>
      <c r="B71" s="147"/>
      <c r="C71" s="21"/>
      <c r="D71" s="21"/>
      <c r="E71" s="21"/>
      <c r="F71" s="21"/>
      <c r="G71" s="21"/>
      <c r="H71" s="21"/>
      <c r="I71" s="135"/>
      <c r="J71" s="135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141"/>
      <c r="B72" s="148"/>
      <c r="C72" s="137"/>
      <c r="D72" s="137"/>
      <c r="E72" s="137"/>
      <c r="F72" s="137"/>
      <c r="G72" s="137"/>
      <c r="H72" s="137"/>
      <c r="I72" s="135"/>
      <c r="J72" s="135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141"/>
      <c r="B73" s="149"/>
      <c r="C73" s="44"/>
      <c r="D73" s="44"/>
      <c r="E73" s="44"/>
      <c r="F73" s="44"/>
      <c r="G73" s="44"/>
      <c r="H73" s="44"/>
      <c r="I73" s="135"/>
      <c r="J73" s="135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25" customHeight="1">
      <c r="A74" s="141"/>
      <c r="B74" s="147"/>
      <c r="C74" s="21"/>
      <c r="D74" s="21"/>
      <c r="E74" s="21"/>
      <c r="F74" s="21"/>
      <c r="G74" s="21"/>
      <c r="H74" s="21"/>
      <c r="I74" s="135"/>
      <c r="J74" s="135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25" customHeight="1">
      <c r="A75" s="141"/>
      <c r="B75" s="147"/>
      <c r="C75" s="21"/>
      <c r="D75" s="21"/>
      <c r="E75" s="21"/>
      <c r="F75" s="21"/>
      <c r="G75" s="21"/>
      <c r="H75" s="21"/>
      <c r="I75" s="135"/>
      <c r="J75" s="135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25" customHeight="1">
      <c r="A76" s="141"/>
      <c r="B76" s="147"/>
      <c r="C76" s="21"/>
      <c r="D76" s="21"/>
      <c r="E76" s="21"/>
      <c r="F76" s="21"/>
      <c r="G76" s="21"/>
      <c r="H76" s="21"/>
      <c r="I76" s="135"/>
      <c r="J76" s="135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141"/>
      <c r="B77" s="147"/>
      <c r="C77" s="21"/>
      <c r="D77" s="21"/>
      <c r="E77" s="21"/>
      <c r="F77" s="21"/>
      <c r="G77" s="21"/>
      <c r="H77" s="21"/>
      <c r="I77" s="135"/>
      <c r="J77" s="135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141"/>
      <c r="B78" s="147"/>
      <c r="C78" s="21"/>
      <c r="D78" s="21"/>
      <c r="E78" s="21"/>
      <c r="F78" s="21"/>
      <c r="G78" s="21"/>
      <c r="H78" s="21"/>
      <c r="I78" s="135"/>
      <c r="J78" s="135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141"/>
      <c r="B79" s="147"/>
      <c r="C79" s="21"/>
      <c r="D79" s="21"/>
      <c r="E79" s="21"/>
      <c r="F79" s="21"/>
      <c r="G79" s="21"/>
      <c r="H79" s="21"/>
      <c r="I79" s="135"/>
      <c r="J79" s="135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141"/>
      <c r="B80" s="147"/>
      <c r="C80" s="21"/>
      <c r="D80" s="21"/>
      <c r="E80" s="21"/>
      <c r="F80" s="21"/>
      <c r="G80" s="21"/>
      <c r="H80" s="21"/>
      <c r="I80" s="135"/>
      <c r="J80" s="135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141"/>
      <c r="B81" s="147"/>
      <c r="C81" s="21"/>
      <c r="D81" s="21"/>
      <c r="E81" s="21"/>
      <c r="F81" s="21"/>
      <c r="G81" s="21"/>
      <c r="H81" s="21"/>
      <c r="I81" s="135"/>
      <c r="J81" s="135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25" customHeight="1">
      <c r="A82" s="141"/>
      <c r="B82" s="147"/>
      <c r="C82" s="21"/>
      <c r="D82" s="21"/>
      <c r="E82" s="21"/>
      <c r="F82" s="21"/>
      <c r="G82" s="21"/>
      <c r="H82" s="21"/>
      <c r="I82" s="135"/>
      <c r="J82" s="135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141"/>
      <c r="B83" s="147"/>
      <c r="C83" s="21"/>
      <c r="D83" s="21"/>
      <c r="E83" s="21"/>
      <c r="F83" s="21"/>
      <c r="G83" s="21"/>
      <c r="H83" s="21"/>
      <c r="I83" s="135"/>
      <c r="J83" s="135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141"/>
      <c r="B84" s="147"/>
      <c r="C84" s="21"/>
      <c r="D84" s="21"/>
      <c r="E84" s="21"/>
      <c r="F84" s="21"/>
      <c r="G84" s="21"/>
      <c r="H84" s="21"/>
      <c r="I84" s="135"/>
      <c r="J84" s="135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25" customHeight="1">
      <c r="A85" s="141"/>
      <c r="B85" s="147"/>
      <c r="C85" s="21"/>
      <c r="D85" s="21"/>
      <c r="E85" s="21"/>
      <c r="F85" s="21"/>
      <c r="G85" s="21"/>
      <c r="H85" s="21"/>
      <c r="I85" s="135"/>
      <c r="J85" s="135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141"/>
      <c r="B86" s="147"/>
      <c r="C86" s="21"/>
      <c r="D86" s="21"/>
      <c r="E86" s="21"/>
      <c r="F86" s="21"/>
      <c r="G86" s="21"/>
      <c r="H86" s="21"/>
      <c r="I86" s="135"/>
      <c r="J86" s="135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141"/>
      <c r="B87" s="147"/>
      <c r="C87" s="21"/>
      <c r="D87" s="21"/>
      <c r="E87" s="21"/>
      <c r="F87" s="21"/>
      <c r="G87" s="21"/>
      <c r="H87" s="21"/>
      <c r="I87" s="135"/>
      <c r="J87" s="135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25" customHeight="1">
      <c r="A88" s="141"/>
      <c r="B88" s="147"/>
      <c r="C88" s="21"/>
      <c r="D88" s="21"/>
      <c r="E88" s="21"/>
      <c r="F88" s="21"/>
      <c r="G88" s="21"/>
      <c r="H88" s="21"/>
      <c r="I88" s="135"/>
      <c r="J88" s="135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141"/>
      <c r="B89" s="147"/>
      <c r="C89" s="21"/>
      <c r="D89" s="21"/>
      <c r="E89" s="21"/>
      <c r="F89" s="21"/>
      <c r="G89" s="21"/>
      <c r="H89" s="21"/>
      <c r="I89" s="135"/>
      <c r="J89" s="135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141"/>
      <c r="B90" s="147"/>
      <c r="C90" s="21"/>
      <c r="D90" s="21"/>
      <c r="E90" s="21"/>
      <c r="F90" s="21"/>
      <c r="G90" s="21"/>
      <c r="H90" s="21"/>
      <c r="I90" s="135"/>
      <c r="J90" s="135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25" customHeight="1">
      <c r="A91" s="141"/>
      <c r="B91" s="147"/>
      <c r="C91" s="21"/>
      <c r="D91" s="21"/>
      <c r="E91" s="21"/>
      <c r="F91" s="21"/>
      <c r="G91" s="21"/>
      <c r="H91" s="21"/>
      <c r="I91" s="135"/>
      <c r="J91" s="135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25" customHeight="1">
      <c r="A92" s="141"/>
      <c r="B92" s="147"/>
      <c r="C92" s="21"/>
      <c r="D92" s="21"/>
      <c r="E92" s="21"/>
      <c r="F92" s="21"/>
      <c r="G92" s="21"/>
      <c r="H92" s="21"/>
      <c r="I92" s="135"/>
      <c r="J92" s="135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25" customHeight="1">
      <c r="A93" s="141"/>
      <c r="B93" s="147"/>
      <c r="C93" s="21"/>
      <c r="D93" s="21"/>
      <c r="E93" s="21"/>
      <c r="F93" s="21"/>
      <c r="G93" s="21"/>
      <c r="H93" s="21"/>
      <c r="I93" s="135"/>
      <c r="J93" s="135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25" customHeight="1">
      <c r="A94" s="141"/>
      <c r="B94" s="147"/>
      <c r="C94" s="21"/>
      <c r="D94" s="21"/>
      <c r="E94" s="21"/>
      <c r="F94" s="21"/>
      <c r="G94" s="21"/>
      <c r="H94" s="21"/>
      <c r="I94" s="135"/>
      <c r="J94" s="135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25" customHeight="1">
      <c r="A95" s="141"/>
      <c r="B95" s="147"/>
      <c r="C95" s="21"/>
      <c r="D95" s="21"/>
      <c r="E95" s="21"/>
      <c r="F95" s="21"/>
      <c r="G95" s="21"/>
      <c r="H95" s="21"/>
      <c r="I95" s="135"/>
      <c r="J95" s="135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25" customHeight="1">
      <c r="A96" s="141"/>
      <c r="B96" s="147"/>
      <c r="C96" s="21"/>
      <c r="D96" s="21"/>
      <c r="E96" s="21"/>
      <c r="F96" s="21"/>
      <c r="G96" s="21"/>
      <c r="H96" s="21"/>
      <c r="I96" s="135"/>
      <c r="J96" s="135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25" customHeight="1">
      <c r="A97" s="141"/>
      <c r="B97" s="147"/>
      <c r="C97" s="21"/>
      <c r="D97" s="21"/>
      <c r="E97" s="21"/>
      <c r="F97" s="21"/>
      <c r="G97" s="21"/>
      <c r="H97" s="21"/>
      <c r="I97" s="135"/>
      <c r="J97" s="135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141"/>
      <c r="B98" s="147"/>
      <c r="C98" s="21"/>
      <c r="D98" s="21"/>
      <c r="E98" s="21"/>
      <c r="F98" s="21"/>
      <c r="G98" s="21"/>
      <c r="H98" s="21"/>
      <c r="I98" s="135"/>
      <c r="J98" s="135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141"/>
      <c r="B99" s="147"/>
      <c r="C99" s="21"/>
      <c r="D99" s="21"/>
      <c r="E99" s="21"/>
      <c r="F99" s="21"/>
      <c r="G99" s="21"/>
      <c r="H99" s="21"/>
      <c r="I99" s="135"/>
      <c r="J99" s="135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141"/>
      <c r="B100" s="147"/>
      <c r="C100" s="21"/>
      <c r="D100" s="21"/>
      <c r="E100" s="21"/>
      <c r="F100" s="21"/>
      <c r="G100" s="21"/>
      <c r="H100" s="21"/>
      <c r="I100" s="135"/>
      <c r="J100" s="135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141"/>
      <c r="B101" s="147"/>
      <c r="C101" s="21"/>
      <c r="D101" s="21"/>
      <c r="E101" s="21"/>
      <c r="F101" s="21"/>
      <c r="G101" s="21"/>
      <c r="H101" s="21"/>
      <c r="I101" s="135"/>
      <c r="J101" s="135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141"/>
      <c r="B102" s="147"/>
      <c r="C102" s="21"/>
      <c r="D102" s="21"/>
      <c r="E102" s="21"/>
      <c r="F102" s="21"/>
      <c r="G102" s="21"/>
      <c r="H102" s="21"/>
      <c r="I102" s="135"/>
      <c r="J102" s="135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37.57"/>
    <col customWidth="1" min="3" max="26" width="16.29"/>
  </cols>
  <sheetData>
    <row r="1" ht="30.75" customHeight="1">
      <c r="A1" s="1" t="s">
        <v>1639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27" t="s">
        <v>41</v>
      </c>
      <c r="B2" s="128" t="s">
        <v>1575</v>
      </c>
      <c r="C2" s="128" t="s">
        <v>1576</v>
      </c>
      <c r="D2" s="129" t="s">
        <v>1577</v>
      </c>
      <c r="E2" s="128" t="s">
        <v>1578</v>
      </c>
      <c r="F2" s="128" t="s">
        <v>1640</v>
      </c>
      <c r="G2" s="128" t="s">
        <v>1580</v>
      </c>
      <c r="H2" s="128" t="s">
        <v>1581</v>
      </c>
      <c r="I2" s="128" t="s">
        <v>1878</v>
      </c>
      <c r="J2" s="128" t="s">
        <v>1879</v>
      </c>
      <c r="K2" s="146"/>
      <c r="L2" s="13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31" t="s">
        <v>1756</v>
      </c>
      <c r="B3" s="132" t="s">
        <v>1757</v>
      </c>
      <c r="C3" s="16">
        <v>289.22</v>
      </c>
      <c r="D3" s="16">
        <f t="shared" ref="D3:D16" si="1">100*L3</f>
        <v>0</v>
      </c>
      <c r="E3" s="16">
        <v>668136.703102</v>
      </c>
      <c r="F3" s="16">
        <v>0.0</v>
      </c>
      <c r="G3" s="16">
        <v>0.0</v>
      </c>
      <c r="H3" s="16">
        <v>0.797877537079635</v>
      </c>
      <c r="I3" s="16">
        <v>3.71044E7</v>
      </c>
      <c r="J3" s="16">
        <f t="shared" ref="J3:J16" si="2">100*K3:K16</f>
        <v>47.82854439</v>
      </c>
      <c r="K3" s="21">
        <v>0.478285443902228</v>
      </c>
      <c r="L3" s="16">
        <v>0.0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31" t="s">
        <v>1291</v>
      </c>
      <c r="B4" s="134" t="s">
        <v>1292</v>
      </c>
      <c r="C4" s="21">
        <v>141.51</v>
      </c>
      <c r="D4" s="21">
        <f t="shared" si="1"/>
        <v>1.581224418</v>
      </c>
      <c r="E4" s="21">
        <v>59414.411845</v>
      </c>
      <c r="F4" s="21">
        <v>38.184069309126</v>
      </c>
      <c r="G4" s="21">
        <v>0.608080155328445</v>
      </c>
      <c r="H4" s="21">
        <v>0.669606428685537</v>
      </c>
      <c r="I4" s="21">
        <v>1.8633672E7</v>
      </c>
      <c r="J4" s="21">
        <f t="shared" si="2"/>
        <v>11.75219547</v>
      </c>
      <c r="K4" s="21">
        <v>0.117521954705839</v>
      </c>
      <c r="L4" s="21">
        <v>0.015812244181187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31" t="s">
        <v>1359</v>
      </c>
      <c r="B5" s="134" t="s">
        <v>1360</v>
      </c>
      <c r="C5" s="21">
        <v>244.79</v>
      </c>
      <c r="D5" s="21">
        <f t="shared" si="1"/>
        <v>1.680136745</v>
      </c>
      <c r="E5" s="21">
        <v>133671.020831</v>
      </c>
      <c r="F5" s="21">
        <v>38.9030910451222</v>
      </c>
      <c r="G5" s="21">
        <v>0.654931259697932</v>
      </c>
      <c r="H5" s="21">
        <v>0.874447215252112</v>
      </c>
      <c r="I5" s="21">
        <v>1.0156756E7</v>
      </c>
      <c r="J5" s="21">
        <f t="shared" si="2"/>
        <v>11.08108077</v>
      </c>
      <c r="K5" s="21">
        <v>0.110810807707583</v>
      </c>
      <c r="L5" s="21">
        <v>0.016801367452295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31" t="s">
        <v>1377</v>
      </c>
      <c r="B6" s="134" t="s">
        <v>1918</v>
      </c>
      <c r="C6" s="21">
        <v>108.51</v>
      </c>
      <c r="D6" s="21">
        <f t="shared" si="1"/>
        <v>1.215054187</v>
      </c>
      <c r="E6" s="21">
        <v>79744.351031</v>
      </c>
      <c r="F6" s="21">
        <v>27.9314542894389</v>
      </c>
      <c r="G6" s="21">
        <v>0.340821184470509</v>
      </c>
      <c r="H6" s="21">
        <v>0.709018669972074</v>
      </c>
      <c r="I6" s="21">
        <v>1.3907283E7</v>
      </c>
      <c r="J6" s="21">
        <f t="shared" si="2"/>
        <v>6.725823782</v>
      </c>
      <c r="K6" s="21">
        <v>0.067258237821788</v>
      </c>
      <c r="L6" s="21">
        <v>0.012150541871681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31" t="s">
        <v>1565</v>
      </c>
      <c r="B7" s="134" t="s">
        <v>1637</v>
      </c>
      <c r="C7" s="21">
        <v>138.89</v>
      </c>
      <c r="D7" s="21">
        <f t="shared" si="1"/>
        <v>1.527810876</v>
      </c>
      <c r="E7" s="21">
        <v>399231.220081</v>
      </c>
      <c r="F7" s="21">
        <v>29.5507934922983</v>
      </c>
      <c r="G7" s="21">
        <v>0.45625257437444</v>
      </c>
      <c r="H7" s="21">
        <v>0.451628054311298</v>
      </c>
      <c r="I7" s="21">
        <v>7600706.0</v>
      </c>
      <c r="J7" s="21">
        <f t="shared" si="2"/>
        <v>4.704986058</v>
      </c>
      <c r="K7" s="21">
        <v>0.0470498605767927</v>
      </c>
      <c r="L7" s="21">
        <v>0.015278108764741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31" t="s">
        <v>1395</v>
      </c>
      <c r="B8" s="134" t="s">
        <v>1601</v>
      </c>
      <c r="C8" s="21">
        <v>221.64</v>
      </c>
      <c r="D8" s="21">
        <f t="shared" si="1"/>
        <v>0.8789152669</v>
      </c>
      <c r="E8" s="21">
        <v>61608.071342</v>
      </c>
      <c r="F8" s="21">
        <v>-47.5774742004479</v>
      </c>
      <c r="G8" s="21">
        <v>-0.422703311196283</v>
      </c>
      <c r="H8" s="21">
        <v>1.06449185612212</v>
      </c>
      <c r="I8" s="21">
        <v>4366426.0</v>
      </c>
      <c r="J8" s="21">
        <f t="shared" si="2"/>
        <v>4.313280229</v>
      </c>
      <c r="K8" s="21">
        <v>0.0431328022877238</v>
      </c>
      <c r="L8" s="21">
        <v>0.008789152669448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31" t="s">
        <v>429</v>
      </c>
      <c r="B9" s="134" t="s">
        <v>1919</v>
      </c>
      <c r="C9" s="21">
        <v>182.0</v>
      </c>
      <c r="D9" s="21">
        <f t="shared" si="1"/>
        <v>2.541380281</v>
      </c>
      <c r="E9" s="21">
        <v>85016.025265</v>
      </c>
      <c r="F9" s="21">
        <v>94.4622502940667</v>
      </c>
      <c r="G9" s="21">
        <v>2.3805472146493</v>
      </c>
      <c r="H9" s="21">
        <v>0.684332529149559</v>
      </c>
      <c r="I9" s="21">
        <v>5086680.0</v>
      </c>
      <c r="J9" s="21">
        <f t="shared" si="2"/>
        <v>4.126095105</v>
      </c>
      <c r="K9" s="21">
        <v>0.0412609510513141</v>
      </c>
      <c r="L9" s="21">
        <v>0.025413802810042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31" t="s">
        <v>1261</v>
      </c>
      <c r="B10" s="134" t="s">
        <v>1262</v>
      </c>
      <c r="C10" s="21">
        <v>216.29</v>
      </c>
      <c r="D10" s="21">
        <f t="shared" si="1"/>
        <v>1.911790265</v>
      </c>
      <c r="E10" s="21">
        <v>182068.572</v>
      </c>
      <c r="F10" s="21">
        <v>35.2163582205029</v>
      </c>
      <c r="G10" s="21">
        <v>0.680203350549293</v>
      </c>
      <c r="H10" s="21">
        <v>0.862722706105613</v>
      </c>
      <c r="I10" s="21">
        <v>2801790.0</v>
      </c>
      <c r="J10" s="21">
        <f t="shared" si="2"/>
        <v>2.700881004</v>
      </c>
      <c r="K10" s="21">
        <v>0.0270088100392287</v>
      </c>
      <c r="L10" s="21">
        <v>0.01911790265039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31" t="s">
        <v>331</v>
      </c>
      <c r="B11" s="134" t="s">
        <v>1920</v>
      </c>
      <c r="C11" s="21">
        <v>309.26</v>
      </c>
      <c r="D11" s="21">
        <f t="shared" si="1"/>
        <v>0.8573394474</v>
      </c>
      <c r="E11" s="21">
        <v>80165.147699</v>
      </c>
      <c r="F11" s="21">
        <v>26.4658790686695</v>
      </c>
      <c r="G11" s="21">
        <v>0.227409476608617</v>
      </c>
      <c r="H11" s="21">
        <v>1.07283838234335</v>
      </c>
      <c r="I11" s="21">
        <v>1493712.0</v>
      </c>
      <c r="J11" s="21">
        <f t="shared" si="2"/>
        <v>2.058846888</v>
      </c>
      <c r="K11" s="21">
        <v>0.0205884688843931</v>
      </c>
      <c r="L11" s="21">
        <v>0.008573394474288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31" t="s">
        <v>1921</v>
      </c>
      <c r="B12" s="134" t="s">
        <v>1922</v>
      </c>
      <c r="C12" s="21">
        <v>61.45</v>
      </c>
      <c r="D12" s="21">
        <f t="shared" si="1"/>
        <v>0</v>
      </c>
      <c r="E12" s="21">
        <v>4406.732914</v>
      </c>
      <c r="F12" s="21">
        <v>0.0</v>
      </c>
      <c r="G12" s="21">
        <v>0.0</v>
      </c>
      <c r="H12" s="21">
        <v>1.93530019093005</v>
      </c>
      <c r="I12" s="21">
        <v>6981664.0</v>
      </c>
      <c r="J12" s="21">
        <f t="shared" si="2"/>
        <v>1.912116108</v>
      </c>
      <c r="K12" s="21">
        <v>0.0191211610829564</v>
      </c>
      <c r="L12" s="21">
        <v>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31" t="s">
        <v>1923</v>
      </c>
      <c r="B13" s="134" t="s">
        <v>1924</v>
      </c>
      <c r="C13" s="21">
        <v>48.99</v>
      </c>
      <c r="D13" s="21">
        <f t="shared" si="1"/>
        <v>4.793814794</v>
      </c>
      <c r="E13" s="21">
        <v>2610.809316</v>
      </c>
      <c r="F13" s="21">
        <v>0.0</v>
      </c>
      <c r="G13" s="21">
        <v>0.0</v>
      </c>
      <c r="H13" s="21">
        <v>0.844685032785409</v>
      </c>
      <c r="I13" s="21">
        <v>6214719.0</v>
      </c>
      <c r="J13" s="21">
        <f t="shared" si="2"/>
        <v>1.356945375</v>
      </c>
      <c r="K13" s="21">
        <v>0.0135694537457022</v>
      </c>
      <c r="L13" s="21">
        <v>0.04793814793825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31" t="s">
        <v>1925</v>
      </c>
      <c r="B14" s="136" t="s">
        <v>1926</v>
      </c>
      <c r="C14" s="137">
        <v>12.66</v>
      </c>
      <c r="D14" s="21">
        <f t="shared" si="1"/>
        <v>0.6367927248</v>
      </c>
      <c r="E14" s="137">
        <v>7662.325</v>
      </c>
      <c r="F14" s="137">
        <v>0.0</v>
      </c>
      <c r="G14" s="137">
        <v>0.0</v>
      </c>
      <c r="H14" s="137">
        <v>1.49791333923529</v>
      </c>
      <c r="I14" s="137">
        <v>1.6879104E7</v>
      </c>
      <c r="J14" s="137">
        <f t="shared" si="2"/>
        <v>0.9523937212</v>
      </c>
      <c r="K14" s="137">
        <v>0.00952393721197122</v>
      </c>
      <c r="L14" s="137">
        <v>0.006367927247827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31" t="s">
        <v>1927</v>
      </c>
      <c r="B15" s="139" t="s">
        <v>1809</v>
      </c>
      <c r="C15" s="44">
        <v>2288.92</v>
      </c>
      <c r="D15" s="21">
        <f t="shared" si="1"/>
        <v>0</v>
      </c>
      <c r="E15" s="44">
        <v>1622416.740664</v>
      </c>
      <c r="F15" s="44">
        <v>31.5872659436622</v>
      </c>
      <c r="G15" s="44">
        <v>0.0</v>
      </c>
      <c r="H15" s="44">
        <v>1.24318932618475</v>
      </c>
      <c r="I15" s="44">
        <v>43045.0</v>
      </c>
      <c r="J15" s="44">
        <f t="shared" si="2"/>
        <v>0.4391235764</v>
      </c>
      <c r="K15" s="44">
        <v>0.00439123576445736</v>
      </c>
      <c r="L15" s="44">
        <v>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31" t="s">
        <v>1911</v>
      </c>
      <c r="B16" s="134" t="s">
        <v>1912</v>
      </c>
      <c r="C16" s="21">
        <v>28.1</v>
      </c>
      <c r="D16" s="21">
        <f t="shared" si="1"/>
        <v>0</v>
      </c>
      <c r="E16" s="21">
        <v>15164.325152</v>
      </c>
      <c r="F16" s="21">
        <v>-12.7174816771637</v>
      </c>
      <c r="G16" s="21">
        <v>0.0</v>
      </c>
      <c r="H16" s="21">
        <v>0.960681336644289</v>
      </c>
      <c r="I16" s="21">
        <v>380772.0</v>
      </c>
      <c r="J16" s="21">
        <f t="shared" si="2"/>
        <v>0.0476875218</v>
      </c>
      <c r="K16" s="21">
        <v>4.76875218021779E-4</v>
      </c>
      <c r="L16" s="21">
        <v>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41"/>
      <c r="B17" s="147"/>
      <c r="C17" s="21"/>
      <c r="D17" s="21"/>
      <c r="E17" s="21"/>
      <c r="F17" s="21"/>
      <c r="G17" s="21"/>
      <c r="H17" s="21"/>
      <c r="I17" s="135"/>
      <c r="J17" s="135"/>
      <c r="K17" s="135"/>
      <c r="L17" s="2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41"/>
      <c r="B18" s="147"/>
      <c r="C18" s="21"/>
      <c r="D18" s="21"/>
      <c r="E18" s="21"/>
      <c r="F18" s="21"/>
      <c r="G18" s="21"/>
      <c r="H18" s="21"/>
      <c r="I18" s="135"/>
      <c r="J18" s="135"/>
      <c r="K18" s="135"/>
      <c r="L18" s="2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41"/>
      <c r="B19" s="147"/>
      <c r="C19" s="21"/>
      <c r="D19" s="21"/>
      <c r="E19" s="21"/>
      <c r="F19" s="21"/>
      <c r="G19" s="21"/>
      <c r="H19" s="21"/>
      <c r="I19" s="135"/>
      <c r="J19" s="135"/>
      <c r="K19" s="135"/>
      <c r="L19" s="2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41"/>
      <c r="B20" s="147"/>
      <c r="C20" s="21"/>
      <c r="D20" s="21"/>
      <c r="E20" s="21"/>
      <c r="F20" s="21"/>
      <c r="G20" s="21"/>
      <c r="H20" s="21"/>
      <c r="I20" s="135"/>
      <c r="J20" s="135"/>
      <c r="K20" s="135"/>
      <c r="L20" s="2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41"/>
      <c r="B21" s="147"/>
      <c r="C21" s="21"/>
      <c r="D21" s="21"/>
      <c r="E21" s="21"/>
      <c r="F21" s="21"/>
      <c r="G21" s="21"/>
      <c r="H21" s="21"/>
      <c r="I21" s="135"/>
      <c r="J21" s="135"/>
      <c r="K21" s="135"/>
      <c r="L21" s="2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41"/>
      <c r="B22" s="147"/>
      <c r="C22" s="21"/>
      <c r="D22" s="21"/>
      <c r="E22" s="21"/>
      <c r="F22" s="21"/>
      <c r="G22" s="21"/>
      <c r="H22" s="21"/>
      <c r="I22" s="135"/>
      <c r="J22" s="135"/>
      <c r="K22" s="135"/>
      <c r="L22" s="2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41"/>
      <c r="B23" s="147"/>
      <c r="C23" s="21"/>
      <c r="D23" s="21"/>
      <c r="E23" s="21"/>
      <c r="F23" s="21"/>
      <c r="G23" s="21"/>
      <c r="H23" s="21"/>
      <c r="I23" s="135"/>
      <c r="J23" s="135"/>
      <c r="K23" s="135"/>
      <c r="L23" s="2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41"/>
      <c r="B24" s="147"/>
      <c r="C24" s="21"/>
      <c r="D24" s="21"/>
      <c r="E24" s="21"/>
      <c r="F24" s="21"/>
      <c r="G24" s="21"/>
      <c r="H24" s="21"/>
      <c r="I24" s="135"/>
      <c r="J24" s="135"/>
      <c r="K24" s="135"/>
      <c r="L24" s="2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41"/>
      <c r="B25" s="147"/>
      <c r="C25" s="21"/>
      <c r="D25" s="21"/>
      <c r="E25" s="21"/>
      <c r="F25" s="21"/>
      <c r="G25" s="21"/>
      <c r="H25" s="21"/>
      <c r="I25" s="135"/>
      <c r="J25" s="135"/>
      <c r="K25" s="135"/>
      <c r="L25" s="2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41"/>
      <c r="B26" s="147"/>
      <c r="C26" s="21"/>
      <c r="D26" s="21"/>
      <c r="E26" s="21"/>
      <c r="F26" s="21"/>
      <c r="G26" s="21"/>
      <c r="H26" s="21"/>
      <c r="I26" s="135"/>
      <c r="J26" s="135"/>
      <c r="K26" s="135"/>
      <c r="L26" s="2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141"/>
      <c r="B27" s="147"/>
      <c r="C27" s="21"/>
      <c r="D27" s="21"/>
      <c r="E27" s="21"/>
      <c r="F27" s="21"/>
      <c r="G27" s="21"/>
      <c r="H27" s="21"/>
      <c r="I27" s="135"/>
      <c r="J27" s="135"/>
      <c r="K27" s="135"/>
      <c r="L27" s="2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141"/>
      <c r="B28" s="147"/>
      <c r="C28" s="21"/>
      <c r="D28" s="21"/>
      <c r="E28" s="21"/>
      <c r="F28" s="21"/>
      <c r="G28" s="21"/>
      <c r="H28" s="21"/>
      <c r="I28" s="135"/>
      <c r="J28" s="135"/>
      <c r="K28" s="135"/>
      <c r="L28" s="2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41"/>
      <c r="B29" s="147"/>
      <c r="C29" s="21"/>
      <c r="D29" s="21"/>
      <c r="E29" s="21"/>
      <c r="F29" s="21"/>
      <c r="G29" s="21"/>
      <c r="H29" s="21"/>
      <c r="I29" s="135"/>
      <c r="J29" s="135"/>
      <c r="K29" s="135"/>
      <c r="L29" s="2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41"/>
      <c r="B30" s="147"/>
      <c r="C30" s="21"/>
      <c r="D30" s="21"/>
      <c r="E30" s="21"/>
      <c r="F30" s="21"/>
      <c r="G30" s="21"/>
      <c r="H30" s="21"/>
      <c r="I30" s="135"/>
      <c r="J30" s="135"/>
      <c r="K30" s="135"/>
      <c r="L30" s="2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141"/>
      <c r="B31" s="147"/>
      <c r="C31" s="21"/>
      <c r="D31" s="21"/>
      <c r="E31" s="21"/>
      <c r="F31" s="21"/>
      <c r="G31" s="21"/>
      <c r="H31" s="21"/>
      <c r="I31" s="135"/>
      <c r="J31" s="135"/>
      <c r="K31" s="135"/>
      <c r="L31" s="2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41"/>
      <c r="B32" s="147"/>
      <c r="C32" s="21"/>
      <c r="D32" s="21"/>
      <c r="E32" s="21"/>
      <c r="F32" s="21"/>
      <c r="G32" s="21"/>
      <c r="H32" s="21"/>
      <c r="I32" s="135"/>
      <c r="J32" s="135"/>
      <c r="K32" s="135"/>
      <c r="L32" s="2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41"/>
      <c r="B33" s="147"/>
      <c r="C33" s="21"/>
      <c r="D33" s="21"/>
      <c r="E33" s="21"/>
      <c r="F33" s="21"/>
      <c r="G33" s="21"/>
      <c r="H33" s="21"/>
      <c r="I33" s="135"/>
      <c r="J33" s="135"/>
      <c r="K33" s="135"/>
      <c r="L33" s="2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141"/>
      <c r="B34" s="147"/>
      <c r="C34" s="21"/>
      <c r="D34" s="21"/>
      <c r="E34" s="21"/>
      <c r="F34" s="21"/>
      <c r="G34" s="21"/>
      <c r="H34" s="21"/>
      <c r="I34" s="135"/>
      <c r="J34" s="135"/>
      <c r="K34" s="135"/>
      <c r="L34" s="2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141"/>
      <c r="B35" s="147"/>
      <c r="C35" s="21"/>
      <c r="D35" s="21"/>
      <c r="E35" s="21"/>
      <c r="F35" s="21"/>
      <c r="G35" s="21"/>
      <c r="H35" s="21"/>
      <c r="I35" s="135"/>
      <c r="J35" s="135"/>
      <c r="K35" s="135"/>
      <c r="L35" s="2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141"/>
      <c r="B36" s="147"/>
      <c r="C36" s="21"/>
      <c r="D36" s="21"/>
      <c r="E36" s="21"/>
      <c r="F36" s="21"/>
      <c r="G36" s="21"/>
      <c r="H36" s="21"/>
      <c r="I36" s="135"/>
      <c r="J36" s="135"/>
      <c r="K36" s="135"/>
      <c r="L36" s="2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41"/>
      <c r="B37" s="147"/>
      <c r="C37" s="21"/>
      <c r="D37" s="21"/>
      <c r="E37" s="21"/>
      <c r="F37" s="21"/>
      <c r="G37" s="21"/>
      <c r="H37" s="21"/>
      <c r="I37" s="135"/>
      <c r="J37" s="135"/>
      <c r="K37" s="135"/>
      <c r="L37" s="2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141"/>
      <c r="B38" s="147"/>
      <c r="C38" s="21"/>
      <c r="D38" s="21"/>
      <c r="E38" s="21"/>
      <c r="F38" s="21"/>
      <c r="G38" s="21"/>
      <c r="H38" s="21"/>
      <c r="I38" s="135"/>
      <c r="J38" s="135"/>
      <c r="K38" s="135"/>
      <c r="L38" s="2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41"/>
      <c r="B39" s="147"/>
      <c r="C39" s="21"/>
      <c r="D39" s="21"/>
      <c r="E39" s="21"/>
      <c r="F39" s="21"/>
      <c r="G39" s="21"/>
      <c r="H39" s="21"/>
      <c r="I39" s="135"/>
      <c r="J39" s="135"/>
      <c r="K39" s="135"/>
      <c r="L39" s="2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41"/>
      <c r="B40" s="147"/>
      <c r="C40" s="21"/>
      <c r="D40" s="21"/>
      <c r="E40" s="21"/>
      <c r="F40" s="21"/>
      <c r="G40" s="21"/>
      <c r="H40" s="21"/>
      <c r="I40" s="135"/>
      <c r="J40" s="135"/>
      <c r="K40" s="135"/>
      <c r="L40" s="2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141"/>
      <c r="B41" s="147"/>
      <c r="C41" s="21"/>
      <c r="D41" s="21"/>
      <c r="E41" s="21"/>
      <c r="F41" s="21"/>
      <c r="G41" s="21"/>
      <c r="H41" s="21"/>
      <c r="I41" s="135"/>
      <c r="J41" s="135"/>
      <c r="K41" s="135"/>
      <c r="L41" s="2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141"/>
      <c r="B42" s="147"/>
      <c r="C42" s="21"/>
      <c r="D42" s="21"/>
      <c r="E42" s="21"/>
      <c r="F42" s="21"/>
      <c r="G42" s="21"/>
      <c r="H42" s="21"/>
      <c r="I42" s="135"/>
      <c r="J42" s="135"/>
      <c r="K42" s="135"/>
      <c r="L42" s="2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141"/>
      <c r="B43" s="147"/>
      <c r="C43" s="21"/>
      <c r="D43" s="21"/>
      <c r="E43" s="21"/>
      <c r="F43" s="21"/>
      <c r="G43" s="21"/>
      <c r="H43" s="21"/>
      <c r="I43" s="135"/>
      <c r="J43" s="135"/>
      <c r="K43" s="135"/>
      <c r="L43" s="2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141"/>
      <c r="B44" s="147"/>
      <c r="C44" s="21"/>
      <c r="D44" s="21"/>
      <c r="E44" s="21"/>
      <c r="F44" s="21"/>
      <c r="G44" s="21"/>
      <c r="H44" s="21"/>
      <c r="I44" s="135"/>
      <c r="J44" s="135"/>
      <c r="K44" s="135"/>
      <c r="L44" s="2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141"/>
      <c r="B45" s="147"/>
      <c r="C45" s="21"/>
      <c r="D45" s="21"/>
      <c r="E45" s="21"/>
      <c r="F45" s="21"/>
      <c r="G45" s="21"/>
      <c r="H45" s="21"/>
      <c r="I45" s="135"/>
      <c r="J45" s="135"/>
      <c r="K45" s="135"/>
      <c r="L45" s="2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41"/>
      <c r="B46" s="147"/>
      <c r="C46" s="21"/>
      <c r="D46" s="21"/>
      <c r="E46" s="21"/>
      <c r="F46" s="21"/>
      <c r="G46" s="21"/>
      <c r="H46" s="21"/>
      <c r="I46" s="135"/>
      <c r="J46" s="135"/>
      <c r="K46" s="135"/>
      <c r="L46" s="2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141"/>
      <c r="B47" s="147"/>
      <c r="C47" s="21"/>
      <c r="D47" s="21"/>
      <c r="E47" s="21"/>
      <c r="F47" s="21"/>
      <c r="G47" s="21"/>
      <c r="H47" s="21"/>
      <c r="I47" s="135"/>
      <c r="J47" s="135"/>
      <c r="K47" s="135"/>
      <c r="L47" s="2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141"/>
      <c r="B48" s="147"/>
      <c r="C48" s="21"/>
      <c r="D48" s="21"/>
      <c r="E48" s="21"/>
      <c r="F48" s="21"/>
      <c r="G48" s="21"/>
      <c r="H48" s="21"/>
      <c r="I48" s="135"/>
      <c r="J48" s="135"/>
      <c r="K48" s="135"/>
      <c r="L48" s="2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141"/>
      <c r="B49" s="147"/>
      <c r="C49" s="21"/>
      <c r="D49" s="21"/>
      <c r="E49" s="21"/>
      <c r="F49" s="21"/>
      <c r="G49" s="21"/>
      <c r="H49" s="21"/>
      <c r="I49" s="135"/>
      <c r="J49" s="135"/>
      <c r="K49" s="135"/>
      <c r="L49" s="2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141"/>
      <c r="B50" s="147"/>
      <c r="C50" s="21"/>
      <c r="D50" s="21"/>
      <c r="E50" s="21"/>
      <c r="F50" s="21"/>
      <c r="G50" s="21"/>
      <c r="H50" s="21"/>
      <c r="I50" s="135"/>
      <c r="J50" s="135"/>
      <c r="K50" s="135"/>
      <c r="L50" s="2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141"/>
      <c r="B51" s="147"/>
      <c r="C51" s="21"/>
      <c r="D51" s="21"/>
      <c r="E51" s="21"/>
      <c r="F51" s="21"/>
      <c r="G51" s="21"/>
      <c r="H51" s="21"/>
      <c r="I51" s="135"/>
      <c r="J51" s="135"/>
      <c r="K51" s="135"/>
      <c r="L51" s="2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141"/>
      <c r="B52" s="147"/>
      <c r="C52" s="21"/>
      <c r="D52" s="21"/>
      <c r="E52" s="21"/>
      <c r="F52" s="21"/>
      <c r="G52" s="21"/>
      <c r="H52" s="21"/>
      <c r="I52" s="135"/>
      <c r="J52" s="135"/>
      <c r="K52" s="135"/>
      <c r="L52" s="2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141"/>
      <c r="B53" s="147"/>
      <c r="C53" s="21"/>
      <c r="D53" s="21"/>
      <c r="E53" s="21"/>
      <c r="F53" s="21"/>
      <c r="G53" s="21"/>
      <c r="H53" s="21"/>
      <c r="I53" s="135"/>
      <c r="J53" s="135"/>
      <c r="K53" s="135"/>
      <c r="L53" s="2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141"/>
      <c r="B54" s="147"/>
      <c r="C54" s="21"/>
      <c r="D54" s="21"/>
      <c r="E54" s="21"/>
      <c r="F54" s="21"/>
      <c r="G54" s="21"/>
      <c r="H54" s="21"/>
      <c r="I54" s="135"/>
      <c r="J54" s="135"/>
      <c r="K54" s="135"/>
      <c r="L54" s="2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141"/>
      <c r="B55" s="147"/>
      <c r="C55" s="21"/>
      <c r="D55" s="21"/>
      <c r="E55" s="21"/>
      <c r="F55" s="21"/>
      <c r="G55" s="21"/>
      <c r="H55" s="21"/>
      <c r="I55" s="135"/>
      <c r="J55" s="135"/>
      <c r="K55" s="135"/>
      <c r="L55" s="2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141"/>
      <c r="B56" s="147"/>
      <c r="C56" s="21"/>
      <c r="D56" s="21"/>
      <c r="E56" s="21"/>
      <c r="F56" s="21"/>
      <c r="G56" s="21"/>
      <c r="H56" s="21"/>
      <c r="I56" s="135"/>
      <c r="J56" s="135"/>
      <c r="K56" s="135"/>
      <c r="L56" s="2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141"/>
      <c r="B57" s="147"/>
      <c r="C57" s="21"/>
      <c r="D57" s="21"/>
      <c r="E57" s="21"/>
      <c r="F57" s="21"/>
      <c r="G57" s="21"/>
      <c r="H57" s="21"/>
      <c r="I57" s="135"/>
      <c r="J57" s="135"/>
      <c r="K57" s="135"/>
      <c r="L57" s="2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141"/>
      <c r="B58" s="147"/>
      <c r="C58" s="21"/>
      <c r="D58" s="21"/>
      <c r="E58" s="21"/>
      <c r="F58" s="21"/>
      <c r="G58" s="21"/>
      <c r="H58" s="21"/>
      <c r="I58" s="135"/>
      <c r="J58" s="135"/>
      <c r="K58" s="135"/>
      <c r="L58" s="2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141"/>
      <c r="B59" s="147"/>
      <c r="C59" s="21"/>
      <c r="D59" s="21"/>
      <c r="E59" s="21"/>
      <c r="F59" s="21"/>
      <c r="G59" s="21"/>
      <c r="H59" s="21"/>
      <c r="I59" s="135"/>
      <c r="J59" s="135"/>
      <c r="K59" s="135"/>
      <c r="L59" s="2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141"/>
      <c r="B60" s="147"/>
      <c r="C60" s="21"/>
      <c r="D60" s="21"/>
      <c r="E60" s="21"/>
      <c r="F60" s="21"/>
      <c r="G60" s="21"/>
      <c r="H60" s="21"/>
      <c r="I60" s="135"/>
      <c r="J60" s="135"/>
      <c r="K60" s="135"/>
      <c r="L60" s="2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141"/>
      <c r="B61" s="147"/>
      <c r="C61" s="21"/>
      <c r="D61" s="21"/>
      <c r="E61" s="21"/>
      <c r="F61" s="21"/>
      <c r="G61" s="21"/>
      <c r="H61" s="21"/>
      <c r="I61" s="135"/>
      <c r="J61" s="135"/>
      <c r="K61" s="135"/>
      <c r="L61" s="2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141"/>
      <c r="B62" s="147"/>
      <c r="C62" s="21"/>
      <c r="D62" s="21"/>
      <c r="E62" s="21"/>
      <c r="F62" s="21"/>
      <c r="G62" s="21"/>
      <c r="H62" s="21"/>
      <c r="I62" s="135"/>
      <c r="J62" s="135"/>
      <c r="K62" s="135"/>
      <c r="L62" s="2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141"/>
      <c r="B63" s="147"/>
      <c r="C63" s="21"/>
      <c r="D63" s="21"/>
      <c r="E63" s="21"/>
      <c r="F63" s="21"/>
      <c r="G63" s="21"/>
      <c r="H63" s="21"/>
      <c r="I63" s="135"/>
      <c r="J63" s="135"/>
      <c r="K63" s="135"/>
      <c r="L63" s="2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25" customHeight="1">
      <c r="A64" s="141"/>
      <c r="B64" s="147"/>
      <c r="C64" s="21"/>
      <c r="D64" s="21"/>
      <c r="E64" s="21"/>
      <c r="F64" s="21"/>
      <c r="G64" s="21"/>
      <c r="H64" s="21"/>
      <c r="I64" s="135"/>
      <c r="J64" s="135"/>
      <c r="K64" s="135"/>
      <c r="L64" s="2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141"/>
      <c r="B65" s="147"/>
      <c r="C65" s="21"/>
      <c r="D65" s="21"/>
      <c r="E65" s="21"/>
      <c r="F65" s="21"/>
      <c r="G65" s="21"/>
      <c r="H65" s="21"/>
      <c r="I65" s="135"/>
      <c r="J65" s="135"/>
      <c r="K65" s="135"/>
      <c r="L65" s="2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141"/>
      <c r="B66" s="147"/>
      <c r="C66" s="21"/>
      <c r="D66" s="21"/>
      <c r="E66" s="21"/>
      <c r="F66" s="21"/>
      <c r="G66" s="21"/>
      <c r="H66" s="21"/>
      <c r="I66" s="135"/>
      <c r="J66" s="135"/>
      <c r="K66" s="135"/>
      <c r="L66" s="2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141"/>
      <c r="B67" s="147"/>
      <c r="C67" s="21"/>
      <c r="D67" s="21"/>
      <c r="E67" s="21"/>
      <c r="F67" s="21"/>
      <c r="G67" s="21"/>
      <c r="H67" s="21"/>
      <c r="I67" s="135"/>
      <c r="J67" s="135"/>
      <c r="K67" s="135"/>
      <c r="L67" s="2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141"/>
      <c r="B68" s="147"/>
      <c r="C68" s="21"/>
      <c r="D68" s="21"/>
      <c r="E68" s="21"/>
      <c r="F68" s="21"/>
      <c r="G68" s="21"/>
      <c r="H68" s="21"/>
      <c r="I68" s="135"/>
      <c r="J68" s="135"/>
      <c r="K68" s="135"/>
      <c r="L68" s="2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141"/>
      <c r="B69" s="147"/>
      <c r="C69" s="21"/>
      <c r="D69" s="21"/>
      <c r="E69" s="21"/>
      <c r="F69" s="21"/>
      <c r="G69" s="21"/>
      <c r="H69" s="21"/>
      <c r="I69" s="135"/>
      <c r="J69" s="135"/>
      <c r="K69" s="135"/>
      <c r="L69" s="2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141"/>
      <c r="B70" s="147"/>
      <c r="C70" s="21"/>
      <c r="D70" s="21"/>
      <c r="E70" s="21"/>
      <c r="F70" s="21"/>
      <c r="G70" s="21"/>
      <c r="H70" s="21"/>
      <c r="I70" s="135"/>
      <c r="J70" s="135"/>
      <c r="K70" s="135"/>
      <c r="L70" s="2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141"/>
      <c r="B71" s="147"/>
      <c r="C71" s="21"/>
      <c r="D71" s="21"/>
      <c r="E71" s="21"/>
      <c r="F71" s="21"/>
      <c r="G71" s="21"/>
      <c r="H71" s="21"/>
      <c r="I71" s="135"/>
      <c r="J71" s="135"/>
      <c r="K71" s="135"/>
      <c r="L71" s="2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141"/>
      <c r="B72" s="148"/>
      <c r="C72" s="137"/>
      <c r="D72" s="21"/>
      <c r="E72" s="137"/>
      <c r="F72" s="137"/>
      <c r="G72" s="137"/>
      <c r="H72" s="137"/>
      <c r="I72" s="135"/>
      <c r="J72" s="135"/>
      <c r="K72" s="135"/>
      <c r="L72" s="13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141"/>
      <c r="B73" s="149"/>
      <c r="C73" s="44"/>
      <c r="D73" s="21"/>
      <c r="E73" s="44"/>
      <c r="F73" s="44"/>
      <c r="G73" s="44"/>
      <c r="H73" s="44"/>
      <c r="I73" s="135"/>
      <c r="J73" s="135"/>
      <c r="K73" s="135"/>
      <c r="L73" s="4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25" customHeight="1">
      <c r="A74" s="141"/>
      <c r="B74" s="147"/>
      <c r="C74" s="21"/>
      <c r="D74" s="21"/>
      <c r="E74" s="21"/>
      <c r="F74" s="21"/>
      <c r="G74" s="21"/>
      <c r="H74" s="21"/>
      <c r="I74" s="135"/>
      <c r="J74" s="135"/>
      <c r="K74" s="135"/>
      <c r="L74" s="2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25" customHeight="1">
      <c r="A75" s="141"/>
      <c r="B75" s="147"/>
      <c r="C75" s="21"/>
      <c r="D75" s="21"/>
      <c r="E75" s="21"/>
      <c r="F75" s="21"/>
      <c r="G75" s="21"/>
      <c r="H75" s="21"/>
      <c r="I75" s="135"/>
      <c r="J75" s="135"/>
      <c r="K75" s="135"/>
      <c r="L75" s="2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25" customHeight="1">
      <c r="A76" s="141"/>
      <c r="B76" s="147"/>
      <c r="C76" s="21"/>
      <c r="D76" s="21"/>
      <c r="E76" s="21"/>
      <c r="F76" s="21"/>
      <c r="G76" s="21"/>
      <c r="H76" s="21"/>
      <c r="I76" s="135"/>
      <c r="J76" s="135"/>
      <c r="K76" s="135"/>
      <c r="L76" s="2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141"/>
      <c r="B77" s="147"/>
      <c r="C77" s="21"/>
      <c r="D77" s="21"/>
      <c r="E77" s="21"/>
      <c r="F77" s="21"/>
      <c r="G77" s="21"/>
      <c r="H77" s="21"/>
      <c r="I77" s="135"/>
      <c r="J77" s="135"/>
      <c r="K77" s="135"/>
      <c r="L77" s="2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141"/>
      <c r="B78" s="147"/>
      <c r="C78" s="21"/>
      <c r="D78" s="21"/>
      <c r="E78" s="21"/>
      <c r="F78" s="21"/>
      <c r="G78" s="21"/>
      <c r="H78" s="21"/>
      <c r="I78" s="135"/>
      <c r="J78" s="135"/>
      <c r="K78" s="135"/>
      <c r="L78" s="2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141"/>
      <c r="B79" s="147"/>
      <c r="C79" s="21"/>
      <c r="D79" s="21"/>
      <c r="E79" s="21"/>
      <c r="F79" s="21"/>
      <c r="G79" s="21"/>
      <c r="H79" s="21"/>
      <c r="I79" s="135"/>
      <c r="J79" s="135"/>
      <c r="K79" s="135"/>
      <c r="L79" s="2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141"/>
      <c r="B80" s="147"/>
      <c r="C80" s="21"/>
      <c r="D80" s="21"/>
      <c r="E80" s="21"/>
      <c r="F80" s="21"/>
      <c r="G80" s="21"/>
      <c r="H80" s="21"/>
      <c r="I80" s="135"/>
      <c r="J80" s="135"/>
      <c r="K80" s="135"/>
      <c r="L80" s="2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141"/>
      <c r="B81" s="147"/>
      <c r="C81" s="21"/>
      <c r="D81" s="21"/>
      <c r="E81" s="21"/>
      <c r="F81" s="21"/>
      <c r="G81" s="21"/>
      <c r="H81" s="21"/>
      <c r="I81" s="135"/>
      <c r="J81" s="135"/>
      <c r="K81" s="135"/>
      <c r="L81" s="2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25" customHeight="1">
      <c r="A82" s="141"/>
      <c r="B82" s="147"/>
      <c r="C82" s="21"/>
      <c r="D82" s="21"/>
      <c r="E82" s="21"/>
      <c r="F82" s="21"/>
      <c r="G82" s="21"/>
      <c r="H82" s="21"/>
      <c r="I82" s="135"/>
      <c r="J82" s="135"/>
      <c r="K82" s="135"/>
      <c r="L82" s="2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141"/>
      <c r="B83" s="147"/>
      <c r="C83" s="21"/>
      <c r="D83" s="21"/>
      <c r="E83" s="21"/>
      <c r="F83" s="21"/>
      <c r="G83" s="21"/>
      <c r="H83" s="21"/>
      <c r="I83" s="135"/>
      <c r="J83" s="135"/>
      <c r="K83" s="135"/>
      <c r="L83" s="2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141"/>
      <c r="B84" s="147"/>
      <c r="C84" s="21"/>
      <c r="D84" s="21"/>
      <c r="E84" s="21"/>
      <c r="F84" s="21"/>
      <c r="G84" s="21"/>
      <c r="H84" s="21"/>
      <c r="I84" s="135"/>
      <c r="J84" s="135"/>
      <c r="K84" s="135"/>
      <c r="L84" s="2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25" customHeight="1">
      <c r="A85" s="141"/>
      <c r="B85" s="147"/>
      <c r="C85" s="21"/>
      <c r="D85" s="21"/>
      <c r="E85" s="21"/>
      <c r="F85" s="21"/>
      <c r="G85" s="21"/>
      <c r="H85" s="21"/>
      <c r="I85" s="135"/>
      <c r="J85" s="135"/>
      <c r="K85" s="135"/>
      <c r="L85" s="2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141"/>
      <c r="B86" s="147"/>
      <c r="C86" s="21"/>
      <c r="D86" s="21"/>
      <c r="E86" s="21"/>
      <c r="F86" s="21"/>
      <c r="G86" s="21"/>
      <c r="H86" s="21"/>
      <c r="I86" s="135"/>
      <c r="J86" s="135"/>
      <c r="K86" s="135"/>
      <c r="L86" s="2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141"/>
      <c r="B87" s="147"/>
      <c r="C87" s="21"/>
      <c r="D87" s="21"/>
      <c r="E87" s="21"/>
      <c r="F87" s="21"/>
      <c r="G87" s="21"/>
      <c r="H87" s="21"/>
      <c r="I87" s="135"/>
      <c r="J87" s="135"/>
      <c r="K87" s="135"/>
      <c r="L87" s="2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25" customHeight="1">
      <c r="A88" s="141"/>
      <c r="B88" s="147"/>
      <c r="C88" s="21"/>
      <c r="D88" s="21"/>
      <c r="E88" s="21"/>
      <c r="F88" s="21"/>
      <c r="G88" s="21"/>
      <c r="H88" s="21"/>
      <c r="I88" s="135"/>
      <c r="J88" s="135"/>
      <c r="K88" s="135"/>
      <c r="L88" s="2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141"/>
      <c r="B89" s="147"/>
      <c r="C89" s="21"/>
      <c r="D89" s="21"/>
      <c r="E89" s="21"/>
      <c r="F89" s="21"/>
      <c r="G89" s="21"/>
      <c r="H89" s="21"/>
      <c r="I89" s="135"/>
      <c r="J89" s="135"/>
      <c r="K89" s="135"/>
      <c r="L89" s="2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141"/>
      <c r="B90" s="147"/>
      <c r="C90" s="21"/>
      <c r="D90" s="21"/>
      <c r="E90" s="21"/>
      <c r="F90" s="21"/>
      <c r="G90" s="21"/>
      <c r="H90" s="21"/>
      <c r="I90" s="135"/>
      <c r="J90" s="135"/>
      <c r="K90" s="135"/>
      <c r="L90" s="2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25" customHeight="1">
      <c r="A91" s="141"/>
      <c r="B91" s="147"/>
      <c r="C91" s="21"/>
      <c r="D91" s="21"/>
      <c r="E91" s="21"/>
      <c r="F91" s="21"/>
      <c r="G91" s="21"/>
      <c r="H91" s="21"/>
      <c r="I91" s="135"/>
      <c r="J91" s="135"/>
      <c r="K91" s="135"/>
      <c r="L91" s="2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25" customHeight="1">
      <c r="A92" s="141"/>
      <c r="B92" s="147"/>
      <c r="C92" s="21"/>
      <c r="D92" s="21"/>
      <c r="E92" s="21"/>
      <c r="F92" s="21"/>
      <c r="G92" s="21"/>
      <c r="H92" s="21"/>
      <c r="I92" s="135"/>
      <c r="J92" s="135"/>
      <c r="K92" s="135"/>
      <c r="L92" s="2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25" customHeight="1">
      <c r="A93" s="141"/>
      <c r="B93" s="147"/>
      <c r="C93" s="21"/>
      <c r="D93" s="21"/>
      <c r="E93" s="21"/>
      <c r="F93" s="21"/>
      <c r="G93" s="21"/>
      <c r="H93" s="21"/>
      <c r="I93" s="135"/>
      <c r="J93" s="135"/>
      <c r="K93" s="135"/>
      <c r="L93" s="2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25" customHeight="1">
      <c r="A94" s="141"/>
      <c r="B94" s="147"/>
      <c r="C94" s="21"/>
      <c r="D94" s="21"/>
      <c r="E94" s="21"/>
      <c r="F94" s="21"/>
      <c r="G94" s="21"/>
      <c r="H94" s="21"/>
      <c r="I94" s="135"/>
      <c r="J94" s="135"/>
      <c r="K94" s="135"/>
      <c r="L94" s="2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25" customHeight="1">
      <c r="A95" s="141"/>
      <c r="B95" s="147"/>
      <c r="C95" s="21"/>
      <c r="D95" s="21"/>
      <c r="E95" s="21"/>
      <c r="F95" s="21"/>
      <c r="G95" s="21"/>
      <c r="H95" s="21"/>
      <c r="I95" s="135"/>
      <c r="J95" s="135"/>
      <c r="K95" s="135"/>
      <c r="L95" s="2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25" customHeight="1">
      <c r="A96" s="141"/>
      <c r="B96" s="147"/>
      <c r="C96" s="21"/>
      <c r="D96" s="21"/>
      <c r="E96" s="21"/>
      <c r="F96" s="21"/>
      <c r="G96" s="21"/>
      <c r="H96" s="21"/>
      <c r="I96" s="135"/>
      <c r="J96" s="135"/>
      <c r="K96" s="135"/>
      <c r="L96" s="2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25" customHeight="1">
      <c r="A97" s="141"/>
      <c r="B97" s="147"/>
      <c r="C97" s="21"/>
      <c r="D97" s="21"/>
      <c r="E97" s="21"/>
      <c r="F97" s="21"/>
      <c r="G97" s="21"/>
      <c r="H97" s="21"/>
      <c r="I97" s="135"/>
      <c r="J97" s="135"/>
      <c r="K97" s="135"/>
      <c r="L97" s="2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141"/>
      <c r="B98" s="147"/>
      <c r="C98" s="21"/>
      <c r="D98" s="21"/>
      <c r="E98" s="21"/>
      <c r="F98" s="21"/>
      <c r="G98" s="21"/>
      <c r="H98" s="21"/>
      <c r="I98" s="135"/>
      <c r="J98" s="135"/>
      <c r="K98" s="135"/>
      <c r="L98" s="2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141"/>
      <c r="B99" s="147"/>
      <c r="C99" s="21"/>
      <c r="D99" s="21"/>
      <c r="E99" s="21"/>
      <c r="F99" s="21"/>
      <c r="G99" s="21"/>
      <c r="H99" s="21"/>
      <c r="I99" s="135"/>
      <c r="J99" s="135"/>
      <c r="K99" s="135"/>
      <c r="L99" s="2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141"/>
      <c r="B100" s="147"/>
      <c r="C100" s="21"/>
      <c r="D100" s="21"/>
      <c r="E100" s="21"/>
      <c r="F100" s="21"/>
      <c r="G100" s="21"/>
      <c r="H100" s="21"/>
      <c r="I100" s="135"/>
      <c r="J100" s="135"/>
      <c r="K100" s="135"/>
      <c r="L100" s="2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141"/>
      <c r="B101" s="147"/>
      <c r="C101" s="21"/>
      <c r="D101" s="21"/>
      <c r="E101" s="21"/>
      <c r="F101" s="21"/>
      <c r="G101" s="21"/>
      <c r="H101" s="21"/>
      <c r="I101" s="135"/>
      <c r="J101" s="135"/>
      <c r="K101" s="135"/>
      <c r="L101" s="2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141"/>
      <c r="B102" s="147"/>
      <c r="C102" s="21"/>
      <c r="D102" s="21"/>
      <c r="E102" s="21"/>
      <c r="F102" s="21"/>
      <c r="G102" s="21"/>
      <c r="H102" s="21"/>
      <c r="I102" s="135"/>
      <c r="J102" s="135"/>
      <c r="K102" s="135"/>
      <c r="L102" s="2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8.5" customHeight="1">
      <c r="A1" s="1" t="s">
        <v>1928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150"/>
      <c r="B2" s="150"/>
      <c r="C2" s="150"/>
      <c r="D2" s="150"/>
      <c r="E2" s="15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51"/>
      <c r="B3" s="152"/>
      <c r="C3" s="153"/>
      <c r="D3" s="154"/>
      <c r="E3" s="15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155"/>
      <c r="B4" s="156" t="s">
        <v>1929</v>
      </c>
      <c r="C4" s="157">
        <v>3.16</v>
      </c>
      <c r="D4" s="158"/>
      <c r="E4" s="13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75" customHeight="1">
      <c r="A5" s="155"/>
      <c r="B5" s="159" t="s">
        <v>1930</v>
      </c>
      <c r="C5" s="160">
        <v>1.11</v>
      </c>
      <c r="D5" s="161"/>
      <c r="E5" s="13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155"/>
      <c r="B6" s="162" t="s">
        <v>1931</v>
      </c>
      <c r="C6" s="163">
        <v>1.067</v>
      </c>
      <c r="D6" s="164" t="s">
        <v>1932</v>
      </c>
      <c r="E6" s="16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166"/>
      <c r="B7" s="167" t="s">
        <v>1933</v>
      </c>
      <c r="C7" s="168">
        <f>(C4*C6)/(C5-C6)</f>
        <v>78.41209302</v>
      </c>
      <c r="D7" s="169"/>
      <c r="E7" s="13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66"/>
      <c r="B8" s="170"/>
      <c r="C8" s="133"/>
      <c r="D8" s="135"/>
      <c r="E8" s="13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66"/>
      <c r="B9" s="170"/>
      <c r="C9" s="135"/>
      <c r="D9" s="135"/>
      <c r="E9" s="13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66"/>
      <c r="B10" s="170"/>
      <c r="C10" s="135"/>
      <c r="D10" s="135"/>
      <c r="E10" s="13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66"/>
      <c r="B11" s="170"/>
      <c r="C11" s="135"/>
      <c r="D11" s="135"/>
      <c r="E11" s="13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