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giris\Downloads\"/>
    </mc:Choice>
  </mc:AlternateContent>
  <xr:revisionPtr revIDLastSave="0" documentId="13_ncr:1_{9C7BBE55-3327-40EC-90EF-3690EE6B9C92}"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9" i="2" l="1"/>
  <c r="M3" i="2"/>
  <c r="M4" i="2"/>
  <c r="M5" i="2"/>
  <c r="M6" i="2"/>
  <c r="M7" i="2"/>
  <c r="M8" i="2"/>
  <c r="M9" i="2"/>
  <c r="M10" i="2"/>
  <c r="M11" i="2"/>
  <c r="M12" i="2"/>
  <c r="M13" i="2"/>
  <c r="M14" i="2"/>
  <c r="M15" i="2"/>
  <c r="M16" i="2"/>
  <c r="M17" i="2"/>
  <c r="M18"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<sst xmlns="http://schemas.openxmlformats.org/spreadsheetml/2006/main" count="16267" uniqueCount="51">
  <si>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</si>
  <si>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</si>
  <si>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</si>
  <si>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</si>
  <si>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</si>
  <si>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</si>
  <si>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</si>
  <si>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</si>
  <si>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</si>
  <si>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</si>
  <si>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</si>
  <si>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</si>
  <si>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</si>
  <si>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</si>
  <si>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</si>
  <si>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</si>
  <si>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</si>
  <si>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</si>
  <si>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</si>
  <si>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</si>
  <si>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</si>
  <si>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</si>
  <si>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</si>
  <si>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</si>
  <si>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</si>
  <si>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</si>
  <si>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</si>
  <si>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</si>
  <si>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</si>
  <si>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</si>
  <si>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</si>
  <si>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</si>
  <si>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</si>
  <si>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</si>
  <si>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</si>
  <si>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</si>
  <si>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</si>
  <si>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</si>
  <si>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</si>
  <si>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</si>
  <si>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</si>
  <si>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Count of Purchased Bike</t>
  </si>
  <si>
    <t>Row Labels</t>
  </si>
  <si>
    <t>Adolescent</t>
  </si>
  <si>
    <t>Middle aged</t>
  </si>
  <si>
    <t>Old</t>
  </si>
  <si>
    <t>Grand Total</t>
  </si>
  <si>
    <t>Column Labels</t>
  </si>
  <si>
    <t>Average of Income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</si>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</sst>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85000</c:v>
                </c:pt>
                <c:pt idx="1">
                  <c:v>78181.818181818177</c:v>
                </c:pt>
              </c:numCache>
            </c:numRef>
          </c:val>
          <c:extLst>
            <c:ext xmlns:c16="http://schemas.microsoft.com/office/drawing/2014/chart" uri="{C3380CC4-5D6E-409C-BE32-E72D297353CC}">
              <c16:uniqueId val="{00000000-F0F3-4976-A354-B092835B6D2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68750</c:v>
                </c:pt>
                <c:pt idx="1">
                  <c:v>72727.272727272721</c:v>
                </c:pt>
              </c:numCache>
            </c:numRef>
          </c:val>
          <c:extLst>
            <c:ext xmlns:c16="http://schemas.microsoft.com/office/drawing/2014/chart" uri="{C3380CC4-5D6E-409C-BE32-E72D297353CC}">
              <c16:uniqueId val="{00000001-F0F3-4976-A354-B092835B6D23}"/>
            </c:ext>
          </c:extLst>
        </c:ser>
        <c:dLbls>
          <c:showLegendKey val="0"/>
          <c:showVal val="0"/>
          <c:showCatName val="0"/>
          <c:showSerName val="0"/>
          <c:showPercent val="0"/>
          <c:showBubbleSize val="0"/>
        </c:dLbls>
        <c:gapWidth val="219"/>
        <c:overlap val="-27"/>
        <c:axId val="1897852383"/>
        <c:axId val="1897853343"/>
      </c:barChart>
      <c:catAx>
        <c:axId val="189785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853343"/>
        <c:crosses val="autoZero"/>
        <c:auto val="1"/>
        <c:lblAlgn val="ctr"/>
        <c:lblOffset val="100"/>
        <c:noMultiLvlLbl val="0"/>
      </c:catAx>
      <c:valAx>
        <c:axId val="189785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85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by</a:t>
            </a:r>
            <a:r>
              <a:rPr lang="en-US" baseline="0"/>
              <a:t> miles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D151-48B6-B7DE-3FCEB84AE547}"/>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D151-48B6-B7DE-3FCEB84AE547}"/>
            </c:ext>
          </c:extLst>
        </c:ser>
        <c:dLbls>
          <c:showLegendKey val="0"/>
          <c:showVal val="0"/>
          <c:showCatName val="0"/>
          <c:showSerName val="0"/>
          <c:showPercent val="0"/>
          <c:showBubbleSize val="0"/>
        </c:dLbls>
        <c:smooth val="0"/>
        <c:axId val="360095631"/>
        <c:axId val="360096111"/>
      </c:lineChart>
      <c:catAx>
        <c:axId val="36009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r>
                  <a:rPr lang="en-US" baseline="0"/>
                  <a:t> travel</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96111"/>
        <c:crosses val="autoZero"/>
        <c:auto val="1"/>
        <c:lblAlgn val="ctr"/>
        <c:lblOffset val="100"/>
        <c:noMultiLvlLbl val="0"/>
      </c:catAx>
      <c:valAx>
        <c:axId val="360096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Counts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9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catogrized</a:t>
            </a:r>
            <a:r>
              <a:rPr lang="en-US" baseline="0"/>
              <a:t> bike puchase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aged</c:v>
                </c:pt>
                <c:pt idx="2">
                  <c:v>Old</c:v>
                </c:pt>
              </c:strCache>
            </c:strRef>
          </c:cat>
          <c:val>
            <c:numRef>
              <c:f>'pivot table'!$B$43:$B$46</c:f>
              <c:numCache>
                <c:formatCode>General</c:formatCode>
                <c:ptCount val="3"/>
                <c:pt idx="0">
                  <c:v>1</c:v>
                </c:pt>
                <c:pt idx="1">
                  <c:v>12</c:v>
                </c:pt>
                <c:pt idx="2">
                  <c:v>2</c:v>
                </c:pt>
              </c:numCache>
            </c:numRef>
          </c:val>
          <c:smooth val="0"/>
          <c:extLst>
            <c:ext xmlns:c16="http://schemas.microsoft.com/office/drawing/2014/chart" uri="{C3380CC4-5D6E-409C-BE32-E72D297353CC}">
              <c16:uniqueId val="{00000000-F85D-4222-8F24-2B69A76AB0B7}"/>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aged</c:v>
                </c:pt>
                <c:pt idx="2">
                  <c:v>Old</c:v>
                </c:pt>
              </c:strCache>
            </c:strRef>
          </c:cat>
          <c:val>
            <c:numRef>
              <c:f>'pivot table'!$C$43:$C$46</c:f>
              <c:numCache>
                <c:formatCode>General</c:formatCode>
                <c:ptCount val="3"/>
                <c:pt idx="0">
                  <c:v>4</c:v>
                </c:pt>
                <c:pt idx="1">
                  <c:v>13</c:v>
                </c:pt>
                <c:pt idx="2">
                  <c:v>2</c:v>
                </c:pt>
              </c:numCache>
            </c:numRef>
          </c:val>
          <c:smooth val="0"/>
          <c:extLst>
            <c:ext xmlns:c16="http://schemas.microsoft.com/office/drawing/2014/chart" uri="{C3380CC4-5D6E-409C-BE32-E72D297353CC}">
              <c16:uniqueId val="{00000001-F85D-4222-8F24-2B69A76AB0B7}"/>
            </c:ext>
          </c:extLst>
        </c:ser>
        <c:dLbls>
          <c:showLegendKey val="0"/>
          <c:showVal val="0"/>
          <c:showCatName val="0"/>
          <c:showSerName val="0"/>
          <c:showPercent val="0"/>
          <c:showBubbleSize val="0"/>
        </c:dLbls>
        <c:smooth val="0"/>
        <c:axId val="339888927"/>
        <c:axId val="339889887"/>
      </c:lineChart>
      <c:catAx>
        <c:axId val="33988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89887"/>
        <c:crosses val="autoZero"/>
        <c:auto val="1"/>
        <c:lblAlgn val="ctr"/>
        <c:lblOffset val="100"/>
        <c:noMultiLvlLbl val="0"/>
      </c:catAx>
      <c:valAx>
        <c:axId val="339889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Counts of</a:t>
                </a:r>
                <a:r>
                  <a:rPr lang="en-US" baseline="0"/>
                  <a:t>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8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85000</c:v>
                </c:pt>
                <c:pt idx="1">
                  <c:v>78181.818181818177</c:v>
                </c:pt>
              </c:numCache>
            </c:numRef>
          </c:val>
          <c:extLst>
            <c:ext xmlns:c16="http://schemas.microsoft.com/office/drawing/2014/chart" uri="{C3380CC4-5D6E-409C-BE32-E72D297353CC}">
              <c16:uniqueId val="{00000000-2CD1-4983-AB79-D7DF9B901B6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68750</c:v>
                </c:pt>
                <c:pt idx="1">
                  <c:v>72727.272727272721</c:v>
                </c:pt>
              </c:numCache>
            </c:numRef>
          </c:val>
          <c:extLst>
            <c:ext xmlns:c16="http://schemas.microsoft.com/office/drawing/2014/chart" uri="{C3380CC4-5D6E-409C-BE32-E72D297353CC}">
              <c16:uniqueId val="{00000001-2CD1-4983-AB79-D7DF9B901B67}"/>
            </c:ext>
          </c:extLst>
        </c:ser>
        <c:dLbls>
          <c:showLegendKey val="0"/>
          <c:showVal val="0"/>
          <c:showCatName val="0"/>
          <c:showSerName val="0"/>
          <c:showPercent val="0"/>
          <c:showBubbleSize val="0"/>
        </c:dLbls>
        <c:gapWidth val="219"/>
        <c:overlap val="-27"/>
        <c:axId val="1897852383"/>
        <c:axId val="1897853343"/>
      </c:barChart>
      <c:catAx>
        <c:axId val="189785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853343"/>
        <c:crosses val="autoZero"/>
        <c:auto val="1"/>
        <c:lblAlgn val="ctr"/>
        <c:lblOffset val="100"/>
        <c:noMultiLvlLbl val="0"/>
      </c:catAx>
      <c:valAx>
        <c:axId val="189785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85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by</a:t>
            </a:r>
            <a:r>
              <a:rPr lang="en-US" baseline="0"/>
              <a:t> miles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72EB-4737-BDE5-14A40CF0C255}"/>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72EB-4737-BDE5-14A40CF0C255}"/>
            </c:ext>
          </c:extLst>
        </c:ser>
        <c:dLbls>
          <c:showLegendKey val="0"/>
          <c:showVal val="0"/>
          <c:showCatName val="0"/>
          <c:showSerName val="0"/>
          <c:showPercent val="0"/>
          <c:showBubbleSize val="0"/>
        </c:dLbls>
        <c:smooth val="0"/>
        <c:axId val="360095631"/>
        <c:axId val="360096111"/>
      </c:lineChart>
      <c:catAx>
        <c:axId val="36009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r>
                  <a:rPr lang="en-US" baseline="0"/>
                  <a:t> travel</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96111"/>
        <c:crosses val="autoZero"/>
        <c:auto val="1"/>
        <c:lblAlgn val="ctr"/>
        <c:lblOffset val="100"/>
        <c:noMultiLvlLbl val="0"/>
      </c:catAx>
      <c:valAx>
        <c:axId val="360096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Counts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9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catogrized</a:t>
            </a:r>
            <a:r>
              <a:rPr lang="en-US" baseline="0"/>
              <a:t> bike puchase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aged</c:v>
                </c:pt>
                <c:pt idx="2">
                  <c:v>Old</c:v>
                </c:pt>
              </c:strCache>
            </c:strRef>
          </c:cat>
          <c:val>
            <c:numRef>
              <c:f>'pivot table'!$B$43:$B$46</c:f>
              <c:numCache>
                <c:formatCode>General</c:formatCode>
                <c:ptCount val="3"/>
                <c:pt idx="0">
                  <c:v>1</c:v>
                </c:pt>
                <c:pt idx="1">
                  <c:v>12</c:v>
                </c:pt>
                <c:pt idx="2">
                  <c:v>2</c:v>
                </c:pt>
              </c:numCache>
            </c:numRef>
          </c:val>
          <c:smooth val="0"/>
          <c:extLst>
            <c:ext xmlns:c16="http://schemas.microsoft.com/office/drawing/2014/chart" uri="{C3380CC4-5D6E-409C-BE32-E72D297353CC}">
              <c16:uniqueId val="{00000000-E140-42F8-8A0C-79BE35709D51}"/>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aged</c:v>
                </c:pt>
                <c:pt idx="2">
                  <c:v>Old</c:v>
                </c:pt>
              </c:strCache>
            </c:strRef>
          </c:cat>
          <c:val>
            <c:numRef>
              <c:f>'pivot table'!$C$43:$C$46</c:f>
              <c:numCache>
                <c:formatCode>General</c:formatCode>
                <c:ptCount val="3"/>
                <c:pt idx="0">
                  <c:v>4</c:v>
                </c:pt>
                <c:pt idx="1">
                  <c:v>13</c:v>
                </c:pt>
                <c:pt idx="2">
                  <c:v>2</c:v>
                </c:pt>
              </c:numCache>
            </c:numRef>
          </c:val>
          <c:smooth val="0"/>
          <c:extLst>
            <c:ext xmlns:c16="http://schemas.microsoft.com/office/drawing/2014/chart" uri="{C3380CC4-5D6E-409C-BE32-E72D297353CC}">
              <c16:uniqueId val="{00000001-E140-42F8-8A0C-79BE35709D51}"/>
            </c:ext>
          </c:extLst>
        </c:ser>
        <c:dLbls>
          <c:showLegendKey val="0"/>
          <c:showVal val="0"/>
          <c:showCatName val="0"/>
          <c:showSerName val="0"/>
          <c:showPercent val="0"/>
          <c:showBubbleSize val="0"/>
        </c:dLbls>
        <c:smooth val="0"/>
        <c:axId val="339888927"/>
        <c:axId val="339889887"/>
      </c:lineChart>
      <c:catAx>
        <c:axId val="33988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89887"/>
        <c:crosses val="autoZero"/>
        <c:auto val="1"/>
        <c:lblAlgn val="ctr"/>
        <c:lblOffset val="100"/>
        <c:noMultiLvlLbl val="0"/>
      </c:catAx>
      <c:valAx>
        <c:axId val="339889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Counts of</a:t>
                </a:r>
                <a:r>
                  <a:rPr lang="en-US" baseline="0"/>
                  <a:t>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8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11430</xdr:rowOff>
    </xdr:from>
    <xdr:to>
      <xdr:col>27</xdr:col>
      <xdr:colOff>45720</xdr:colOff>
      <xdr:row>15</xdr:row>
      <xdr:rowOff>11430</xdr:rowOff>
    </xdr:to>
    <xdr:graphicFrame macro="">
      <xdr:nvGraphicFramePr>
        <xdr:cNvPr id="2" name="Chart 1">
          <a:extLst>
            <a:ext uri="{FF2B5EF4-FFF2-40B4-BE49-F238E27FC236}">
              <a16:creationId xmlns:a16="http://schemas.microsoft.com/office/drawing/2014/main" id="{06E0704B-296F-1FED-14F7-D8F9038B2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167640</xdr:colOff>
      <xdr:row>21</xdr:row>
      <xdr:rowOff>64770</xdr:rowOff>
    </xdr:from>
    <xdr:to>
      <xdr:col>28</xdr:col>
      <xdr:colOff>7620</xdr:colOff>
      <xdr:row>36</xdr:row>
      <xdr:rowOff>64770</xdr:rowOff>
    </xdr:to>
    <xdr:graphicFrame macro="">
      <xdr:nvGraphicFramePr>
        <xdr:cNvPr id="3" name="Chart 2">
          <a:extLst>
            <a:ext uri="{FF2B5EF4-FFF2-40B4-BE49-F238E27FC236}">
              <a16:creationId xmlns:a16="http://schemas.microsoft.com/office/drawing/2014/main" id="{E7D77D30-D034-EFE8-9EA3-BF512887B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617220</xdr:colOff>
      <xdr:row>38</xdr:row>
      <xdr:rowOff>49530</xdr:rowOff>
    </xdr:from>
    <xdr:to>
      <xdr:col>26</xdr:col>
      <xdr:colOff>129540</xdr:colOff>
      <xdr:row>53</xdr:row>
      <xdr:rowOff>49530</xdr:rowOff>
    </xdr:to>
    <xdr:graphicFrame macro="">
      <xdr:nvGraphicFramePr>
        <xdr:cNvPr id="4" name="Chart 3">
          <a:extLst>
            <a:ext uri="{FF2B5EF4-FFF2-40B4-BE49-F238E27FC236}">
              <a16:creationId xmlns:a16="http://schemas.microsoft.com/office/drawing/2014/main" id="{FEEF22F8-3E7B-EBA0-B05E-0B62B5E82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601980</xdr:colOff>
      <xdr:row>5</xdr:row>
      <xdr:rowOff>60960</xdr:rowOff>
    </xdr:from>
    <xdr:to>
      <xdr:col>9</xdr:col>
      <xdr:colOff>449580</xdr:colOff>
      <xdr:row>17</xdr:row>
      <xdr:rowOff>137160</xdr:rowOff>
    </xdr:to>
    <xdr:graphicFrame macro="">
      <xdr:nvGraphicFramePr>
        <xdr:cNvPr id="2" name="Chart 1">
          <a:extLst>
            <a:ext uri="{FF2B5EF4-FFF2-40B4-BE49-F238E27FC236}">
              <a16:creationId xmlns:a16="http://schemas.microsoft.com/office/drawing/2014/main" id="{10B143CC-5078-4E9B-8C73-FDA7B08F2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17</xdr:row>
      <xdr:rowOff>160020</xdr:rowOff>
    </xdr:from>
    <xdr:to>
      <xdr:col>15</xdr:col>
      <xdr:colOff>586740</xdr:colOff>
      <xdr:row>29</xdr:row>
      <xdr:rowOff>30480</xdr:rowOff>
    </xdr:to>
    <xdr:graphicFrame macro="">
      <xdr:nvGraphicFramePr>
        <xdr:cNvPr id="3" name="Chart 2">
          <a:extLst>
            <a:ext uri="{FF2B5EF4-FFF2-40B4-BE49-F238E27FC236}">
              <a16:creationId xmlns:a16="http://schemas.microsoft.com/office/drawing/2014/main" id="{403AC6BC-30B5-407E-9ACB-FD90B0090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556260</xdr:colOff>
      <xdr:row>5</xdr:row>
      <xdr:rowOff>76200</xdr:rowOff>
    </xdr:from>
    <xdr:to>
      <xdr:col>15</xdr:col>
      <xdr:colOff>579120</xdr:colOff>
      <xdr:row>17</xdr:row>
      <xdr:rowOff>129540</xdr:rowOff>
    </xdr:to>
    <xdr:graphicFrame macro="">
      <xdr:nvGraphicFramePr>
        <xdr:cNvPr id="4" name="Chart 3">
          <a:extLst>
            <a:ext uri="{FF2B5EF4-FFF2-40B4-BE49-F238E27FC236}">
              <a16:creationId xmlns:a16="http://schemas.microsoft.com/office/drawing/2014/main" id="{46DFC85E-421E-40B8-AB45-F3CE135D8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548640</xdr:colOff>
      <xdr:row>21</xdr:row>
      <xdr:rowOff>15241</xdr:rowOff>
    </xdr:from>
    <xdr:to>
      <xdr:col>3</xdr:col>
      <xdr:colOff>548640</xdr:colOff>
      <xdr:row>26</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A0CBB34-22ED-D268-31C4-EF27FC0634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8640" y="4137661"/>
              <a:ext cx="1828800" cy="899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563880</xdr:colOff>
      <xdr:row>11</xdr:row>
      <xdr:rowOff>167641</xdr:rowOff>
    </xdr:from>
    <xdr:to>
      <xdr:col>3</xdr:col>
      <xdr:colOff>563880</xdr:colOff>
      <xdr:row>20</xdr:row>
      <xdr:rowOff>175260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AEAC5F4-9959-368C-1078-05BB0E0A02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63880" y="2461261"/>
              <a:ext cx="1828800" cy="1653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563880</xdr:colOff>
      <xdr:row>5</xdr:row>
      <xdr:rowOff>68581</xdr:rowOff>
    </xdr:from>
    <xdr:to>
      <xdr:col>3</xdr:col>
      <xdr:colOff>563880</xdr:colOff>
      <xdr:row>11</xdr:row>
      <xdr:rowOff>121920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2154A0E-9C23-DB6C-F5F1-9FF3A0A319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63880" y="1264921"/>
              <a:ext cx="1828800" cy="115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ot" refreshedDate="45522.683212615739" createdVersion="8" refreshedVersion="8" minRefreshableVersion="3" recordCount="1000" xr:uid="{581B6913-CF7C-496A-BF3E-FABD3562D66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1753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35F6C0-4AFF-4E1B-B528-27DF25DBC251}"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B23:E30"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6E8744-1D17-4476-97A0-045DE9A0362F}"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7F41FF-4A87-42FC-86E0-8F7092CA54D2}"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078AE58-8CE3-4FB1-AEDF-EAA9C48B0110}" sourceName="Marital Status">
  <pivotTables>
    <pivotTable tabId="3" name="PivotTable1"/>
    <pivotTable tabId="3" name="PivotTable2"/>
    <pivotTable tabId="3" name="PivotTable5"/>
  </pivotTables>
  <data>
    <tabular pivotCacheId="74175336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E61FE2-DD03-40BB-A84E-B0CB842CA2E0}" sourceName="Education">
  <pivotTables>
    <pivotTable tabId="3" name="PivotTable1"/>
    <pivotTable tabId="3" name="PivotTable2"/>
    <pivotTable tabId="3" name="PivotTable5"/>
  </pivotTables>
  <data>
    <tabular pivotCacheId="74175336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E6FFA2-9114-4104-958E-F5FC3A6D9BFC}" sourceName="Region">
  <pivotTables>
    <pivotTable tabId="3" name="PivotTable1"/>
    <pivotTable tabId="3" name="PivotTable2"/>
    <pivotTable tabId="3" name="PivotTable5"/>
  </pivotTables>
  <data>
    <tabular pivotCacheId="74175336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6FB981-C9F3-4C87-B92E-07B98EAA8A06}" cache="Slicer_Marital_Status" caption="Marital Status" rowHeight="234950"/>
  <slicer name="Education" xr10:uid="{FE25A326-0883-4B63-AC98-D6D0BD6FC7F2}" cache="Slicer_Education" caption="Education" rowHeight="234950"/>
  <slicer name="Region" xr10:uid="{979971DE-BD42-4D9A-ABA1-0DF49EA6A661}"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D3"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F62C-9ED4-48BF-8548-E32D5B9B3D4B}">
  <dimension ref="A1:N1001"/>
  <sheetViews>
    <sheetView topLeftCell="A976" workbookViewId="0">
      <selection activeCell="J978" sqref="J978"/>
    </sheetView>
  </sheetViews>
  <sheetFormatPr defaultRowHeight="14.4" x14ac:dyDescent="0.3"/>
  <cols>
    <col min="4" max="4" width="13" customWidth="1"/>
    <col min="13" max="13" width="20.77734375" customWidth="1"/>
    <col min="14" max="14" width="17.7773437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IF(L2&lt;31, "Adolescent", IF(L2&lt;=52, "Middle aged", IF(L2&gt;52, "Old", "Invalid")))</f>
        <v>Middle aged</v>
      </c>
      <c r="N2" t="s">
        <v>18</v>
      </c>
    </row>
    <row r="3" spans="1:14" x14ac:dyDescent="0.3">
      <c r="A3">
        <v>24107</v>
      </c>
      <c r="B3" t="s">
        <v>36</v>
      </c>
      <c r="C3" t="s">
        <v>38</v>
      </c>
      <c r="D3" s="1">
        <v>30000</v>
      </c>
      <c r="E3">
        <v>3</v>
      </c>
      <c r="F3" t="s">
        <v>19</v>
      </c>
      <c r="G3" t="s">
        <v>20</v>
      </c>
      <c r="H3" t="s">
        <v>15</v>
      </c>
      <c r="I3">
        <v>1</v>
      </c>
      <c r="J3" t="s">
        <v>16</v>
      </c>
      <c r="K3" t="s">
        <v>17</v>
      </c>
      <c r="L3">
        <v>43</v>
      </c>
      <c r="M3" t="str">
        <f t="shared" ref="M3:M66" si="0">IF(L3&lt;31, "Adolescent", IF(L3&lt;=52, "Middle aged", IF(L3&gt;52, "Old", "Invalid")))</f>
        <v>Middle aged</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aged</v>
      </c>
      <c r="N5" t="s">
        <v>15</v>
      </c>
    </row>
    <row r="6" spans="1:14" x14ac:dyDescent="0.3">
      <c r="A6">
        <v>25597</v>
      </c>
      <c r="B6" t="s">
        <v>37</v>
      </c>
      <c r="C6" t="s">
        <v>38</v>
      </c>
      <c r="D6" s="1">
        <v>30000</v>
      </c>
      <c r="E6">
        <v>0</v>
      </c>
      <c r="F6" t="s">
        <v>13</v>
      </c>
      <c r="G6" t="s">
        <v>20</v>
      </c>
      <c r="H6" t="s">
        <v>18</v>
      </c>
      <c r="I6">
        <v>0</v>
      </c>
      <c r="J6" t="s">
        <v>16</v>
      </c>
      <c r="K6" t="s">
        <v>17</v>
      </c>
      <c r="L6">
        <v>36</v>
      </c>
      <c r="M6" t="str">
        <f t="shared" si="0"/>
        <v>Middle aged</v>
      </c>
      <c r="N6" t="s">
        <v>15</v>
      </c>
    </row>
    <row r="7" spans="1:14" x14ac:dyDescent="0.3">
      <c r="A7">
        <v>13507</v>
      </c>
      <c r="B7" t="s">
        <v>36</v>
      </c>
      <c r="C7" t="s">
        <v>39</v>
      </c>
      <c r="D7" s="1">
        <v>10000</v>
      </c>
      <c r="E7">
        <v>2</v>
      </c>
      <c r="F7" t="s">
        <v>19</v>
      </c>
      <c r="G7" t="s">
        <v>25</v>
      </c>
      <c r="H7" t="s">
        <v>15</v>
      </c>
      <c r="I7">
        <v>0</v>
      </c>
      <c r="J7" t="s">
        <v>26</v>
      </c>
      <c r="K7" t="s">
        <v>17</v>
      </c>
      <c r="L7">
        <v>50</v>
      </c>
      <c r="M7" t="str">
        <f t="shared" si="0"/>
        <v>Middle aged</v>
      </c>
      <c r="N7" t="s">
        <v>18</v>
      </c>
    </row>
    <row r="8" spans="1:14" x14ac:dyDescent="0.3">
      <c r="A8">
        <v>27974</v>
      </c>
      <c r="B8" t="s">
        <v>37</v>
      </c>
      <c r="C8" t="s">
        <v>38</v>
      </c>
      <c r="D8" s="1">
        <v>160000</v>
      </c>
      <c r="E8">
        <v>2</v>
      </c>
      <c r="F8" t="s">
        <v>27</v>
      </c>
      <c r="G8" t="s">
        <v>28</v>
      </c>
      <c r="H8" t="s">
        <v>15</v>
      </c>
      <c r="I8">
        <v>4</v>
      </c>
      <c r="J8" t="s">
        <v>16</v>
      </c>
      <c r="K8" t="s">
        <v>24</v>
      </c>
      <c r="L8">
        <v>33</v>
      </c>
      <c r="M8" t="str">
        <f t="shared" si="0"/>
        <v>Middle aged</v>
      </c>
      <c r="N8" t="s">
        <v>15</v>
      </c>
    </row>
    <row r="9" spans="1:14" x14ac:dyDescent="0.3">
      <c r="A9">
        <v>19364</v>
      </c>
      <c r="B9" t="s">
        <v>36</v>
      </c>
      <c r="C9" t="s">
        <v>38</v>
      </c>
      <c r="D9" s="1">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1">
        <v>90000</v>
      </c>
      <c r="E13">
        <v>0</v>
      </c>
      <c r="F13" t="s">
        <v>13</v>
      </c>
      <c r="G13" t="s">
        <v>21</v>
      </c>
      <c r="H13" t="s">
        <v>18</v>
      </c>
      <c r="I13">
        <v>4</v>
      </c>
      <c r="J13" t="s">
        <v>49</v>
      </c>
      <c r="K13" t="s">
        <v>24</v>
      </c>
      <c r="L13">
        <v>36</v>
      </c>
      <c r="M13" t="str">
        <f t="shared" si="0"/>
        <v>Middle aged</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IF(L19&lt;31, "Adolescent", IF(L19&lt;=52, "Middle aged", IF(L19&gt;52, "Old", "Invalid")))</f>
        <v>Middle aged</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1">
        <v>80000</v>
      </c>
      <c r="E23">
        <v>0</v>
      </c>
      <c r="F23" t="s">
        <v>13</v>
      </c>
      <c r="G23" t="s">
        <v>21</v>
      </c>
      <c r="H23" t="s">
        <v>15</v>
      </c>
      <c r="I23">
        <v>4</v>
      </c>
      <c r="J23" t="s">
        <v>49</v>
      </c>
      <c r="K23" t="s">
        <v>24</v>
      </c>
      <c r="L23">
        <v>35</v>
      </c>
      <c r="M23" t="str">
        <f t="shared" si="0"/>
        <v>Middle aged</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49</v>
      </c>
      <c r="K53" t="s">
        <v>24</v>
      </c>
      <c r="L53">
        <v>35</v>
      </c>
      <c r="M53" t="str">
        <f t="shared" si="0"/>
        <v>Middle aged</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1">
        <v>80000</v>
      </c>
      <c r="E57">
        <v>4</v>
      </c>
      <c r="F57" t="s">
        <v>27</v>
      </c>
      <c r="G57" t="s">
        <v>21</v>
      </c>
      <c r="H57" t="s">
        <v>15</v>
      </c>
      <c r="I57">
        <v>2</v>
      </c>
      <c r="J57" t="s">
        <v>49</v>
      </c>
      <c r="K57" t="s">
        <v>17</v>
      </c>
      <c r="L57">
        <v>54</v>
      </c>
      <c r="M57" t="str">
        <f t="shared" si="0"/>
        <v>Old</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1">
        <v>60000</v>
      </c>
      <c r="E65">
        <v>4</v>
      </c>
      <c r="F65" t="s">
        <v>13</v>
      </c>
      <c r="G65" t="s">
        <v>21</v>
      </c>
      <c r="H65" t="s">
        <v>15</v>
      </c>
      <c r="I65">
        <v>3</v>
      </c>
      <c r="J65" t="s">
        <v>49</v>
      </c>
      <c r="K65" t="s">
        <v>24</v>
      </c>
      <c r="L65">
        <v>41</v>
      </c>
      <c r="M65" t="str">
        <f t="shared" si="0"/>
        <v>Middle aged</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IF(L67&lt;31, "Adolescent", IF(L67&lt;=52, "Middle aged", IF(L67&gt;52, "Old", "Invalid")))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49</v>
      </c>
      <c r="K72" t="s">
        <v>24</v>
      </c>
      <c r="L72">
        <v>36</v>
      </c>
      <c r="M72" t="str">
        <f t="shared" si="1"/>
        <v>Middle aged</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1">
        <v>80000</v>
      </c>
      <c r="E124">
        <v>0</v>
      </c>
      <c r="F124" t="s">
        <v>13</v>
      </c>
      <c r="G124" t="s">
        <v>21</v>
      </c>
      <c r="H124" t="s">
        <v>18</v>
      </c>
      <c r="I124">
        <v>3</v>
      </c>
      <c r="J124" t="s">
        <v>49</v>
      </c>
      <c r="K124" t="s">
        <v>24</v>
      </c>
      <c r="L124">
        <v>31</v>
      </c>
      <c r="M124" t="str">
        <f t="shared" si="1"/>
        <v>Middle aged</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IF(L131&lt;31, "Adolescent", IF(L131&lt;=52, "Middle aged", IF(L131&gt;52, "Old", "Invalid")))</f>
        <v>Middle aged</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1">
        <v>80000</v>
      </c>
      <c r="E145">
        <v>0</v>
      </c>
      <c r="F145" t="s">
        <v>13</v>
      </c>
      <c r="G145" t="s">
        <v>21</v>
      </c>
      <c r="H145" t="s">
        <v>15</v>
      </c>
      <c r="I145">
        <v>3</v>
      </c>
      <c r="J145" t="s">
        <v>49</v>
      </c>
      <c r="K145" t="s">
        <v>24</v>
      </c>
      <c r="L145">
        <v>32</v>
      </c>
      <c r="M145" t="str">
        <f t="shared" si="2"/>
        <v>Middle aged</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1">
        <v>100000</v>
      </c>
      <c r="E169">
        <v>0</v>
      </c>
      <c r="F169" t="s">
        <v>27</v>
      </c>
      <c r="G169" t="s">
        <v>28</v>
      </c>
      <c r="H169" t="s">
        <v>15</v>
      </c>
      <c r="I169">
        <v>3</v>
      </c>
      <c r="J169" t="s">
        <v>49</v>
      </c>
      <c r="K169" t="s">
        <v>24</v>
      </c>
      <c r="L169">
        <v>35</v>
      </c>
      <c r="M169" t="str">
        <f t="shared" si="2"/>
        <v>Middle aged</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49</v>
      </c>
      <c r="K190" t="s">
        <v>24</v>
      </c>
      <c r="L190">
        <v>32</v>
      </c>
      <c r="M190" t="str">
        <f t="shared" si="2"/>
        <v>Middle aged</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49</v>
      </c>
      <c r="K195" t="s">
        <v>24</v>
      </c>
      <c r="L195">
        <v>41</v>
      </c>
      <c r="M195" t="str">
        <f t="shared" ref="M195:M258" si="3">IF(L195&lt;31, "Adolescent", IF(L195&lt;=52, "Middle aged", IF(L195&gt;52, "Old", "Invalid")))</f>
        <v>Middle aged</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1">
        <v>80000</v>
      </c>
      <c r="E201">
        <v>0</v>
      </c>
      <c r="F201" t="s">
        <v>13</v>
      </c>
      <c r="G201" t="s">
        <v>21</v>
      </c>
      <c r="H201" t="s">
        <v>18</v>
      </c>
      <c r="I201">
        <v>3</v>
      </c>
      <c r="J201" t="s">
        <v>49</v>
      </c>
      <c r="K201" t="s">
        <v>24</v>
      </c>
      <c r="L201">
        <v>33</v>
      </c>
      <c r="M201" t="str">
        <f t="shared" si="3"/>
        <v>Middle aged</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49</v>
      </c>
      <c r="K215" t="s">
        <v>24</v>
      </c>
      <c r="L215">
        <v>31</v>
      </c>
      <c r="M215" t="str">
        <f t="shared" si="3"/>
        <v>Middle aged</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1">
        <v>70000</v>
      </c>
      <c r="E225">
        <v>5</v>
      </c>
      <c r="F225" t="s">
        <v>13</v>
      </c>
      <c r="G225" t="s">
        <v>21</v>
      </c>
      <c r="H225" t="s">
        <v>15</v>
      </c>
      <c r="I225">
        <v>4</v>
      </c>
      <c r="J225" t="s">
        <v>49</v>
      </c>
      <c r="K225" t="s">
        <v>24</v>
      </c>
      <c r="L225">
        <v>39</v>
      </c>
      <c r="M225" t="str">
        <f t="shared" si="3"/>
        <v>Middle aged</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49</v>
      </c>
      <c r="K236" t="s">
        <v>24</v>
      </c>
      <c r="L236">
        <v>35</v>
      </c>
      <c r="M236" t="str">
        <f t="shared" si="3"/>
        <v>Middle aged</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49</v>
      </c>
      <c r="K246" t="s">
        <v>17</v>
      </c>
      <c r="L246">
        <v>52</v>
      </c>
      <c r="M246" t="str">
        <f t="shared" si="3"/>
        <v>Middle aged</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1">
        <v>100000</v>
      </c>
      <c r="E249">
        <v>0</v>
      </c>
      <c r="F249" t="s">
        <v>27</v>
      </c>
      <c r="G249" t="s">
        <v>28</v>
      </c>
      <c r="H249" t="s">
        <v>15</v>
      </c>
      <c r="I249">
        <v>4</v>
      </c>
      <c r="J249" t="s">
        <v>49</v>
      </c>
      <c r="K249" t="s">
        <v>24</v>
      </c>
      <c r="L249">
        <v>34</v>
      </c>
      <c r="M249" t="str">
        <f t="shared" si="3"/>
        <v>Middle aged</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IF(L259&lt;31, "Adolescent", IF(L259&lt;=52, "Middle aged", IF(L259&gt;52, "Old", "Invalid")))</f>
        <v>Middle aged</v>
      </c>
      <c r="N259" t="s">
        <v>15</v>
      </c>
    </row>
    <row r="260" spans="1:14" x14ac:dyDescent="0.3">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1">
        <v>70000</v>
      </c>
      <c r="E265">
        <v>5</v>
      </c>
      <c r="F265" t="s">
        <v>13</v>
      </c>
      <c r="G265" t="s">
        <v>21</v>
      </c>
      <c r="H265" t="s">
        <v>15</v>
      </c>
      <c r="I265">
        <v>3</v>
      </c>
      <c r="J265" t="s">
        <v>49</v>
      </c>
      <c r="K265" t="s">
        <v>24</v>
      </c>
      <c r="L265">
        <v>39</v>
      </c>
      <c r="M265" t="str">
        <f t="shared" si="4"/>
        <v>Middle aged</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1">
        <v>100000</v>
      </c>
      <c r="E280">
        <v>0</v>
      </c>
      <c r="F280" t="s">
        <v>27</v>
      </c>
      <c r="G280" t="s">
        <v>28</v>
      </c>
      <c r="H280" t="s">
        <v>15</v>
      </c>
      <c r="I280">
        <v>3</v>
      </c>
      <c r="J280" t="s">
        <v>49</v>
      </c>
      <c r="K280" t="s">
        <v>24</v>
      </c>
      <c r="L280">
        <v>35</v>
      </c>
      <c r="M280" t="str">
        <f t="shared" si="4"/>
        <v>Middle aged</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1">
        <v>110000</v>
      </c>
      <c r="E297">
        <v>0</v>
      </c>
      <c r="F297" t="s">
        <v>19</v>
      </c>
      <c r="G297" t="s">
        <v>28</v>
      </c>
      <c r="H297" t="s">
        <v>15</v>
      </c>
      <c r="I297">
        <v>3</v>
      </c>
      <c r="J297" t="s">
        <v>49</v>
      </c>
      <c r="K297" t="s">
        <v>24</v>
      </c>
      <c r="L297">
        <v>32</v>
      </c>
      <c r="M297" t="str">
        <f t="shared" si="4"/>
        <v>Middle aged</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1">
        <v>130000</v>
      </c>
      <c r="E320">
        <v>4</v>
      </c>
      <c r="F320" t="s">
        <v>19</v>
      </c>
      <c r="G320" t="s">
        <v>21</v>
      </c>
      <c r="H320" t="s">
        <v>18</v>
      </c>
      <c r="I320">
        <v>3</v>
      </c>
      <c r="J320" t="s">
        <v>49</v>
      </c>
      <c r="K320" t="s">
        <v>17</v>
      </c>
      <c r="L320">
        <v>54</v>
      </c>
      <c r="M320" t="str">
        <f t="shared" si="4"/>
        <v>Old</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IF(L323&lt;31, "Adolescent", IF(L323&lt;=52, "Middle aged", IF(L323&gt;52, "Old", "Invalid")))</f>
        <v>Middle aged</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49</v>
      </c>
      <c r="K332" t="s">
        <v>24</v>
      </c>
      <c r="L332">
        <v>32</v>
      </c>
      <c r="M332" t="str">
        <f t="shared" si="5"/>
        <v>Middle aged</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1">
        <v>80000</v>
      </c>
      <c r="E357">
        <v>0</v>
      </c>
      <c r="F357" t="s">
        <v>13</v>
      </c>
      <c r="G357" t="s">
        <v>21</v>
      </c>
      <c r="H357" t="s">
        <v>15</v>
      </c>
      <c r="I357">
        <v>3</v>
      </c>
      <c r="J357" t="s">
        <v>49</v>
      </c>
      <c r="K357" t="s">
        <v>24</v>
      </c>
      <c r="L357">
        <v>32</v>
      </c>
      <c r="M357" t="str">
        <f t="shared" si="5"/>
        <v>Middle aged</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1">
        <v>100000</v>
      </c>
      <c r="E372">
        <v>4</v>
      </c>
      <c r="F372" t="s">
        <v>13</v>
      </c>
      <c r="G372" t="s">
        <v>21</v>
      </c>
      <c r="H372" t="s">
        <v>15</v>
      </c>
      <c r="I372">
        <v>1</v>
      </c>
      <c r="J372" t="s">
        <v>49</v>
      </c>
      <c r="K372" t="s">
        <v>24</v>
      </c>
      <c r="L372">
        <v>46</v>
      </c>
      <c r="M372" t="str">
        <f t="shared" si="5"/>
        <v>Middle aged</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49</v>
      </c>
      <c r="K384" t="s">
        <v>17</v>
      </c>
      <c r="L384">
        <v>53</v>
      </c>
      <c r="M384" t="str">
        <f t="shared" si="5"/>
        <v>Old</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IF(L387&lt;31, "Adolescent", IF(L387&lt;=52, "Middle aged", IF(L387&gt;52, "Old", "Invalid")))</f>
        <v>Middle aged</v>
      </c>
      <c r="N387" t="s">
        <v>18</v>
      </c>
    </row>
    <row r="388" spans="1:14" x14ac:dyDescent="0.3">
      <c r="A388">
        <v>28957</v>
      </c>
      <c r="B388" t="s">
        <v>37</v>
      </c>
      <c r="C388" t="s">
        <v>39</v>
      </c>
      <c r="D388" s="1">
        <v>120000</v>
      </c>
      <c r="E388">
        <v>0</v>
      </c>
      <c r="F388" t="s">
        <v>29</v>
      </c>
      <c r="G388" t="s">
        <v>21</v>
      </c>
      <c r="H388" t="s">
        <v>15</v>
      </c>
      <c r="I388">
        <v>4</v>
      </c>
      <c r="J388" t="s">
        <v>49</v>
      </c>
      <c r="K388" t="s">
        <v>24</v>
      </c>
      <c r="L388">
        <v>34</v>
      </c>
      <c r="M388" t="str">
        <f t="shared" si="6"/>
        <v>Middle aged</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1">
        <v>110000</v>
      </c>
      <c r="E402">
        <v>3</v>
      </c>
      <c r="F402" t="s">
        <v>13</v>
      </c>
      <c r="G402" t="s">
        <v>28</v>
      </c>
      <c r="H402" t="s">
        <v>15</v>
      </c>
      <c r="I402">
        <v>4</v>
      </c>
      <c r="J402" t="s">
        <v>49</v>
      </c>
      <c r="K402" t="s">
        <v>17</v>
      </c>
      <c r="L402">
        <v>53</v>
      </c>
      <c r="M402" t="str">
        <f t="shared" si="6"/>
        <v>Old</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1">
        <v>110000</v>
      </c>
      <c r="E424">
        <v>0</v>
      </c>
      <c r="F424" t="s">
        <v>19</v>
      </c>
      <c r="G424" t="s">
        <v>28</v>
      </c>
      <c r="H424" t="s">
        <v>18</v>
      </c>
      <c r="I424">
        <v>3</v>
      </c>
      <c r="J424" t="s">
        <v>49</v>
      </c>
      <c r="K424" t="s">
        <v>24</v>
      </c>
      <c r="L424">
        <v>32</v>
      </c>
      <c r="M424" t="str">
        <f t="shared" si="6"/>
        <v>Middle aged</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49</v>
      </c>
      <c r="K434" t="s">
        <v>24</v>
      </c>
      <c r="L434">
        <v>34</v>
      </c>
      <c r="M434" t="str">
        <f t="shared" si="6"/>
        <v>Middle aged</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1">
        <v>90000</v>
      </c>
      <c r="E442">
        <v>0</v>
      </c>
      <c r="F442" t="s">
        <v>13</v>
      </c>
      <c r="G442" t="s">
        <v>21</v>
      </c>
      <c r="H442" t="s">
        <v>18</v>
      </c>
      <c r="I442">
        <v>3</v>
      </c>
      <c r="J442" t="s">
        <v>49</v>
      </c>
      <c r="K442" t="s">
        <v>24</v>
      </c>
      <c r="L442">
        <v>34</v>
      </c>
      <c r="M442" t="str">
        <f t="shared" si="6"/>
        <v>Middle aged</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1">
        <v>130000</v>
      </c>
      <c r="E448">
        <v>0</v>
      </c>
      <c r="F448" t="s">
        <v>31</v>
      </c>
      <c r="G448" t="s">
        <v>28</v>
      </c>
      <c r="H448" t="s">
        <v>15</v>
      </c>
      <c r="I448">
        <v>1</v>
      </c>
      <c r="J448" t="s">
        <v>49</v>
      </c>
      <c r="K448" t="s">
        <v>24</v>
      </c>
      <c r="L448">
        <v>48</v>
      </c>
      <c r="M448" t="str">
        <f t="shared" si="6"/>
        <v>Middle aged</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IF(L451&lt;31, "Adolescent", IF(L451&lt;=52, "Middle aged", IF(L451&gt;52, "Old", "Invalid")))</f>
        <v>Middle aged</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49</v>
      </c>
      <c r="K460" t="s">
        <v>24</v>
      </c>
      <c r="L460">
        <v>32</v>
      </c>
      <c r="M460" t="str">
        <f t="shared" si="7"/>
        <v>Middle aged</v>
      </c>
      <c r="N460" t="s">
        <v>15</v>
      </c>
    </row>
    <row r="461" spans="1:14" x14ac:dyDescent="0.3">
      <c r="A461">
        <v>21554</v>
      </c>
      <c r="B461" t="s">
        <v>37</v>
      </c>
      <c r="C461" t="s">
        <v>39</v>
      </c>
      <c r="D461" s="1">
        <v>80000</v>
      </c>
      <c r="E461">
        <v>0</v>
      </c>
      <c r="F461" t="s">
        <v>13</v>
      </c>
      <c r="G461" t="s">
        <v>21</v>
      </c>
      <c r="H461" t="s">
        <v>18</v>
      </c>
      <c r="I461">
        <v>3</v>
      </c>
      <c r="J461" t="s">
        <v>49</v>
      </c>
      <c r="K461" t="s">
        <v>24</v>
      </c>
      <c r="L461">
        <v>33</v>
      </c>
      <c r="M461" t="str">
        <f t="shared" si="7"/>
        <v>Middle aged</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1">
        <v>60000</v>
      </c>
      <c r="E515">
        <v>4</v>
      </c>
      <c r="F515" t="s">
        <v>31</v>
      </c>
      <c r="G515" t="s">
        <v>28</v>
      </c>
      <c r="H515" t="s">
        <v>15</v>
      </c>
      <c r="I515">
        <v>2</v>
      </c>
      <c r="J515" t="s">
        <v>49</v>
      </c>
      <c r="K515" t="s">
        <v>32</v>
      </c>
      <c r="L515">
        <v>61</v>
      </c>
      <c r="M515" t="str">
        <f t="shared" ref="M515:M578" si="8">IF(L515&lt;31, "Adolescent", IF(L515&lt;=52, "Middle aged", IF(L515&gt;52, "Old", "Invalid")))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49</v>
      </c>
      <c r="K537" t="s">
        <v>32</v>
      </c>
      <c r="L537">
        <v>41</v>
      </c>
      <c r="M537" t="str">
        <f t="shared" si="8"/>
        <v>Middle aged</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49</v>
      </c>
      <c r="K554" t="s">
        <v>32</v>
      </c>
      <c r="L554">
        <v>54</v>
      </c>
      <c r="M554" t="str">
        <f t="shared" si="8"/>
        <v>Old</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IF(L579&lt;31, "Adolescent", IF(L579&lt;=52, "Middle aged", IF(L579&gt;52, "Old", "Invalid")))</f>
        <v>Middle aged</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1">
        <v>90000</v>
      </c>
      <c r="E590">
        <v>2</v>
      </c>
      <c r="F590" t="s">
        <v>27</v>
      </c>
      <c r="G590" t="s">
        <v>21</v>
      </c>
      <c r="H590" t="s">
        <v>15</v>
      </c>
      <c r="I590">
        <v>1</v>
      </c>
      <c r="J590" t="s">
        <v>49</v>
      </c>
      <c r="K590" t="s">
        <v>32</v>
      </c>
      <c r="L590">
        <v>51</v>
      </c>
      <c r="M590" t="str">
        <f t="shared" si="9"/>
        <v>Middle aged</v>
      </c>
      <c r="N590" t="s">
        <v>15</v>
      </c>
    </row>
    <row r="591" spans="1:14" x14ac:dyDescent="0.3">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1">
        <v>70000</v>
      </c>
      <c r="E609">
        <v>5</v>
      </c>
      <c r="F609" t="s">
        <v>31</v>
      </c>
      <c r="G609" t="s">
        <v>21</v>
      </c>
      <c r="H609" t="s">
        <v>15</v>
      </c>
      <c r="I609">
        <v>3</v>
      </c>
      <c r="J609" t="s">
        <v>49</v>
      </c>
      <c r="K609" t="s">
        <v>32</v>
      </c>
      <c r="L609">
        <v>46</v>
      </c>
      <c r="M609" t="str">
        <f t="shared" si="9"/>
        <v>Middle aged</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49</v>
      </c>
      <c r="K643" t="s">
        <v>32</v>
      </c>
      <c r="L643">
        <v>64</v>
      </c>
      <c r="M643" t="str">
        <f t="shared" ref="M643:M706" si="10">IF(L643&lt;31, "Adolescent", IF(L643&lt;=52, "Middle aged", IF(L643&gt;52, "Old", "Invalid")))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1">
        <v>60000</v>
      </c>
      <c r="E646">
        <v>5</v>
      </c>
      <c r="F646" t="s">
        <v>13</v>
      </c>
      <c r="G646" t="s">
        <v>14</v>
      </c>
      <c r="H646" t="s">
        <v>15</v>
      </c>
      <c r="I646">
        <v>3</v>
      </c>
      <c r="J646" t="s">
        <v>49</v>
      </c>
      <c r="K646" t="s">
        <v>32</v>
      </c>
      <c r="L646">
        <v>41</v>
      </c>
      <c r="M646" t="str">
        <f t="shared" si="10"/>
        <v>Middle aged</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1">
        <v>70000</v>
      </c>
      <c r="E707">
        <v>4</v>
      </c>
      <c r="F707" t="s">
        <v>13</v>
      </c>
      <c r="G707" t="s">
        <v>28</v>
      </c>
      <c r="H707" t="s">
        <v>15</v>
      </c>
      <c r="I707">
        <v>1</v>
      </c>
      <c r="J707" t="s">
        <v>49</v>
      </c>
      <c r="K707" t="s">
        <v>32</v>
      </c>
      <c r="L707">
        <v>59</v>
      </c>
      <c r="M707" t="str">
        <f t="shared" ref="M707:M770" si="11">IF(L707&lt;31, "Adolescent", IF(L707&lt;=52, "Middle aged", IF(L707&gt;52, "Old", "Invalid")))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1">
        <v>50000</v>
      </c>
      <c r="E768">
        <v>4</v>
      </c>
      <c r="F768" t="s">
        <v>13</v>
      </c>
      <c r="G768" t="s">
        <v>14</v>
      </c>
      <c r="H768" t="s">
        <v>15</v>
      </c>
      <c r="I768">
        <v>3</v>
      </c>
      <c r="J768" t="s">
        <v>49</v>
      </c>
      <c r="K768" t="s">
        <v>32</v>
      </c>
      <c r="L768">
        <v>42</v>
      </c>
      <c r="M768" t="str">
        <f t="shared" si="11"/>
        <v>Middle aged</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IF(L771&lt;31, "Adolescent", IF(L771&lt;=52, "Middle aged", IF(L771&gt;52, "Old", "Invalid")))</f>
        <v>Middle aged</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1">
        <v>70000</v>
      </c>
      <c r="E777">
        <v>2</v>
      </c>
      <c r="F777" t="s">
        <v>29</v>
      </c>
      <c r="G777" t="s">
        <v>14</v>
      </c>
      <c r="H777" t="s">
        <v>15</v>
      </c>
      <c r="I777">
        <v>2</v>
      </c>
      <c r="J777" t="s">
        <v>49</v>
      </c>
      <c r="K777" t="s">
        <v>32</v>
      </c>
      <c r="L777">
        <v>54</v>
      </c>
      <c r="M777" t="str">
        <f t="shared" si="12"/>
        <v>Old</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49</v>
      </c>
      <c r="K815" t="s">
        <v>32</v>
      </c>
      <c r="L815">
        <v>53</v>
      </c>
      <c r="M815" t="str">
        <f t="shared" si="12"/>
        <v>Old</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IF(L835&lt;31, "Adolescent", IF(L835&lt;=52, "Middle aged", IF(L835&gt;52, "Old", "Invalid")))</f>
        <v>Middle aged</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1">
        <v>70000</v>
      </c>
      <c r="E842">
        <v>4</v>
      </c>
      <c r="F842" t="s">
        <v>19</v>
      </c>
      <c r="G842" t="s">
        <v>21</v>
      </c>
      <c r="H842" t="s">
        <v>15</v>
      </c>
      <c r="I842">
        <v>2</v>
      </c>
      <c r="J842" t="s">
        <v>49</v>
      </c>
      <c r="K842" t="s">
        <v>32</v>
      </c>
      <c r="L842">
        <v>53</v>
      </c>
      <c r="M842" t="str">
        <f t="shared" si="13"/>
        <v>Old</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IF(L899&lt;31, "Adolescent", IF(L899&lt;=52, "Middle aged", IF(L899&gt;52, "Old", "Invalid")))</f>
        <v>Adolescent</v>
      </c>
      <c r="N899" t="s">
        <v>18</v>
      </c>
    </row>
    <row r="900" spans="1:14" x14ac:dyDescent="0.3">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49</v>
      </c>
      <c r="K901" t="s">
        <v>32</v>
      </c>
      <c r="L901">
        <v>46</v>
      </c>
      <c r="M901" t="str">
        <f t="shared" si="14"/>
        <v>Middle aged</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1">
        <v>70000</v>
      </c>
      <c r="E932">
        <v>5</v>
      </c>
      <c r="F932" t="s">
        <v>31</v>
      </c>
      <c r="G932" t="s">
        <v>21</v>
      </c>
      <c r="H932" t="s">
        <v>18</v>
      </c>
      <c r="I932">
        <v>3</v>
      </c>
      <c r="J932" t="s">
        <v>49</v>
      </c>
      <c r="K932" t="s">
        <v>32</v>
      </c>
      <c r="L932">
        <v>47</v>
      </c>
      <c r="M932" t="str">
        <f t="shared" si="14"/>
        <v>Middle aged</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1">
        <v>70000</v>
      </c>
      <c r="E951">
        <v>2</v>
      </c>
      <c r="F951" t="s">
        <v>29</v>
      </c>
      <c r="G951" t="s">
        <v>14</v>
      </c>
      <c r="H951" t="s">
        <v>15</v>
      </c>
      <c r="I951">
        <v>2</v>
      </c>
      <c r="J951" t="s">
        <v>49</v>
      </c>
      <c r="K951" t="s">
        <v>32</v>
      </c>
      <c r="L951">
        <v>53</v>
      </c>
      <c r="M951" t="str">
        <f t="shared" si="14"/>
        <v>Old</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IF(L963&lt;31, "Adolescent", IF(L963&lt;=52, "Middle aged", IF(L963&gt;52, "Old", "Invalid")))</f>
        <v>Old</v>
      </c>
      <c r="N963" t="s">
        <v>18</v>
      </c>
    </row>
    <row r="964" spans="1:14" x14ac:dyDescent="0.3">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1">
        <v>80000</v>
      </c>
      <c r="E982">
        <v>3</v>
      </c>
      <c r="F982" t="s">
        <v>13</v>
      </c>
      <c r="G982" t="s">
        <v>14</v>
      </c>
      <c r="H982" t="s">
        <v>15</v>
      </c>
      <c r="I982">
        <v>3</v>
      </c>
      <c r="J982" t="s">
        <v>49</v>
      </c>
      <c r="K982" t="s">
        <v>32</v>
      </c>
      <c r="L982">
        <v>40</v>
      </c>
      <c r="M982" t="str">
        <f t="shared" si="15"/>
        <v>Middle aged</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49</v>
      </c>
      <c r="K991" t="s">
        <v>32</v>
      </c>
      <c r="L991">
        <v>42</v>
      </c>
      <c r="M991" t="str">
        <f t="shared" si="15"/>
        <v>Middle aged</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1">
        <v>60000</v>
      </c>
      <c r="E1001">
        <v>3</v>
      </c>
      <c r="F1001" t="s">
        <v>27</v>
      </c>
      <c r="G1001" t="s">
        <v>21</v>
      </c>
      <c r="H1001" t="s">
        <v>15</v>
      </c>
      <c r="I1001">
        <v>2</v>
      </c>
      <c r="J1001" t="s">
        <v>49</v>
      </c>
      <c r="K1001" t="s">
        <v>32</v>
      </c>
      <c r="L1001">
        <v>53</v>
      </c>
      <c r="M1001" t="str">
        <f t="shared" si="15"/>
        <v>Old</v>
      </c>
      <c r="N1001" t="s">
        <v>15</v>
      </c>
    </row>
  </sheetData>
  <autoFilter ref="A1:N1001" xr:uid="{58F4F62C-9ED4-48BF-8548-E32D5B9B3D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EBAE-8DD1-4A87-8230-CCE4156D7388}">
  <dimension ref="A1:E46"/>
  <sheetViews>
    <sheetView topLeftCell="A3" workbookViewId="0">
      <selection activeCell="AK57" sqref="AK57"/>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 min="6" max="54" width="3" bestFit="1" customWidth="1"/>
    <col min="55" max="55" width="10.77734375" bestFit="1" customWidth="1"/>
  </cols>
  <sheetData>
    <row r="1" spans="1:4" x14ac:dyDescent="0.3">
      <c r="A1" s="4" t="s">
        <v>48</v>
      </c>
      <c r="B1" s="4" t="s">
        <v>47</v>
      </c>
    </row>
    <row r="2" spans="1:4" x14ac:dyDescent="0.3">
      <c r="A2" s="4" t="s">
        <v>42</v>
      </c>
      <c r="B2" t="s">
        <v>18</v>
      </c>
      <c r="C2" t="s">
        <v>15</v>
      </c>
      <c r="D2" t="s">
        <v>46</v>
      </c>
    </row>
    <row r="3" spans="1:4" x14ac:dyDescent="0.3">
      <c r="A3" s="5" t="s">
        <v>39</v>
      </c>
      <c r="B3" s="6">
        <v>85000</v>
      </c>
      <c r="C3" s="6">
        <v>68750</v>
      </c>
      <c r="D3" s="6">
        <v>74166.666666666672</v>
      </c>
    </row>
    <row r="4" spans="1:4" x14ac:dyDescent="0.3">
      <c r="A4" s="5" t="s">
        <v>38</v>
      </c>
      <c r="B4" s="6">
        <v>78181.818181818177</v>
      </c>
      <c r="C4" s="6">
        <v>72727.272727272721</v>
      </c>
      <c r="D4" s="6">
        <v>75454.545454545456</v>
      </c>
    </row>
    <row r="5" spans="1:4" x14ac:dyDescent="0.3">
      <c r="A5" s="5" t="s">
        <v>46</v>
      </c>
      <c r="B5" s="6">
        <v>80000</v>
      </c>
      <c r="C5" s="6">
        <v>71052.631578947374</v>
      </c>
      <c r="D5" s="6">
        <v>75000</v>
      </c>
    </row>
    <row r="23" spans="2:5" x14ac:dyDescent="0.3">
      <c r="B23" s="4" t="s">
        <v>41</v>
      </c>
      <c r="C23" s="4" t="s">
        <v>47</v>
      </c>
    </row>
    <row r="24" spans="2:5" x14ac:dyDescent="0.3">
      <c r="B24" s="4" t="s">
        <v>42</v>
      </c>
      <c r="C24" t="s">
        <v>18</v>
      </c>
      <c r="D24" t="s">
        <v>15</v>
      </c>
      <c r="E24" t="s">
        <v>46</v>
      </c>
    </row>
    <row r="25" spans="2:5" x14ac:dyDescent="0.3">
      <c r="B25" s="5" t="s">
        <v>16</v>
      </c>
      <c r="C25" s="3">
        <v>2</v>
      </c>
      <c r="D25" s="3">
        <v>9</v>
      </c>
      <c r="E25" s="3">
        <v>11</v>
      </c>
    </row>
    <row r="26" spans="2:5" x14ac:dyDescent="0.3">
      <c r="B26" s="5" t="s">
        <v>26</v>
      </c>
      <c r="C26" s="3">
        <v>2</v>
      </c>
      <c r="D26" s="3">
        <v>3</v>
      </c>
      <c r="E26" s="3">
        <v>5</v>
      </c>
    </row>
    <row r="27" spans="2:5" x14ac:dyDescent="0.3">
      <c r="B27" s="5" t="s">
        <v>22</v>
      </c>
      <c r="C27" s="3">
        <v>4</v>
      </c>
      <c r="D27" s="3">
        <v>3</v>
      </c>
      <c r="E27" s="3">
        <v>7</v>
      </c>
    </row>
    <row r="28" spans="2:5" x14ac:dyDescent="0.3">
      <c r="B28" s="5" t="s">
        <v>23</v>
      </c>
      <c r="C28" s="3">
        <v>3</v>
      </c>
      <c r="D28" s="3">
        <v>2</v>
      </c>
      <c r="E28" s="3">
        <v>5</v>
      </c>
    </row>
    <row r="29" spans="2:5" x14ac:dyDescent="0.3">
      <c r="B29" s="5" t="s">
        <v>49</v>
      </c>
      <c r="C29" s="3">
        <v>4</v>
      </c>
      <c r="D29" s="3">
        <v>2</v>
      </c>
      <c r="E29" s="3">
        <v>6</v>
      </c>
    </row>
    <row r="30" spans="2:5" x14ac:dyDescent="0.3">
      <c r="B30" s="5" t="s">
        <v>46</v>
      </c>
      <c r="C30" s="3">
        <v>15</v>
      </c>
      <c r="D30" s="3">
        <v>19</v>
      </c>
      <c r="E30" s="3">
        <v>34</v>
      </c>
    </row>
    <row r="41" spans="1:4" x14ac:dyDescent="0.3">
      <c r="A41" s="4" t="s">
        <v>41</v>
      </c>
      <c r="B41" s="4" t="s">
        <v>47</v>
      </c>
    </row>
    <row r="42" spans="1:4" x14ac:dyDescent="0.3">
      <c r="A42" s="4" t="s">
        <v>42</v>
      </c>
      <c r="B42" t="s">
        <v>18</v>
      </c>
      <c r="C42" t="s">
        <v>15</v>
      </c>
      <c r="D42" t="s">
        <v>46</v>
      </c>
    </row>
    <row r="43" spans="1:4" x14ac:dyDescent="0.3">
      <c r="A43" s="5" t="s">
        <v>43</v>
      </c>
      <c r="B43" s="3">
        <v>1</v>
      </c>
      <c r="C43" s="3">
        <v>4</v>
      </c>
      <c r="D43" s="3">
        <v>5</v>
      </c>
    </row>
    <row r="44" spans="1:4" x14ac:dyDescent="0.3">
      <c r="A44" s="5" t="s">
        <v>44</v>
      </c>
      <c r="B44" s="3">
        <v>12</v>
      </c>
      <c r="C44" s="3">
        <v>13</v>
      </c>
      <c r="D44" s="3">
        <v>25</v>
      </c>
    </row>
    <row r="45" spans="1:4" x14ac:dyDescent="0.3">
      <c r="A45" s="5" t="s">
        <v>45</v>
      </c>
      <c r="B45" s="3">
        <v>2</v>
      </c>
      <c r="C45" s="3">
        <v>2</v>
      </c>
      <c r="D45" s="3">
        <v>4</v>
      </c>
    </row>
    <row r="46" spans="1:4" x14ac:dyDescent="0.3">
      <c r="A46" s="5" t="s">
        <v>46</v>
      </c>
      <c r="B46" s="3">
        <v>15</v>
      </c>
      <c r="C46" s="3">
        <v>19</v>
      </c>
      <c r="D46" s="3">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FC39B-ED45-4E45-B52E-5E04CF3E1AE0}">
  <dimension ref="A1:P5"/>
  <sheetViews>
    <sheetView showGridLines="0" tabSelected="1" topLeftCell="A3" workbookViewId="0">
      <selection activeCell="R27" sqref="R27"/>
    </sheetView>
  </sheetViews>
  <sheetFormatPr defaultRowHeight="14.4" x14ac:dyDescent="0.3"/>
  <sheetData>
    <row r="1" spans="1:16" x14ac:dyDescent="0.3">
      <c r="A1" s="7"/>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ht="36.6" x14ac:dyDescent="0.7">
      <c r="A3" s="7"/>
      <c r="B3" s="7"/>
      <c r="C3" s="7"/>
      <c r="D3" s="7"/>
      <c r="E3" s="8" t="s">
        <v>50</v>
      </c>
      <c r="F3" s="7"/>
      <c r="G3" s="7"/>
      <c r="H3" s="7"/>
      <c r="I3" s="7"/>
      <c r="J3" s="7"/>
      <c r="K3" s="7"/>
      <c r="L3" s="7"/>
      <c r="M3" s="7"/>
      <c r="N3" s="7"/>
      <c r="O3" s="7"/>
      <c r="P3" s="7"/>
    </row>
    <row r="4" spans="1:16" x14ac:dyDescent="0.3">
      <c r="A4" s="7"/>
      <c r="B4" s="7"/>
      <c r="C4" s="7"/>
      <c r="D4" s="7"/>
      <c r="E4" s="7"/>
      <c r="F4" s="7"/>
      <c r="G4" s="7"/>
      <c r="H4" s="7"/>
      <c r="I4" s="7"/>
      <c r="J4" s="7"/>
      <c r="K4" s="7"/>
      <c r="L4" s="7"/>
      <c r="M4" s="7"/>
      <c r="N4" s="7"/>
      <c r="O4" s="7"/>
      <c r="P4" s="7"/>
    </row>
    <row r="5" spans="1:16" x14ac:dyDescent="0.3">
      <c r="A5" s="7"/>
      <c r="B5" s="7"/>
      <c r="C5" s="7"/>
      <c r="D5" s="7"/>
      <c r="E5" s="7"/>
      <c r="F5" s="7"/>
      <c r="G5" s="7"/>
      <c r="H5" s="7"/>
      <c r="I5" s="7"/>
      <c r="J5" s="7"/>
      <c r="K5" s="7"/>
      <c r="L5" s="7"/>
      <c r="M5" s="7"/>
      <c r="N5" s="7"/>
      <c r="O5" s="7"/>
      <c r="P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kumar dahjal</cp:lastModifiedBy>
  <dcterms:created xsi:type="dcterms:W3CDTF">2022-03-18T02:50:57Z</dcterms:created>
  <dcterms:modified xsi:type="dcterms:W3CDTF">2024-08-19T20:18:50Z</dcterms:modified>
</cp:coreProperties>
</file>