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ABC3E68B-3DC1-495E-9153-0D7BBAE8125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/>
  <c r="E8" i="1" a="1"/>
  <c r="E8" i="1" s="1"/>
  <c r="E9" i="1" a="1"/>
  <c r="E9" i="1"/>
  <c r="E10" i="1" a="1"/>
  <c r="E10" i="1" s="1"/>
  <c r="E11" i="1" a="1"/>
  <c r="E11" i="1"/>
  <c r="E12" i="1" a="1"/>
  <c r="E12" i="1" s="1"/>
  <c r="E13" i="1" a="1"/>
  <c r="E13" i="1"/>
  <c r="E14" i="1" a="1"/>
  <c r="E14" i="1" s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<sst xmlns="http://schemas.openxmlformats.org/spreadsheetml/2006/main" count="16" uniqueCount="16">
  <si>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Пункт Назначения</t>
  </si>
  <si>
    <t>Колличество проданных билетов</t>
  </si>
  <si>
    <t>г. Аксай</t>
  </si>
  <si>
    <t>г. Батайск</t>
  </si>
  <si>
    <t>г. Новочеркасск</t>
  </si>
  <si>
    <t>г. Москва</t>
  </si>
  <si>
    <t>г. Сочи</t>
  </si>
  <si>
    <t>г. Краснодар</t>
  </si>
  <si>
    <t>г. Новосибирск</t>
  </si>
  <si>
    <t>г. Новоросийск</t>
  </si>
  <si>
    <t>с. Чалтырь</t>
  </si>
  <si>
    <t>с. Старочеркасская</t>
  </si>
  <si>
    <t>Расстояние (километры)</t>
  </si>
  <si>
    <t>Стоимость Билета (монеты)</t>
  </si>
  <si>
    <t>Число станций в радиусе &gt;70 километров от города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</si>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</sst>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sz="2000" b="1"/>
              <a:t>Колличество проданных билетов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965354330708661"/>
          <c:y val="0.15254848352289296"/>
          <c:w val="0.47513757655293087"/>
          <c:h val="0.79189596092155146"/>
        </c:manualLayout>
      </c:layout>
      <c:doughnutChart>
        <c:varyColors val="1"/>
        <c:ser>
          <c:idx val="0"/>
          <c:order val="0"/>
          <c:tx>
            <c:strRef>
              <c:f>Sheet1!$F$4</c:f>
              <c:strCache>
                <c:ptCount val="1"/>
                <c:pt idx="0">
                  <c:v>Колличество проданных билетов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Sheet1!$C$5:$C$14</c:f>
              <c:strCache>
                <c:ptCount val="10"/>
                <c:pt idx="0">
                  <c:v>г. Аксай</c:v>
                </c:pt>
                <c:pt idx="1">
                  <c:v>г. Батайск</c:v>
                </c:pt>
                <c:pt idx="2">
                  <c:v>г. Москва</c:v>
                </c:pt>
                <c:pt idx="3">
                  <c:v>г. Сочи</c:v>
                </c:pt>
                <c:pt idx="4">
                  <c:v>г. Краснодар</c:v>
                </c:pt>
                <c:pt idx="5">
                  <c:v>г. Новочеркасск</c:v>
                </c:pt>
                <c:pt idx="6">
                  <c:v>г. Новосибирск</c:v>
                </c:pt>
                <c:pt idx="7">
                  <c:v>с. Чалтырь</c:v>
                </c:pt>
                <c:pt idx="8">
                  <c:v>г. Новоросийск</c:v>
                </c:pt>
                <c:pt idx="9">
                  <c:v>с. Старочеркасская</c:v>
                </c:pt>
              </c:strCache>
            </c:strRef>
          </c:cat>
          <c:val>
            <c:numRef>
              <c:f>Sheet1!$F$5:$F$14</c:f>
              <c:numCache>
                <c:formatCode>General</c:formatCode>
                <c:ptCount val="10"/>
                <c:pt idx="0">
                  <c:v>69</c:v>
                </c:pt>
                <c:pt idx="1">
                  <c:v>78</c:v>
                </c:pt>
                <c:pt idx="2">
                  <c:v>228</c:v>
                </c:pt>
                <c:pt idx="3">
                  <c:v>173</c:v>
                </c:pt>
                <c:pt idx="4">
                  <c:v>164</c:v>
                </c:pt>
                <c:pt idx="5">
                  <c:v>28</c:v>
                </c:pt>
                <c:pt idx="6">
                  <c:v>25</c:v>
                </c:pt>
                <c:pt idx="7">
                  <c:v>27</c:v>
                </c:pt>
                <c:pt idx="8">
                  <c:v>55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FA-43B7-8573-0B60C529E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071784776902885"/>
          <c:y val="0.19800670749489646"/>
          <c:w val="0.34261548556430449"/>
          <c:h val="0.73090769903762032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5</xdr:row>
      <xdr:rowOff>14287</xdr:rowOff>
    </xdr:from>
    <xdr:to>
      <xdr:col>13</xdr:col>
      <xdr:colOff>285750</xdr:colOff>
      <xdr:row>19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2E625BB-1A9A-5962-A59C-B7A3FF4C5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4"/>
  <sheetViews>
    <sheetView tabSelected="1" workbookViewId="0">
      <selection activeCell="R14" sqref="R14"/>
    </sheetView>
  </sheetViews>
  <sheetFormatPr defaultRowHeight="15" x14ac:dyDescent="0.25"/>
  <cols>
    <col min="3" max="3" width="19.5703125" customWidth="1"/>
    <col min="4" max="4" width="17.42578125" customWidth="1"/>
    <col min="5" max="5" width="17.5703125" customWidth="1"/>
    <col min="6" max="6" width="17.7109375" customWidth="1"/>
    <col min="8" max="8" width="18.42578125" customWidth="1"/>
  </cols>
  <sheetData>
    <row r="3" spans="3:10" ht="15.75" thickBot="1" x14ac:dyDescent="0.3"/>
    <row r="4" spans="3:10" ht="60.75" thickBot="1" x14ac:dyDescent="0.3">
      <c r="C4" s="14" t="s">
        <v>0</v>
      </c>
      <c r="D4" s="12" t="s">
        <v>12</v>
      </c>
      <c r="E4" s="13" t="s">
        <v>13</v>
      </c>
      <c r="F4" s="2" t="s">
        <v>1</v>
      </c>
      <c r="G4" s="1"/>
      <c r="H4" s="18" t="s">
        <v>14</v>
      </c>
      <c r="I4" s="19" t="s">
        <v>15</v>
      </c>
      <c r="J4" s="20">
        <f>COUNTIF(D:D,"&gt;70")</f>
        <v>5</v>
      </c>
    </row>
    <row r="5" spans="3:10" x14ac:dyDescent="0.25">
      <c r="C5" s="3" t="s">
        <v>2</v>
      </c>
      <c r="D5" s="6">
        <v>20</v>
      </c>
      <c r="E5" s="15" cm="1">
        <f t="array" ref="E5">_xlfn.IFS(D5&lt;=20,6,D5&lt;=75,10,D5&gt;75,15)</f>
        <v>6</v>
      </c>
      <c r="F5" s="7">
        <v>69</v>
      </c>
    </row>
    <row r="6" spans="3:10" x14ac:dyDescent="0.25">
      <c r="C6" s="4" t="s">
        <v>3</v>
      </c>
      <c r="D6" s="8">
        <v>20</v>
      </c>
      <c r="E6" s="16" cm="1">
        <f t="array" ref="E6">_xlfn.IFS(D6&lt;=20,6,D6&lt;=75,10,D6&gt;75,15)</f>
        <v>6</v>
      </c>
      <c r="F6" s="9">
        <v>78</v>
      </c>
    </row>
    <row r="7" spans="3:10" x14ac:dyDescent="0.25">
      <c r="C7" s="4" t="s">
        <v>5</v>
      </c>
      <c r="D7" s="8">
        <v>1090</v>
      </c>
      <c r="E7" s="16" cm="1">
        <f t="array" ref="E7">_xlfn.IFS(D7&lt;=20,6,D7&lt;=75,10,D7&gt;75,15)</f>
        <v>15</v>
      </c>
      <c r="F7" s="9">
        <v>228</v>
      </c>
    </row>
    <row r="8" spans="3:10" x14ac:dyDescent="0.25">
      <c r="C8" s="4" t="s">
        <v>6</v>
      </c>
      <c r="D8" s="8">
        <v>570</v>
      </c>
      <c r="E8" s="16" cm="1">
        <f t="array" ref="E8">_xlfn.IFS(D8&lt;=20,6,D8&lt;=75,10,D8&gt;75,15)</f>
        <v>15</v>
      </c>
      <c r="F8" s="9">
        <v>173</v>
      </c>
    </row>
    <row r="9" spans="3:10" x14ac:dyDescent="0.25">
      <c r="C9" s="4" t="s">
        <v>7</v>
      </c>
      <c r="D9" s="8">
        <v>300</v>
      </c>
      <c r="E9" s="16" cm="1">
        <f t="array" ref="E9">_xlfn.IFS(D9&lt;=20,6,D9&lt;=75,10,D9&gt;75,15)</f>
        <v>15</v>
      </c>
      <c r="F9" s="9">
        <v>164</v>
      </c>
    </row>
    <row r="10" spans="3:10" x14ac:dyDescent="0.25">
      <c r="C10" s="4" t="s">
        <v>4</v>
      </c>
      <c r="D10" s="8">
        <v>47</v>
      </c>
      <c r="E10" s="16" cm="1">
        <f t="array" ref="E10">_xlfn.IFS(D10&lt;=20,6,D10&lt;=75,10,D10&gt;75,15)</f>
        <v>10</v>
      </c>
      <c r="F10" s="9">
        <v>28</v>
      </c>
    </row>
    <row r="11" spans="3:10" x14ac:dyDescent="0.25">
      <c r="C11" s="4" t="s">
        <v>8</v>
      </c>
      <c r="D11" s="8">
        <v>3700</v>
      </c>
      <c r="E11" s="16" cm="1">
        <f t="array" ref="E11">_xlfn.IFS(D11&lt;=20,6,D11&lt;=75,10,D11&gt;75,15)</f>
        <v>15</v>
      </c>
      <c r="F11" s="9">
        <v>25</v>
      </c>
    </row>
    <row r="12" spans="3:10" x14ac:dyDescent="0.25">
      <c r="C12" s="4" t="s">
        <v>10</v>
      </c>
      <c r="D12" s="8">
        <v>23</v>
      </c>
      <c r="E12" s="16" cm="1">
        <f t="array" ref="E12">_xlfn.IFS(D12&lt;=20,6,D12&lt;=75,10,D12&gt;75,15)</f>
        <v>10</v>
      </c>
      <c r="F12" s="9">
        <v>27</v>
      </c>
    </row>
    <row r="13" spans="3:10" x14ac:dyDescent="0.25">
      <c r="C13" s="4" t="s">
        <v>9</v>
      </c>
      <c r="D13" s="8">
        <v>450</v>
      </c>
      <c r="E13" s="16" cm="1">
        <f t="array" ref="E13">_xlfn.IFS(D13&lt;=20,6,D13&lt;=75,10,D13&gt;75,15)</f>
        <v>15</v>
      </c>
      <c r="F13" s="9">
        <v>55</v>
      </c>
    </row>
    <row r="14" spans="3:10" ht="15.75" thickBot="1" x14ac:dyDescent="0.3">
      <c r="C14" s="5" t="s">
        <v>11</v>
      </c>
      <c r="D14" s="10">
        <v>50</v>
      </c>
      <c r="E14" s="17" cm="1">
        <f t="array" ref="E14">_xlfn.IFS(D14&lt;=20,6,D14&lt;=75,10,D14&gt;75,15)</f>
        <v>10</v>
      </c>
      <c r="F14" s="11">
        <v>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2024-10-01T17:34:49Z</dcterms:modified>
</cp:coreProperties>
</file>