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a\Desktop\23.07\"/>
    </mc:Choice>
  </mc:AlternateContent>
  <xr:revisionPtr revIDLastSave="0" documentId="13_ncr:1_{4959C326-94CA-42A1-B7F1-1C4F1F1B5511}" xr6:coauthVersionLast="43" xr6:coauthVersionMax="43" xr10:uidLastSave="{00000000-0000-0000-0000-000000000000}"/>
  <bookViews>
    <workbookView xWindow="-108" yWindow="-108" windowWidth="23256" windowHeight="12576" xr2:uid="{30287C62-8636-47C4-9824-1437428360EF}"/>
  </bookViews>
  <sheets>
    <sheet name="10min" sheetId="2" r:id="rId1"/>
    <sheet name="20min" sheetId="3" r:id="rId2"/>
    <sheet name="30min" sheetId="4" r:id="rId3"/>
    <sheet name="60min" sheetId="5" r:id="rId4"/>
    <sheet name="90min" sheetId="6" r:id="rId5"/>
    <sheet name="120min" sheetId="7" r:id="rId6"/>
    <sheet name="150min" sheetId="8" r:id="rId7"/>
    <sheet name="180min" sheetId="9" r:id="rId8"/>
    <sheet name="210min" sheetId="10" r:id="rId9"/>
    <sheet name="240min" sheetId="11" r:id="rId10"/>
    <sheet name="270min" sheetId="12" r:id="rId11"/>
    <sheet name="300min" sheetId="13" r:id="rId12"/>
    <sheet name="330min" sheetId="19" r:id="rId13"/>
    <sheet name="360min" sheetId="14" r:id="rId14"/>
    <sheet name="390min" sheetId="15" r:id="rId15"/>
    <sheet name="420min" sheetId="16" r:id="rId16"/>
    <sheet name="450-...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E19" i="17" l="1"/>
  <c r="AR28" i="17"/>
  <c r="CH19" i="17"/>
  <c r="CK18" i="17"/>
  <c r="CK16" i="17"/>
  <c r="CH37" i="17"/>
  <c r="CH38" i="17"/>
  <c r="CH36" i="17"/>
  <c r="BV45" i="17"/>
  <c r="BV44" i="17"/>
  <c r="CE44" i="17"/>
  <c r="BY45" i="17"/>
  <c r="BY44" i="17"/>
  <c r="CB45" i="17"/>
  <c r="CB44" i="17"/>
  <c r="CE16" i="17"/>
  <c r="CB2" i="17"/>
  <c r="BV38" i="17"/>
  <c r="BV37" i="17"/>
  <c r="BV36" i="17"/>
  <c r="BY38" i="17"/>
  <c r="BY37" i="17"/>
  <c r="BY36" i="17"/>
  <c r="CB38" i="17"/>
  <c r="CB37" i="17"/>
  <c r="CB36" i="17"/>
  <c r="CE38" i="17"/>
  <c r="CE37" i="17"/>
  <c r="CE36" i="17"/>
  <c r="CH30" i="17"/>
  <c r="CH29" i="17"/>
  <c r="CH28" i="17"/>
  <c r="CE30" i="17"/>
  <c r="CE29" i="17"/>
  <c r="CE28" i="17"/>
  <c r="CB30" i="17"/>
  <c r="CB29" i="17"/>
  <c r="CB28" i="17"/>
  <c r="BY30" i="17"/>
  <c r="BY29" i="17"/>
  <c r="BY28" i="17"/>
  <c r="BV30" i="17"/>
  <c r="BV29" i="17"/>
  <c r="BV28" i="17"/>
  <c r="BS30" i="17"/>
  <c r="BS29" i="17"/>
  <c r="BS28" i="17"/>
  <c r="BP30" i="17"/>
  <c r="BP29" i="17"/>
  <c r="BP28" i="17"/>
  <c r="BM30" i="17"/>
  <c r="BM29" i="17"/>
  <c r="BM28" i="17"/>
  <c r="BJ30" i="17"/>
  <c r="BJ29" i="17"/>
  <c r="BJ28" i="17"/>
  <c r="BG30" i="17"/>
  <c r="BG29" i="17"/>
  <c r="BG28" i="17"/>
  <c r="BD30" i="17"/>
  <c r="BD29" i="17"/>
  <c r="BD28" i="17"/>
  <c r="BA30" i="17"/>
  <c r="BA29" i="17"/>
  <c r="BA28" i="17"/>
  <c r="AX30" i="17"/>
  <c r="AX29" i="17"/>
  <c r="AX28" i="17"/>
  <c r="AU30" i="17"/>
  <c r="AU29" i="17"/>
  <c r="AU28" i="17"/>
  <c r="AR30" i="17"/>
  <c r="AR29" i="17"/>
  <c r="CA2" i="17" a="1"/>
  <c r="CA3" i="17" s="1"/>
  <c r="BZ2" i="17" a="1"/>
  <c r="BZ2" i="17" s="1"/>
  <c r="BY2" i="17" a="1"/>
  <c r="BY2" i="17" s="1"/>
  <c r="BX2" i="17" a="1"/>
  <c r="BX2" i="17" s="1"/>
  <c r="BW2" i="17" a="1"/>
  <c r="BW2" i="17" s="1"/>
  <c r="BV2" i="17" a="1"/>
  <c r="BV3" i="17" s="1"/>
  <c r="BV2" i="17"/>
  <c r="BU2" i="17" a="1"/>
  <c r="BU2" i="17" s="1"/>
  <c r="BT2" i="17" a="1"/>
  <c r="BT2" i="17" s="1"/>
  <c r="BS2" i="17" a="1"/>
  <c r="BS2" i="17" s="1"/>
  <c r="BR2" i="17" a="1"/>
  <c r="BR4" i="17" s="1"/>
  <c r="BQ2" i="17" a="1"/>
  <c r="BQ2" i="17" s="1"/>
  <c r="BP2" i="17" a="1"/>
  <c r="BP2" i="17" s="1"/>
  <c r="BO2" i="17" a="1"/>
  <c r="BO2" i="17" s="1"/>
  <c r="BN2" i="17" a="1"/>
  <c r="BN2" i="17" s="1"/>
  <c r="BM2" i="17" a="1"/>
  <c r="BM3" i="17" s="1"/>
  <c r="BM2" i="17"/>
  <c r="BL2" i="17" a="1"/>
  <c r="BL2" i="17" s="1"/>
  <c r="BK2" i="17" a="1"/>
  <c r="BK2" i="17" s="1"/>
  <c r="BJ2" i="17" a="1"/>
  <c r="BJ2" i="17" s="1"/>
  <c r="BI2" i="17" a="1"/>
  <c r="BI4" i="17" s="1"/>
  <c r="BH2" i="17" a="1"/>
  <c r="BH4" i="17" s="1"/>
  <c r="BG2" i="17" a="1"/>
  <c r="BG2" i="17" s="1"/>
  <c r="BF2" i="17" a="1"/>
  <c r="BF2" i="17" s="1"/>
  <c r="CK17" i="17"/>
  <c r="CH18" i="17"/>
  <c r="CH17" i="17"/>
  <c r="CH16" i="17"/>
  <c r="CE18" i="17"/>
  <c r="CE17" i="17"/>
  <c r="CB20" i="17"/>
  <c r="CB19" i="17"/>
  <c r="CB18" i="17"/>
  <c r="CB17" i="17"/>
  <c r="CB16" i="17"/>
  <c r="BY20" i="17"/>
  <c r="BY19" i="17"/>
  <c r="BY18" i="17"/>
  <c r="BY17" i="17"/>
  <c r="BY16" i="17"/>
  <c r="BV20" i="17"/>
  <c r="BV19" i="17"/>
  <c r="BV18" i="17"/>
  <c r="BV17" i="17"/>
  <c r="BV16" i="17"/>
  <c r="BS20" i="17"/>
  <c r="BS19" i="17"/>
  <c r="BS18" i="17"/>
  <c r="BS17" i="17"/>
  <c r="BS16" i="17"/>
  <c r="BP20" i="17"/>
  <c r="BP19" i="17"/>
  <c r="BP18" i="17"/>
  <c r="BP17" i="17"/>
  <c r="BP16" i="17"/>
  <c r="BM20" i="17"/>
  <c r="BM19" i="17"/>
  <c r="BM18" i="17"/>
  <c r="BM17" i="17"/>
  <c r="BM16" i="17"/>
  <c r="BJ20" i="17"/>
  <c r="BJ19" i="17"/>
  <c r="BJ18" i="17"/>
  <c r="BJ17" i="17"/>
  <c r="BJ16" i="17"/>
  <c r="BG21" i="17"/>
  <c r="BG20" i="17"/>
  <c r="BG19" i="17"/>
  <c r="BG18" i="17"/>
  <c r="BG17" i="17"/>
  <c r="BG16" i="17"/>
  <c r="BD21" i="17"/>
  <c r="BD16" i="17"/>
  <c r="BD22" i="17"/>
  <c r="BD20" i="17"/>
  <c r="BD19" i="17"/>
  <c r="BD18" i="17"/>
  <c r="BD17" i="17"/>
  <c r="BA23" i="17"/>
  <c r="BA22" i="17"/>
  <c r="BA21" i="17"/>
  <c r="BA20" i="17"/>
  <c r="BA19" i="17"/>
  <c r="BA18" i="17"/>
  <c r="BA17" i="17"/>
  <c r="BA16" i="17"/>
  <c r="AX16" i="17"/>
  <c r="AX23" i="17"/>
  <c r="AX22" i="17"/>
  <c r="AX21" i="17"/>
  <c r="AX20" i="17"/>
  <c r="AX19" i="17"/>
  <c r="AX18" i="17"/>
  <c r="AX17" i="17"/>
  <c r="AU23" i="17"/>
  <c r="AU22" i="17"/>
  <c r="AU21" i="17"/>
  <c r="AU20" i="17"/>
  <c r="AU19" i="17"/>
  <c r="AU18" i="17"/>
  <c r="AU17" i="17"/>
  <c r="AU16" i="17"/>
  <c r="AR17" i="17"/>
  <c r="AR18" i="17"/>
  <c r="AR19" i="17"/>
  <c r="AR20" i="17"/>
  <c r="AR21" i="17"/>
  <c r="AR22" i="17"/>
  <c r="AR23" i="17"/>
  <c r="AR16" i="17"/>
  <c r="BE2" i="17" a="1"/>
  <c r="BE2" i="17" s="1"/>
  <c r="BD2" i="17" a="1"/>
  <c r="BD2" i="17" s="1"/>
  <c r="BC2" i="17" a="1"/>
  <c r="BC4" i="17" s="1"/>
  <c r="BB2" i="17" a="1"/>
  <c r="BB2" i="17" s="1"/>
  <c r="BA2" i="17" a="1"/>
  <c r="BA2" i="17" s="1"/>
  <c r="AZ2" i="17" a="1"/>
  <c r="AZ2" i="17" s="1"/>
  <c r="AY2" i="17" a="1"/>
  <c r="AY2" i="17" s="1"/>
  <c r="AX2" i="17" a="1"/>
  <c r="AX4" i="17" s="1"/>
  <c r="AW2" i="17" a="1"/>
  <c r="AW4" i="17" s="1"/>
  <c r="AV2" i="17" a="1"/>
  <c r="AV4" i="17" s="1"/>
  <c r="AU2" i="17" a="1"/>
  <c r="AU4" i="17" s="1"/>
  <c r="AT2" i="17" a="1"/>
  <c r="AT2" i="17" s="1"/>
  <c r="AS2" i="17" a="1"/>
  <c r="AS4" i="17" s="1"/>
  <c r="AR2" i="17" a="1"/>
  <c r="AR9" i="17" s="1"/>
  <c r="AQ2" i="17" a="1"/>
  <c r="AQ9" i="17" s="1"/>
  <c r="AP2" i="17" a="1"/>
  <c r="AP9" i="17" s="1"/>
  <c r="D3" i="16"/>
  <c r="D4" i="16"/>
  <c r="D5" i="16"/>
  <c r="D6" i="16"/>
  <c r="D7" i="16"/>
  <c r="D8" i="16"/>
  <c r="D9" i="16"/>
  <c r="D10" i="16"/>
  <c r="D11" i="16"/>
  <c r="D2" i="16"/>
  <c r="D3" i="15"/>
  <c r="D4" i="15"/>
  <c r="D5" i="15"/>
  <c r="D6" i="15"/>
  <c r="D7" i="15"/>
  <c r="D8" i="15"/>
  <c r="D9" i="15"/>
  <c r="D10" i="15"/>
  <c r="D11" i="15"/>
  <c r="D12" i="15"/>
  <c r="D13" i="15"/>
  <c r="D14" i="15"/>
  <c r="D2" i="15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2" i="14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2" i="19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2" i="13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" i="12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" i="11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2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2" i="9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2" i="8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2" i="7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2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2" i="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2" i="4"/>
  <c r="D16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3" i="3"/>
  <c r="D164" i="3"/>
  <c r="D165" i="3"/>
  <c r="D166" i="3"/>
  <c r="D167" i="3"/>
  <c r="D168" i="3"/>
  <c r="D169" i="3"/>
  <c r="D170" i="3"/>
  <c r="D171" i="3"/>
  <c r="D172" i="3"/>
  <c r="D173" i="3"/>
  <c r="D2" i="3"/>
  <c r="D18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2" i="2"/>
  <c r="BH2" i="17" l="1"/>
  <c r="CA2" i="17"/>
  <c r="BI3" i="17"/>
  <c r="BI2" i="17"/>
  <c r="BX3" i="17"/>
  <c r="BR3" i="17"/>
  <c r="BW3" i="17"/>
  <c r="BH3" i="17"/>
  <c r="BR2" i="17"/>
  <c r="BZ3" i="17"/>
  <c r="BY3" i="17"/>
  <c r="BX4" i="17"/>
  <c r="BW4" i="17"/>
  <c r="BV4" i="17"/>
  <c r="BU4" i="17"/>
  <c r="BU3" i="17"/>
  <c r="BT4" i="17"/>
  <c r="BT3" i="17"/>
  <c r="BS4" i="17"/>
  <c r="BS3" i="17"/>
  <c r="BQ4" i="17"/>
  <c r="BQ3" i="17"/>
  <c r="BP4" i="17"/>
  <c r="BP3" i="17"/>
  <c r="BO4" i="17"/>
  <c r="BO3" i="17"/>
  <c r="BN4" i="17"/>
  <c r="BN3" i="17"/>
  <c r="BM4" i="17"/>
  <c r="BL4" i="17"/>
  <c r="BL3" i="17"/>
  <c r="BK4" i="17"/>
  <c r="BK3" i="17"/>
  <c r="BJ4" i="17"/>
  <c r="BJ3" i="17"/>
  <c r="BG4" i="17"/>
  <c r="BG3" i="17"/>
  <c r="BF4" i="17"/>
  <c r="BF3" i="17"/>
  <c r="AW2" i="17"/>
  <c r="AU7" i="17"/>
  <c r="AU3" i="17"/>
  <c r="AW3" i="17"/>
  <c r="BA3" i="17"/>
  <c r="AS8" i="17"/>
  <c r="AS7" i="17"/>
  <c r="AU2" i="17"/>
  <c r="AX3" i="17"/>
  <c r="BC3" i="17"/>
  <c r="AS6" i="17"/>
  <c r="AX2" i="17"/>
  <c r="BC2" i="17"/>
  <c r="AP7" i="17"/>
  <c r="AS3" i="17"/>
  <c r="AV3" i="17"/>
  <c r="AS9" i="17"/>
  <c r="AS2" i="17"/>
  <c r="AV2" i="17"/>
  <c r="BE4" i="17"/>
  <c r="BE3" i="17"/>
  <c r="BD4" i="17"/>
  <c r="BD3" i="17"/>
  <c r="BD5" i="17"/>
  <c r="BC5" i="17"/>
  <c r="BB6" i="17"/>
  <c r="BB5" i="17"/>
  <c r="BB4" i="17"/>
  <c r="BB3" i="17"/>
  <c r="BA6" i="17"/>
  <c r="BA5" i="17"/>
  <c r="BA4" i="17"/>
  <c r="AZ6" i="17"/>
  <c r="AZ5" i="17"/>
  <c r="AZ4" i="17"/>
  <c r="AZ3" i="17"/>
  <c r="AY6" i="17"/>
  <c r="AY5" i="17"/>
  <c r="AY4" i="17"/>
  <c r="AY3" i="17"/>
  <c r="AX6" i="17"/>
  <c r="AX5" i="17"/>
  <c r="AW6" i="17"/>
  <c r="AW5" i="17"/>
  <c r="AV6" i="17"/>
  <c r="AV5" i="17"/>
  <c r="AU6" i="17"/>
  <c r="AU5" i="17"/>
  <c r="AT8" i="17"/>
  <c r="AT7" i="17"/>
  <c r="AT6" i="17"/>
  <c r="AT5" i="17"/>
  <c r="AT4" i="17"/>
  <c r="AT3" i="17"/>
  <c r="AS5" i="17"/>
  <c r="AR8" i="17"/>
  <c r="AR7" i="17"/>
  <c r="AR6" i="17"/>
  <c r="AR5" i="17"/>
  <c r="AR4" i="17"/>
  <c r="AR3" i="17"/>
  <c r="AR2" i="17"/>
  <c r="AQ8" i="17"/>
  <c r="AQ7" i="17"/>
  <c r="AQ6" i="17"/>
  <c r="AQ5" i="17"/>
  <c r="AQ4" i="17"/>
  <c r="AQ3" i="17"/>
  <c r="AQ2" i="17"/>
  <c r="AP8" i="17"/>
  <c r="AP6" i="17"/>
  <c r="AP5" i="17"/>
  <c r="AP4" i="17"/>
  <c r="AP3" i="17"/>
  <c r="AP2" i="17"/>
  <c r="X4" i="17"/>
  <c r="X5" i="17"/>
  <c r="X6" i="17"/>
  <c r="X7" i="17"/>
  <c r="X8" i="17"/>
  <c r="X9" i="17"/>
  <c r="X10" i="17"/>
  <c r="X11" i="17"/>
  <c r="X12" i="17"/>
  <c r="X13" i="17"/>
  <c r="X14" i="17"/>
  <c r="X15" i="17"/>
  <c r="X3" i="17"/>
  <c r="F16" i="17"/>
  <c r="F17" i="17"/>
  <c r="U4" i="17"/>
  <c r="U5" i="17"/>
  <c r="U6" i="17"/>
  <c r="U7" i="17"/>
  <c r="U8" i="17"/>
  <c r="U9" i="17"/>
  <c r="U10" i="17"/>
  <c r="U11" i="17"/>
  <c r="U12" i="17"/>
  <c r="U13" i="17"/>
  <c r="U14" i="17"/>
  <c r="U15" i="17"/>
  <c r="U16" i="17"/>
  <c r="U17" i="17"/>
  <c r="U18" i="17"/>
  <c r="U19" i="17"/>
  <c r="U20" i="17"/>
  <c r="U21" i="17"/>
  <c r="U22" i="17"/>
  <c r="U23" i="17"/>
  <c r="U24" i="17"/>
  <c r="U25" i="17"/>
  <c r="U26" i="17"/>
  <c r="U27" i="17"/>
  <c r="U28" i="17"/>
  <c r="U29" i="17"/>
  <c r="U30" i="17"/>
  <c r="U31" i="17"/>
  <c r="U32" i="17"/>
  <c r="U33" i="17"/>
  <c r="U34" i="17"/>
  <c r="U35" i="17"/>
  <c r="U36" i="17"/>
  <c r="U37" i="17"/>
  <c r="U38" i="17"/>
  <c r="U39" i="17"/>
  <c r="U40" i="17"/>
  <c r="R4" i="17"/>
  <c r="R5" i="17"/>
  <c r="R6" i="17"/>
  <c r="R7" i="17"/>
  <c r="R8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3" i="17"/>
  <c r="R24" i="17"/>
  <c r="R25" i="17"/>
  <c r="R26" i="17"/>
  <c r="R27" i="17"/>
  <c r="R28" i="17"/>
  <c r="R29" i="17"/>
  <c r="R30" i="17"/>
  <c r="R31" i="17"/>
  <c r="R32" i="17"/>
  <c r="R33" i="17"/>
  <c r="R34" i="17"/>
  <c r="R35" i="17"/>
  <c r="R36" i="17"/>
  <c r="R37" i="17"/>
  <c r="R38" i="17"/>
  <c r="R39" i="17"/>
  <c r="R40" i="17"/>
  <c r="R41" i="17"/>
  <c r="R42" i="17"/>
  <c r="R43" i="17"/>
  <c r="R44" i="17"/>
  <c r="R45" i="17"/>
  <c r="R46" i="17"/>
  <c r="R47" i="17"/>
  <c r="R48" i="17"/>
  <c r="R49" i="17"/>
  <c r="R50" i="17"/>
  <c r="R51" i="17"/>
  <c r="R52" i="17"/>
  <c r="R53" i="17"/>
  <c r="R54" i="17"/>
  <c r="R55" i="17"/>
  <c r="R56" i="17"/>
  <c r="R57" i="17"/>
  <c r="R58" i="17"/>
  <c r="R59" i="17"/>
  <c r="R60" i="17"/>
  <c r="R61" i="17"/>
  <c r="R62" i="17"/>
  <c r="R63" i="17"/>
  <c r="R64" i="17"/>
  <c r="R65" i="17"/>
  <c r="R66" i="17"/>
  <c r="R67" i="17"/>
  <c r="R68" i="17"/>
  <c r="R69" i="17"/>
  <c r="R70" i="17"/>
  <c r="R71" i="17"/>
  <c r="R72" i="17"/>
  <c r="R73" i="17"/>
  <c r="R74" i="17"/>
  <c r="R75" i="17"/>
  <c r="R76" i="17"/>
  <c r="R77" i="17"/>
  <c r="R78" i="17"/>
  <c r="O4" i="17"/>
  <c r="O5" i="17"/>
  <c r="O6" i="17"/>
  <c r="O7" i="17"/>
  <c r="L4" i="17"/>
  <c r="L5" i="17"/>
  <c r="L6" i="17"/>
  <c r="L7" i="17"/>
  <c r="L8" i="17"/>
  <c r="U3" i="17"/>
  <c r="R3" i="17"/>
  <c r="O3" i="17"/>
  <c r="L3" i="17"/>
  <c r="I4" i="17"/>
  <c r="I5" i="17"/>
  <c r="I6" i="17"/>
  <c r="I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3" i="17"/>
</calcChain>
</file>

<file path=xl/sharedStrings.xml><?xml version="1.0" encoding="utf-8"?>
<sst xmlns="http://schemas.openxmlformats.org/spreadsheetml/2006/main" count="595" uniqueCount="66">
  <si>
    <t>Lp</t>
  </si>
  <si>
    <t>data</t>
  </si>
  <si>
    <t>q</t>
  </si>
  <si>
    <t>p</t>
  </si>
  <si>
    <t>23.06.2013</t>
  </si>
  <si>
    <t>3.08.2012</t>
  </si>
  <si>
    <t>25.06.2013</t>
  </si>
  <si>
    <t>14.07.2011</t>
  </si>
  <si>
    <t>02.07.2013</t>
  </si>
  <si>
    <t>12.07.2013</t>
  </si>
  <si>
    <t>7.08.2011</t>
  </si>
  <si>
    <t>22.09.2014</t>
  </si>
  <si>
    <t>20.05.2013</t>
  </si>
  <si>
    <t>14.07.2012</t>
  </si>
  <si>
    <t>30.06.2012</t>
  </si>
  <si>
    <t>12.07.2012</t>
  </si>
  <si>
    <t>9.06.2011</t>
  </si>
  <si>
    <t>7.07.2012</t>
  </si>
  <si>
    <t>30.07.2014</t>
  </si>
  <si>
    <t>08.04.2014</t>
  </si>
  <si>
    <t>8.08.2011</t>
  </si>
  <si>
    <t>5.08.2012</t>
  </si>
  <si>
    <t>9.05.2013</t>
  </si>
  <si>
    <t>1.08.2011</t>
  </si>
  <si>
    <t>05.08.2014</t>
  </si>
  <si>
    <t>21.09.2014</t>
  </si>
  <si>
    <t>2.09.2013</t>
  </si>
  <si>
    <t>21.05.2011</t>
  </si>
  <si>
    <t>14.08.2014</t>
  </si>
  <si>
    <t>31.08.2014</t>
  </si>
  <si>
    <t>08.09.2014</t>
  </si>
  <si>
    <t>23.05.2011</t>
  </si>
  <si>
    <t>19.07.2012</t>
  </si>
  <si>
    <t>7.05.2014</t>
  </si>
  <si>
    <t>24.08.2011</t>
  </si>
  <si>
    <t>4.05.2012</t>
  </si>
  <si>
    <t>19.08.2011</t>
  </si>
  <si>
    <t>11.07.2012</t>
  </si>
  <si>
    <t>22.08.2011</t>
  </si>
  <si>
    <t>2.11.2013</t>
  </si>
  <si>
    <t>11.05.2014</t>
  </si>
  <si>
    <t>10.09.2014</t>
  </si>
  <si>
    <t>10.08.2012</t>
  </si>
  <si>
    <t>18.06.2012</t>
  </si>
  <si>
    <t>4.07.2013</t>
  </si>
  <si>
    <t>1.07.2012</t>
  </si>
  <si>
    <t>29.07.2012</t>
  </si>
  <si>
    <t>5.09.2011</t>
  </si>
  <si>
    <t>10.07.2012</t>
  </si>
  <si>
    <t>4.08.2013</t>
  </si>
  <si>
    <t>3.07.2012</t>
  </si>
  <si>
    <t>12.08.2013</t>
  </si>
  <si>
    <t>24.05.2013</t>
  </si>
  <si>
    <t>21.10.2013</t>
  </si>
  <si>
    <t>24.05.2014</t>
  </si>
  <si>
    <t>22.03.2014</t>
  </si>
  <si>
    <t>17.07.2012</t>
  </si>
  <si>
    <t>28.11.2012</t>
  </si>
  <si>
    <t>21.06.2012</t>
  </si>
  <si>
    <t>4.02.2011</t>
  </si>
  <si>
    <t>9.08.2013</t>
  </si>
  <si>
    <t>∆t</t>
  </si>
  <si>
    <t>∆P</t>
  </si>
  <si>
    <t>25.11.217</t>
  </si>
  <si>
    <t>lp</t>
  </si>
  <si>
    <t>q [dm3/(s ha)]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</si>
</sst>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0" fillId="0" borderId="1" xfId="0" applyBorder="1" applyAlignment="1">
      <alignment horizontal="center"/>
    </xf>
    <xf numFmtId="2" fontId="0" fillId="0" borderId="0" xfId="0" applyNumberFormat="1"/>
    <xf numFmtId="165" fontId="0" fillId="0" borderId="0" xfId="0" applyNumberFormat="1"/>
    <xf numFmtId="0" fontId="0" fillId="0" borderId="3" xfId="0" applyBorder="1" applyAlignment="1">
      <alignment horizontal="center"/>
    </xf>
    <xf numFmtId="14" fontId="0" fillId="0" borderId="1" xfId="0" applyNumberFormat="1" applyBorder="1"/>
    <xf numFmtId="14" fontId="0" fillId="0" borderId="3" xfId="0" applyNumberForma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/>
    <xf numFmtId="0" fontId="0" fillId="0" borderId="0" xfId="0" applyBorder="1"/>
    <xf numFmtId="165" fontId="0" fillId="0" borderId="10" xfId="0" applyNumberFormat="1" applyBorder="1"/>
    <xf numFmtId="0" fontId="3" fillId="0" borderId="11" xfId="0" applyFont="1" applyBorder="1"/>
    <xf numFmtId="0" fontId="0" fillId="0" borderId="12" xfId="0" applyBorder="1"/>
    <xf numFmtId="165" fontId="0" fillId="0" borderId="13" xfId="0" applyNumberFormat="1" applyBorder="1"/>
    <xf numFmtId="0" fontId="3" fillId="0" borderId="14" xfId="0" applyFont="1" applyBorder="1" applyAlignment="1">
      <alignment horizontal="center"/>
    </xf>
    <xf numFmtId="165" fontId="0" fillId="0" borderId="0" xfId="0" applyNumberFormat="1" applyBorder="1"/>
    <xf numFmtId="165" fontId="0" fillId="0" borderId="12" xfId="0" applyNumberFormat="1" applyBorder="1"/>
    <xf numFmtId="0" fontId="3" fillId="0" borderId="18" xfId="0" applyFont="1" applyFill="1" applyBorder="1" applyAlignment="1">
      <alignment horizontal="center"/>
    </xf>
    <xf numFmtId="14" fontId="0" fillId="0" borderId="4" xfId="0" applyNumberFormat="1" applyBorder="1" applyAlignment="1"/>
    <xf numFmtId="14" fontId="0" fillId="0" borderId="5" xfId="0" applyNumberFormat="1" applyBorder="1" applyAlignment="1"/>
    <xf numFmtId="14" fontId="0" fillId="0" borderId="15" xfId="0" applyNumberFormat="1" applyBorder="1" applyAlignment="1"/>
    <xf numFmtId="2" fontId="0" fillId="0" borderId="1" xfId="0" applyNumberFormat="1" applyBorder="1"/>
    <xf numFmtId="10" fontId="0" fillId="0" borderId="0" xfId="0" applyNumberFormat="1"/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0" fillId="0" borderId="21" xfId="0" applyNumberFormat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10" fontId="0" fillId="0" borderId="1" xfId="0" applyNumberFormat="1" applyBorder="1"/>
    <xf numFmtId="2" fontId="0" fillId="0" borderId="3" xfId="0" applyNumberFormat="1" applyBorder="1"/>
    <xf numFmtId="10" fontId="0" fillId="0" borderId="3" xfId="0" applyNumberFormat="1" applyBorder="1"/>
    <xf numFmtId="0" fontId="0" fillId="0" borderId="19" xfId="0" applyBorder="1"/>
    <xf numFmtId="0" fontId="0" fillId="0" borderId="20" xfId="0" applyBorder="1"/>
    <xf numFmtId="10" fontId="0" fillId="0" borderId="21" xfId="0" applyNumberFormat="1" applyBorder="1"/>
    <xf numFmtId="165" fontId="0" fillId="0" borderId="1" xfId="0" applyNumberFormat="1" applyBorder="1"/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0" fontId="0" fillId="0" borderId="26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14" fontId="0" fillId="0" borderId="0" xfId="0" applyNumberFormat="1"/>
    <xf numFmtId="14" fontId="0" fillId="0" borderId="20" xfId="0" applyNumberFormat="1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4" fontId="0" fillId="2" borderId="3" xfId="0" applyNumberFormat="1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14" fontId="2" fillId="0" borderId="1" xfId="1" applyNumberFormat="1" applyFont="1" applyBorder="1" applyAlignment="1">
      <alignment horizontal="center"/>
    </xf>
    <xf numFmtId="14" fontId="0" fillId="0" borderId="20" xfId="0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4" fontId="0" fillId="0" borderId="0" xfId="0" applyNumberFormat="1" applyFont="1" applyAlignment="1">
      <alignment horizontal="center"/>
    </xf>
    <xf numFmtId="14" fontId="0" fillId="0" borderId="20" xfId="0" applyNumberFormat="1" applyBorder="1"/>
  </cellXfs>
  <cellStyles count="2">
    <cellStyle name="Normalny" xfId="0" builtinId="0"/>
    <cellStyle name="Normalny 2" xfId="1" xr:uid="{4DC1BDD0-19FD-4C5E-8535-68052EB528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F9B7-370F-4781-815C-93175F446EB7}">
  <dimension ref="A1:D181"/>
  <sheetViews>
    <sheetView tabSelected="1" workbookViewId="0">
      <selection activeCell="H8" sqref="H8:H9"/>
    </sheetView>
  </sheetViews>
  <sheetFormatPr defaultRowHeight="14.4" x14ac:dyDescent="0.3"/>
  <cols>
    <col min="2" max="2" width="27.33203125" style="68" bestFit="1" customWidth="1"/>
    <col min="3" max="3" width="12.44140625" bestFit="1" customWidth="1"/>
    <col min="4" max="4" width="8.88671875" style="25"/>
  </cols>
  <sheetData>
    <row r="1" spans="1:4" ht="15" thickBot="1" x14ac:dyDescent="0.35">
      <c r="A1" s="33" t="s">
        <v>0</v>
      </c>
      <c r="B1" s="64" t="s">
        <v>1</v>
      </c>
      <c r="C1" s="34" t="s">
        <v>65</v>
      </c>
      <c r="D1" s="35" t="s">
        <v>3</v>
      </c>
    </row>
    <row r="2" spans="1:4" x14ac:dyDescent="0.3">
      <c r="A2" s="29">
        <v>1</v>
      </c>
      <c r="B2" s="65">
        <v>38963</v>
      </c>
      <c r="C2" s="31">
        <v>275.00549999999998</v>
      </c>
      <c r="D2" s="32">
        <f>A2/(MAX(A$2:A$181)+1)</f>
        <v>5.5248618784530384E-3</v>
      </c>
    </row>
    <row r="3" spans="1:4" x14ac:dyDescent="0.3">
      <c r="A3" s="27">
        <v>2</v>
      </c>
      <c r="B3" s="66">
        <v>39995</v>
      </c>
      <c r="C3" s="26">
        <v>220.83774999999997</v>
      </c>
      <c r="D3" s="30">
        <f t="shared" ref="D3:D66" si="0">A3/(MAX(A$2:A$181)+1)</f>
        <v>1.1049723756906077E-2</v>
      </c>
    </row>
    <row r="4" spans="1:4" x14ac:dyDescent="0.3">
      <c r="A4" s="27">
        <v>3</v>
      </c>
      <c r="B4" s="66">
        <v>40383</v>
      </c>
      <c r="C4" s="26">
        <v>216.67099999999999</v>
      </c>
      <c r="D4" s="30">
        <f t="shared" si="0"/>
        <v>1.6574585635359115E-2</v>
      </c>
    </row>
    <row r="5" spans="1:4" x14ac:dyDescent="0.3">
      <c r="A5" s="27">
        <v>4</v>
      </c>
      <c r="B5" s="66" t="s">
        <v>4</v>
      </c>
      <c r="C5" s="26">
        <v>216.66666666666669</v>
      </c>
      <c r="D5" s="30">
        <f t="shared" si="0"/>
        <v>2.2099447513812154E-2</v>
      </c>
    </row>
    <row r="6" spans="1:4" x14ac:dyDescent="0.3">
      <c r="A6" s="27">
        <v>5</v>
      </c>
      <c r="B6" s="66">
        <v>38910</v>
      </c>
      <c r="C6" s="26">
        <v>213.33759999999998</v>
      </c>
      <c r="D6" s="30">
        <f t="shared" si="0"/>
        <v>2.7624309392265192E-2</v>
      </c>
    </row>
    <row r="7" spans="1:4" x14ac:dyDescent="0.3">
      <c r="A7" s="27">
        <v>6</v>
      </c>
      <c r="B7" s="66">
        <v>42538</v>
      </c>
      <c r="C7" s="26">
        <v>198.33333333333334</v>
      </c>
      <c r="D7" s="30">
        <f t="shared" si="0"/>
        <v>3.3149171270718231E-2</v>
      </c>
    </row>
    <row r="8" spans="1:4" x14ac:dyDescent="0.3">
      <c r="A8" s="27">
        <v>7</v>
      </c>
      <c r="B8" s="66" t="s">
        <v>5</v>
      </c>
      <c r="C8" s="26">
        <v>190.36500000000035</v>
      </c>
      <c r="D8" s="30">
        <f t="shared" si="0"/>
        <v>3.8674033149171269E-2</v>
      </c>
    </row>
    <row r="9" spans="1:4" x14ac:dyDescent="0.3">
      <c r="A9" s="27">
        <v>8</v>
      </c>
      <c r="B9" s="66">
        <v>38934</v>
      </c>
      <c r="C9" s="26">
        <v>185.00369999999995</v>
      </c>
      <c r="D9" s="30">
        <f t="shared" si="0"/>
        <v>4.4198895027624308E-2</v>
      </c>
    </row>
    <row r="10" spans="1:4" x14ac:dyDescent="0.3">
      <c r="A10" s="27">
        <v>9</v>
      </c>
      <c r="B10" s="66">
        <v>38943</v>
      </c>
      <c r="C10" s="26">
        <v>166.67</v>
      </c>
      <c r="D10" s="30">
        <f t="shared" si="0"/>
        <v>4.9723756906077346E-2</v>
      </c>
    </row>
    <row r="11" spans="1:4" x14ac:dyDescent="0.3">
      <c r="A11" s="27">
        <v>10</v>
      </c>
      <c r="B11" s="66">
        <v>40412</v>
      </c>
      <c r="C11" s="26">
        <v>159.01984699999997</v>
      </c>
      <c r="D11" s="30">
        <f t="shared" si="0"/>
        <v>5.5248618784530384E-2</v>
      </c>
    </row>
    <row r="12" spans="1:4" x14ac:dyDescent="0.3">
      <c r="A12" s="27">
        <v>11</v>
      </c>
      <c r="B12" s="66">
        <v>39248</v>
      </c>
      <c r="C12" s="26">
        <v>145.00289999999998</v>
      </c>
      <c r="D12" s="30">
        <f t="shared" si="0"/>
        <v>6.0773480662983423E-2</v>
      </c>
    </row>
    <row r="13" spans="1:4" x14ac:dyDescent="0.3">
      <c r="A13" s="27">
        <v>12</v>
      </c>
      <c r="B13" s="66" t="s">
        <v>6</v>
      </c>
      <c r="C13" s="26">
        <v>138.33333333333334</v>
      </c>
      <c r="D13" s="30">
        <f t="shared" si="0"/>
        <v>6.6298342541436461E-2</v>
      </c>
    </row>
    <row r="14" spans="1:4" x14ac:dyDescent="0.3">
      <c r="A14" s="27">
        <v>13</v>
      </c>
      <c r="B14" s="66">
        <v>43316</v>
      </c>
      <c r="C14" s="26">
        <v>136.65</v>
      </c>
      <c r="D14" s="30">
        <f t="shared" si="0"/>
        <v>7.18232044198895E-2</v>
      </c>
    </row>
    <row r="15" spans="1:4" x14ac:dyDescent="0.3">
      <c r="A15" s="27">
        <v>14</v>
      </c>
      <c r="B15" s="67">
        <v>40420</v>
      </c>
      <c r="C15" s="26">
        <v>135.33603999999997</v>
      </c>
      <c r="D15" s="30">
        <f t="shared" si="0"/>
        <v>7.7348066298342538E-2</v>
      </c>
    </row>
    <row r="16" spans="1:4" x14ac:dyDescent="0.3">
      <c r="A16" s="27">
        <v>15</v>
      </c>
      <c r="B16" s="66">
        <v>42950</v>
      </c>
      <c r="C16" s="26">
        <v>133.33333333333331</v>
      </c>
      <c r="D16" s="30">
        <f t="shared" si="0"/>
        <v>8.2872928176795577E-2</v>
      </c>
    </row>
    <row r="17" spans="1:4" x14ac:dyDescent="0.3">
      <c r="A17" s="27">
        <v>16</v>
      </c>
      <c r="B17" s="66" t="s">
        <v>7</v>
      </c>
      <c r="C17" s="26">
        <v>129.99999999999972</v>
      </c>
      <c r="D17" s="30">
        <f t="shared" si="0"/>
        <v>8.8397790055248615E-2</v>
      </c>
    </row>
    <row r="18" spans="1:4" x14ac:dyDescent="0.3">
      <c r="A18" s="27">
        <v>17</v>
      </c>
      <c r="B18" s="66">
        <v>42565</v>
      </c>
      <c r="C18" s="26">
        <v>128.33333333333334</v>
      </c>
      <c r="D18" s="30">
        <f t="shared" si="0"/>
        <v>9.3922651933701654E-2</v>
      </c>
    </row>
    <row r="19" spans="1:4" x14ac:dyDescent="0.3">
      <c r="A19" s="27">
        <v>18</v>
      </c>
      <c r="B19" s="66">
        <v>38942</v>
      </c>
      <c r="C19" s="26">
        <v>126.66919999999999</v>
      </c>
      <c r="D19" s="30">
        <f t="shared" si="0"/>
        <v>9.9447513812154692E-2</v>
      </c>
    </row>
    <row r="20" spans="1:4" x14ac:dyDescent="0.3">
      <c r="A20" s="27">
        <v>19</v>
      </c>
      <c r="B20" s="66">
        <v>43276</v>
      </c>
      <c r="C20" s="26">
        <v>123.06666666666668</v>
      </c>
      <c r="D20" s="30">
        <f t="shared" si="0"/>
        <v>0.10497237569060773</v>
      </c>
    </row>
    <row r="21" spans="1:4" x14ac:dyDescent="0.3">
      <c r="A21" s="27">
        <v>20</v>
      </c>
      <c r="B21" s="66">
        <v>42974</v>
      </c>
      <c r="C21" s="26">
        <v>120</v>
      </c>
      <c r="D21" s="30">
        <f t="shared" si="0"/>
        <v>0.11049723756906077</v>
      </c>
    </row>
    <row r="22" spans="1:4" x14ac:dyDescent="0.3">
      <c r="A22" s="27">
        <v>21</v>
      </c>
      <c r="B22" s="66">
        <v>43298</v>
      </c>
      <c r="C22" s="26">
        <v>116.91666666666666</v>
      </c>
      <c r="D22" s="30">
        <f t="shared" si="0"/>
        <v>0.11602209944751381</v>
      </c>
    </row>
    <row r="23" spans="1:4" x14ac:dyDescent="0.3">
      <c r="A23" s="27">
        <v>22</v>
      </c>
      <c r="B23" s="66" t="s">
        <v>8</v>
      </c>
      <c r="C23" s="26">
        <v>115.00000000000001</v>
      </c>
      <c r="D23" s="30">
        <f t="shared" si="0"/>
        <v>0.12154696132596685</v>
      </c>
    </row>
    <row r="24" spans="1:4" x14ac:dyDescent="0.3">
      <c r="A24" s="27">
        <v>23</v>
      </c>
      <c r="B24" s="66" t="s">
        <v>9</v>
      </c>
      <c r="C24" s="26">
        <v>111.66666666666667</v>
      </c>
      <c r="D24" s="30">
        <f t="shared" si="0"/>
        <v>0.1270718232044199</v>
      </c>
    </row>
    <row r="25" spans="1:4" x14ac:dyDescent="0.3">
      <c r="A25" s="27">
        <v>24</v>
      </c>
      <c r="B25" s="67">
        <v>40393</v>
      </c>
      <c r="C25" s="26">
        <v>108.26883199999999</v>
      </c>
      <c r="D25" s="30">
        <f t="shared" si="0"/>
        <v>0.13259668508287292</v>
      </c>
    </row>
    <row r="26" spans="1:4" x14ac:dyDescent="0.3">
      <c r="A26" s="27">
        <v>25</v>
      </c>
      <c r="B26" s="66">
        <v>42958</v>
      </c>
      <c r="C26" s="26">
        <v>103.33333333333331</v>
      </c>
      <c r="D26" s="30">
        <f t="shared" si="0"/>
        <v>0.13812154696132597</v>
      </c>
    </row>
    <row r="27" spans="1:4" x14ac:dyDescent="0.3">
      <c r="A27" s="27">
        <v>26</v>
      </c>
      <c r="B27" s="66" t="s">
        <v>10</v>
      </c>
      <c r="C27" s="26">
        <v>100</v>
      </c>
      <c r="D27" s="30">
        <f t="shared" si="0"/>
        <v>0.143646408839779</v>
      </c>
    </row>
    <row r="28" spans="1:4" x14ac:dyDescent="0.3">
      <c r="A28" s="27">
        <v>27</v>
      </c>
      <c r="B28" s="66" t="s">
        <v>11</v>
      </c>
      <c r="C28" s="26">
        <v>98.333333333333343</v>
      </c>
      <c r="D28" s="30">
        <f t="shared" si="0"/>
        <v>0.14917127071823205</v>
      </c>
    </row>
    <row r="29" spans="1:4" x14ac:dyDescent="0.3">
      <c r="A29" s="27">
        <v>28</v>
      </c>
      <c r="B29" s="67">
        <v>40399</v>
      </c>
      <c r="C29" s="26">
        <v>96.426928499999988</v>
      </c>
      <c r="D29" s="30">
        <f t="shared" si="0"/>
        <v>0.15469613259668508</v>
      </c>
    </row>
    <row r="30" spans="1:4" x14ac:dyDescent="0.3">
      <c r="A30" s="27">
        <v>29</v>
      </c>
      <c r="B30" s="66">
        <v>40043</v>
      </c>
      <c r="C30" s="26">
        <v>94.518557000000001</v>
      </c>
      <c r="D30" s="30">
        <f t="shared" si="0"/>
        <v>0.16022099447513813</v>
      </c>
    </row>
    <row r="31" spans="1:4" x14ac:dyDescent="0.3">
      <c r="A31" s="27">
        <v>30</v>
      </c>
      <c r="B31" s="66">
        <v>39098</v>
      </c>
      <c r="C31" s="26">
        <v>93.335199999999986</v>
      </c>
      <c r="D31" s="30">
        <f t="shared" si="0"/>
        <v>0.16574585635359115</v>
      </c>
    </row>
    <row r="32" spans="1:4" x14ac:dyDescent="0.3">
      <c r="A32" s="27">
        <v>31</v>
      </c>
      <c r="B32" s="66">
        <v>42583</v>
      </c>
      <c r="C32" s="26">
        <v>93.333333333333329</v>
      </c>
      <c r="D32" s="30">
        <f t="shared" si="0"/>
        <v>0.17127071823204421</v>
      </c>
    </row>
    <row r="33" spans="1:4" x14ac:dyDescent="0.3">
      <c r="A33" s="27">
        <v>32</v>
      </c>
      <c r="B33" s="66">
        <v>40012</v>
      </c>
      <c r="C33" s="26">
        <v>91.868504000000001</v>
      </c>
      <c r="D33" s="30">
        <f t="shared" si="0"/>
        <v>0.17679558011049723</v>
      </c>
    </row>
    <row r="34" spans="1:4" x14ac:dyDescent="0.3">
      <c r="A34" s="27">
        <v>33</v>
      </c>
      <c r="B34" s="66">
        <v>39227</v>
      </c>
      <c r="C34" s="26">
        <v>90.001800000000003</v>
      </c>
      <c r="D34" s="30">
        <f t="shared" si="0"/>
        <v>0.18232044198895028</v>
      </c>
    </row>
    <row r="35" spans="1:4" x14ac:dyDescent="0.3">
      <c r="A35" s="27">
        <v>34</v>
      </c>
      <c r="B35" s="66" t="s">
        <v>12</v>
      </c>
      <c r="C35" s="26">
        <v>90.000000000000014</v>
      </c>
      <c r="D35" s="30">
        <f t="shared" si="0"/>
        <v>0.18784530386740331</v>
      </c>
    </row>
    <row r="36" spans="1:4" x14ac:dyDescent="0.3">
      <c r="A36" s="27">
        <v>35</v>
      </c>
      <c r="B36" s="66" t="s">
        <v>13</v>
      </c>
      <c r="C36" s="26">
        <v>89.093333333333149</v>
      </c>
      <c r="D36" s="30">
        <f t="shared" si="0"/>
        <v>0.19337016574585636</v>
      </c>
    </row>
    <row r="37" spans="1:4" x14ac:dyDescent="0.3">
      <c r="A37" s="27">
        <v>36</v>
      </c>
      <c r="B37" s="66" t="s">
        <v>14</v>
      </c>
      <c r="C37" s="26">
        <v>87.295000000000371</v>
      </c>
      <c r="D37" s="30">
        <f t="shared" si="0"/>
        <v>0.19889502762430938</v>
      </c>
    </row>
    <row r="38" spans="1:4" x14ac:dyDescent="0.3">
      <c r="A38" s="27">
        <v>37</v>
      </c>
      <c r="B38" s="66" t="s">
        <v>15</v>
      </c>
      <c r="C38" s="26">
        <v>87.066666666667629</v>
      </c>
      <c r="D38" s="30">
        <f t="shared" si="0"/>
        <v>0.20441988950276244</v>
      </c>
    </row>
    <row r="39" spans="1:4" x14ac:dyDescent="0.3">
      <c r="A39" s="27">
        <v>38</v>
      </c>
      <c r="B39" s="66">
        <v>39231</v>
      </c>
      <c r="C39" s="26">
        <v>86.668399999999991</v>
      </c>
      <c r="D39" s="30">
        <f t="shared" si="0"/>
        <v>0.20994475138121546</v>
      </c>
    </row>
    <row r="40" spans="1:4" x14ac:dyDescent="0.3">
      <c r="A40" s="27">
        <v>39</v>
      </c>
      <c r="B40" s="66">
        <v>42581</v>
      </c>
      <c r="C40" s="26">
        <v>86.666666666666671</v>
      </c>
      <c r="D40" s="30">
        <f t="shared" si="0"/>
        <v>0.21546961325966851</v>
      </c>
    </row>
    <row r="41" spans="1:4" x14ac:dyDescent="0.3">
      <c r="A41" s="27">
        <v>40</v>
      </c>
      <c r="B41" s="67">
        <v>40329</v>
      </c>
      <c r="C41" s="26">
        <v>85.0017</v>
      </c>
      <c r="D41" s="30">
        <f t="shared" si="0"/>
        <v>0.22099447513812154</v>
      </c>
    </row>
    <row r="42" spans="1:4" x14ac:dyDescent="0.3">
      <c r="A42" s="27">
        <v>41</v>
      </c>
      <c r="B42" s="66" t="s">
        <v>16</v>
      </c>
      <c r="C42" s="26">
        <v>84.161950032140339</v>
      </c>
      <c r="D42" s="30">
        <f t="shared" si="0"/>
        <v>0.22651933701657459</v>
      </c>
    </row>
    <row r="43" spans="1:4" x14ac:dyDescent="0.3">
      <c r="A43" s="27">
        <v>42</v>
      </c>
      <c r="B43" s="66">
        <v>42974</v>
      </c>
      <c r="C43" s="26">
        <v>83.333333333333371</v>
      </c>
      <c r="D43" s="30">
        <f t="shared" si="0"/>
        <v>0.23204419889502761</v>
      </c>
    </row>
    <row r="44" spans="1:4" x14ac:dyDescent="0.3">
      <c r="A44" s="27">
        <v>43</v>
      </c>
      <c r="B44" s="66">
        <v>42517</v>
      </c>
      <c r="C44" s="26">
        <v>83.333333333333329</v>
      </c>
      <c r="D44" s="30">
        <f t="shared" si="0"/>
        <v>0.23756906077348067</v>
      </c>
    </row>
    <row r="45" spans="1:4" x14ac:dyDescent="0.3">
      <c r="A45" s="27">
        <v>44</v>
      </c>
      <c r="B45" s="66">
        <v>43215</v>
      </c>
      <c r="C45" s="26">
        <v>83.333333333333329</v>
      </c>
      <c r="D45" s="30">
        <f t="shared" si="0"/>
        <v>0.24309392265193369</v>
      </c>
    </row>
    <row r="46" spans="1:4" x14ac:dyDescent="0.3">
      <c r="A46" s="27">
        <v>45</v>
      </c>
      <c r="B46" s="66">
        <v>43293</v>
      </c>
      <c r="C46" s="26">
        <v>83.333333333333329</v>
      </c>
      <c r="D46" s="30">
        <f t="shared" si="0"/>
        <v>0.24861878453038674</v>
      </c>
    </row>
    <row r="47" spans="1:4" x14ac:dyDescent="0.3">
      <c r="A47" s="27">
        <v>46</v>
      </c>
      <c r="B47" s="66" t="s">
        <v>17</v>
      </c>
      <c r="C47" s="26">
        <v>82.240000000000194</v>
      </c>
      <c r="D47" s="30">
        <f t="shared" si="0"/>
        <v>0.2541436464088398</v>
      </c>
    </row>
    <row r="48" spans="1:4" x14ac:dyDescent="0.3">
      <c r="A48" s="27">
        <v>47</v>
      </c>
      <c r="B48" s="66" t="s">
        <v>18</v>
      </c>
      <c r="C48" s="26">
        <v>81.666666666666671</v>
      </c>
      <c r="D48" s="30">
        <f t="shared" si="0"/>
        <v>0.25966850828729282</v>
      </c>
    </row>
    <row r="49" spans="1:4" x14ac:dyDescent="0.3">
      <c r="A49" s="27">
        <v>48</v>
      </c>
      <c r="B49" s="66">
        <v>43245</v>
      </c>
      <c r="C49" s="26">
        <v>81.666666666666643</v>
      </c>
      <c r="D49" s="30">
        <f t="shared" si="0"/>
        <v>0.26519337016574585</v>
      </c>
    </row>
    <row r="50" spans="1:4" x14ac:dyDescent="0.3">
      <c r="A50" s="27">
        <v>49</v>
      </c>
      <c r="B50" s="66">
        <v>43245</v>
      </c>
      <c r="C50" s="26">
        <v>81.666666666666643</v>
      </c>
      <c r="D50" s="30">
        <f t="shared" si="0"/>
        <v>0.27071823204419887</v>
      </c>
    </row>
    <row r="51" spans="1:4" x14ac:dyDescent="0.3">
      <c r="A51" s="27">
        <v>50</v>
      </c>
      <c r="B51" s="66">
        <v>40001</v>
      </c>
      <c r="C51" s="26">
        <v>81.268291999999974</v>
      </c>
      <c r="D51" s="30">
        <f t="shared" si="0"/>
        <v>0.27624309392265195</v>
      </c>
    </row>
    <row r="52" spans="1:4" x14ac:dyDescent="0.3">
      <c r="A52" s="27">
        <v>51</v>
      </c>
      <c r="B52" s="66" t="s">
        <v>19</v>
      </c>
      <c r="C52" s="26">
        <v>78.333333333333343</v>
      </c>
      <c r="D52" s="30">
        <f t="shared" si="0"/>
        <v>0.28176795580110497</v>
      </c>
    </row>
    <row r="53" spans="1:4" x14ac:dyDescent="0.3">
      <c r="A53" s="27">
        <v>52</v>
      </c>
      <c r="B53" s="66">
        <v>39637</v>
      </c>
      <c r="C53" s="26">
        <v>74.901498000000004</v>
      </c>
      <c r="D53" s="30">
        <f t="shared" si="0"/>
        <v>0.287292817679558</v>
      </c>
    </row>
    <row r="54" spans="1:4" x14ac:dyDescent="0.3">
      <c r="A54" s="27">
        <v>53</v>
      </c>
      <c r="B54" s="66">
        <v>38885</v>
      </c>
      <c r="C54" s="26">
        <v>73.334800000000001</v>
      </c>
      <c r="D54" s="30">
        <f t="shared" si="0"/>
        <v>0.29281767955801102</v>
      </c>
    </row>
    <row r="55" spans="1:4" x14ac:dyDescent="0.3">
      <c r="A55" s="27">
        <v>54</v>
      </c>
      <c r="B55" s="66">
        <v>42047</v>
      </c>
      <c r="C55" s="26">
        <v>73.33333449999995</v>
      </c>
      <c r="D55" s="30">
        <f t="shared" si="0"/>
        <v>0.2983425414364641</v>
      </c>
    </row>
    <row r="56" spans="1:4" x14ac:dyDescent="0.3">
      <c r="A56" s="27">
        <v>55</v>
      </c>
      <c r="B56" s="66">
        <v>42549</v>
      </c>
      <c r="C56" s="26">
        <v>73.333333333333329</v>
      </c>
      <c r="D56" s="30">
        <f t="shared" si="0"/>
        <v>0.30386740331491713</v>
      </c>
    </row>
    <row r="57" spans="1:4" x14ac:dyDescent="0.3">
      <c r="A57" s="27">
        <v>56</v>
      </c>
      <c r="B57" s="66" t="s">
        <v>20</v>
      </c>
      <c r="C57" s="26">
        <v>73.333333333332945</v>
      </c>
      <c r="D57" s="30">
        <f t="shared" si="0"/>
        <v>0.30939226519337015</v>
      </c>
    </row>
    <row r="58" spans="1:4" x14ac:dyDescent="0.3">
      <c r="A58" s="27">
        <v>57</v>
      </c>
      <c r="B58" s="66">
        <v>42048</v>
      </c>
      <c r="C58" s="26">
        <v>71.666667734583214</v>
      </c>
      <c r="D58" s="30">
        <f t="shared" si="0"/>
        <v>0.31491712707182318</v>
      </c>
    </row>
    <row r="59" spans="1:4" x14ac:dyDescent="0.3">
      <c r="A59" s="27">
        <v>58</v>
      </c>
      <c r="B59" s="66">
        <v>43336</v>
      </c>
      <c r="C59" s="26">
        <v>70.483333333333348</v>
      </c>
      <c r="D59" s="30">
        <f t="shared" si="0"/>
        <v>0.32044198895027626</v>
      </c>
    </row>
    <row r="60" spans="1:4" x14ac:dyDescent="0.3">
      <c r="A60" s="27">
        <v>59</v>
      </c>
      <c r="B60" s="67">
        <v>39213</v>
      </c>
      <c r="C60" s="28">
        <v>70.001400000000004</v>
      </c>
      <c r="D60" s="30">
        <f t="shared" si="0"/>
        <v>0.32596685082872928</v>
      </c>
    </row>
    <row r="61" spans="1:4" x14ac:dyDescent="0.3">
      <c r="A61" s="27">
        <v>60</v>
      </c>
      <c r="B61" s="66">
        <v>42052</v>
      </c>
      <c r="C61" s="26">
        <v>70.000001043081639</v>
      </c>
      <c r="D61" s="30">
        <f t="shared" si="0"/>
        <v>0.33149171270718231</v>
      </c>
    </row>
    <row r="62" spans="1:4" x14ac:dyDescent="0.3">
      <c r="A62" s="27">
        <v>61</v>
      </c>
      <c r="B62" s="67">
        <v>40422</v>
      </c>
      <c r="C62" s="28">
        <v>69.701393999999993</v>
      </c>
      <c r="D62" s="30">
        <f t="shared" si="0"/>
        <v>0.33701657458563539</v>
      </c>
    </row>
    <row r="63" spans="1:4" x14ac:dyDescent="0.3">
      <c r="A63" s="27">
        <v>62</v>
      </c>
      <c r="B63" s="67">
        <v>39259</v>
      </c>
      <c r="C63" s="28">
        <v>68.334699999999984</v>
      </c>
      <c r="D63" s="30">
        <f t="shared" si="0"/>
        <v>0.34254143646408841</v>
      </c>
    </row>
    <row r="64" spans="1:4" x14ac:dyDescent="0.3">
      <c r="A64" s="27">
        <v>63</v>
      </c>
      <c r="B64" s="66">
        <v>43294</v>
      </c>
      <c r="C64" s="26">
        <v>66.916666666666643</v>
      </c>
      <c r="D64" s="30">
        <f t="shared" si="0"/>
        <v>0.34806629834254144</v>
      </c>
    </row>
    <row r="65" spans="1:4" x14ac:dyDescent="0.3">
      <c r="A65" s="27">
        <v>64</v>
      </c>
      <c r="B65" s="66" t="s">
        <v>21</v>
      </c>
      <c r="C65" s="26">
        <v>66.884999999999607</v>
      </c>
      <c r="D65" s="30">
        <f t="shared" si="0"/>
        <v>0.35359116022099446</v>
      </c>
    </row>
    <row r="66" spans="1:4" x14ac:dyDescent="0.3">
      <c r="A66" s="27">
        <v>65</v>
      </c>
      <c r="B66" s="67">
        <v>39673</v>
      </c>
      <c r="C66" s="28">
        <v>65.984652999999994</v>
      </c>
      <c r="D66" s="30">
        <f t="shared" si="0"/>
        <v>0.35911602209944754</v>
      </c>
    </row>
    <row r="67" spans="1:4" x14ac:dyDescent="0.3">
      <c r="A67" s="27">
        <v>66</v>
      </c>
      <c r="B67" s="67">
        <v>40417</v>
      </c>
      <c r="C67" s="28">
        <v>65.976319499999988</v>
      </c>
      <c r="D67" s="30">
        <f t="shared" ref="D67:D130" si="1">A67/(MAX(A$2:A$181)+1)</f>
        <v>0.36464088397790057</v>
      </c>
    </row>
    <row r="68" spans="1:4" x14ac:dyDescent="0.3">
      <c r="A68" s="27">
        <v>67</v>
      </c>
      <c r="B68" s="66" t="s">
        <v>22</v>
      </c>
      <c r="C68" s="26">
        <v>65</v>
      </c>
      <c r="D68" s="30">
        <f t="shared" si="1"/>
        <v>0.37016574585635359</v>
      </c>
    </row>
    <row r="69" spans="1:4" x14ac:dyDescent="0.3">
      <c r="A69" s="27">
        <v>68</v>
      </c>
      <c r="B69" s="66">
        <v>42580</v>
      </c>
      <c r="C69" s="26">
        <v>65</v>
      </c>
      <c r="D69" s="30">
        <f t="shared" si="1"/>
        <v>0.37569060773480661</v>
      </c>
    </row>
    <row r="70" spans="1:4" x14ac:dyDescent="0.3">
      <c r="A70" s="27">
        <v>69</v>
      </c>
      <c r="B70" s="66" t="s">
        <v>23</v>
      </c>
      <c r="C70" s="26">
        <v>64.999999999999631</v>
      </c>
      <c r="D70" s="30">
        <f t="shared" si="1"/>
        <v>0.38121546961325969</v>
      </c>
    </row>
    <row r="71" spans="1:4" x14ac:dyDescent="0.3">
      <c r="A71" s="27">
        <v>70</v>
      </c>
      <c r="B71" s="67">
        <v>40448</v>
      </c>
      <c r="C71" s="28">
        <v>64.601292000000001</v>
      </c>
      <c r="D71" s="30">
        <f t="shared" si="1"/>
        <v>0.38674033149171272</v>
      </c>
    </row>
    <row r="72" spans="1:4" x14ac:dyDescent="0.3">
      <c r="A72" s="27">
        <v>71</v>
      </c>
      <c r="B72" s="67">
        <v>38804</v>
      </c>
      <c r="C72" s="28">
        <v>63.334599999999995</v>
      </c>
      <c r="D72" s="30">
        <f t="shared" si="1"/>
        <v>0.39226519337016574</v>
      </c>
    </row>
    <row r="73" spans="1:4" x14ac:dyDescent="0.3">
      <c r="A73" s="27">
        <v>72</v>
      </c>
      <c r="B73" s="66" t="s">
        <v>24</v>
      </c>
      <c r="C73" s="26">
        <v>63.333333333333329</v>
      </c>
      <c r="D73" s="30">
        <f t="shared" si="1"/>
        <v>0.39779005524861877</v>
      </c>
    </row>
    <row r="74" spans="1:4" x14ac:dyDescent="0.3">
      <c r="A74" s="27">
        <v>73</v>
      </c>
      <c r="B74" s="66">
        <v>42023</v>
      </c>
      <c r="C74" s="26">
        <v>63.333333333333329</v>
      </c>
      <c r="D74" s="30">
        <f t="shared" si="1"/>
        <v>0.40331491712707185</v>
      </c>
    </row>
    <row r="75" spans="1:4" x14ac:dyDescent="0.3">
      <c r="A75" s="27">
        <v>74</v>
      </c>
      <c r="B75" s="66">
        <v>42926</v>
      </c>
      <c r="C75" s="26">
        <v>63.333333333333286</v>
      </c>
      <c r="D75" s="30">
        <f t="shared" si="1"/>
        <v>0.40883977900552487</v>
      </c>
    </row>
    <row r="76" spans="1:4" x14ac:dyDescent="0.3">
      <c r="A76" s="27">
        <v>75</v>
      </c>
      <c r="B76" s="66">
        <v>39569</v>
      </c>
      <c r="C76" s="26">
        <v>62.417914999999994</v>
      </c>
      <c r="D76" s="30">
        <f t="shared" si="1"/>
        <v>0.4143646408839779</v>
      </c>
    </row>
    <row r="77" spans="1:4" x14ac:dyDescent="0.3">
      <c r="A77" s="27">
        <v>76</v>
      </c>
      <c r="B77" s="66" t="s">
        <v>25</v>
      </c>
      <c r="C77" s="26">
        <v>61.860000921786202</v>
      </c>
      <c r="D77" s="30">
        <f t="shared" si="1"/>
        <v>0.41988950276243092</v>
      </c>
    </row>
    <row r="78" spans="1:4" x14ac:dyDescent="0.3">
      <c r="A78" s="27">
        <v>77</v>
      </c>
      <c r="B78" s="66">
        <v>39231</v>
      </c>
      <c r="C78" s="26">
        <v>61.667899999999996</v>
      </c>
      <c r="D78" s="30">
        <f t="shared" si="1"/>
        <v>0.425414364640884</v>
      </c>
    </row>
    <row r="79" spans="1:4" x14ac:dyDescent="0.3">
      <c r="A79" s="27">
        <v>78</v>
      </c>
      <c r="B79" s="67">
        <v>40393</v>
      </c>
      <c r="C79" s="26">
        <v>60.901217999999993</v>
      </c>
      <c r="D79" s="30">
        <f t="shared" si="1"/>
        <v>0.43093922651933703</v>
      </c>
    </row>
    <row r="80" spans="1:4" x14ac:dyDescent="0.3">
      <c r="A80" s="27">
        <v>79</v>
      </c>
      <c r="B80" s="66">
        <v>42332</v>
      </c>
      <c r="C80" s="26">
        <v>60</v>
      </c>
      <c r="D80" s="30">
        <f t="shared" si="1"/>
        <v>0.43646408839779005</v>
      </c>
    </row>
    <row r="81" spans="1:4" x14ac:dyDescent="0.3">
      <c r="A81" s="27">
        <v>80</v>
      </c>
      <c r="B81" s="66">
        <v>39263</v>
      </c>
      <c r="C81" s="26">
        <v>58.334499999999991</v>
      </c>
      <c r="D81" s="30">
        <f t="shared" si="1"/>
        <v>0.44198895027624308</v>
      </c>
    </row>
    <row r="82" spans="1:4" x14ac:dyDescent="0.3">
      <c r="A82" s="27">
        <v>81</v>
      </c>
      <c r="B82" s="66" t="s">
        <v>26</v>
      </c>
      <c r="C82" s="26">
        <v>57.66722374223194</v>
      </c>
      <c r="D82" s="30">
        <f t="shared" si="1"/>
        <v>0.44751381215469616</v>
      </c>
    </row>
    <row r="83" spans="1:4" x14ac:dyDescent="0.3">
      <c r="A83" s="27">
        <v>82</v>
      </c>
      <c r="B83" s="66">
        <v>39953</v>
      </c>
      <c r="C83" s="26">
        <v>57.201143999999999</v>
      </c>
      <c r="D83" s="30">
        <f t="shared" si="1"/>
        <v>0.45303867403314918</v>
      </c>
    </row>
    <row r="84" spans="1:4" x14ac:dyDescent="0.3">
      <c r="A84" s="27">
        <v>83</v>
      </c>
      <c r="B84" s="67">
        <v>39664</v>
      </c>
      <c r="C84" s="28">
        <v>57.067807999999999</v>
      </c>
      <c r="D84" s="30">
        <f t="shared" si="1"/>
        <v>0.4585635359116022</v>
      </c>
    </row>
    <row r="85" spans="1:4" x14ac:dyDescent="0.3">
      <c r="A85" s="27">
        <v>84</v>
      </c>
      <c r="B85" s="67">
        <v>39689</v>
      </c>
      <c r="C85" s="28">
        <v>57.067807999999999</v>
      </c>
      <c r="D85" s="30">
        <f t="shared" si="1"/>
        <v>0.46408839779005523</v>
      </c>
    </row>
    <row r="86" spans="1:4" x14ac:dyDescent="0.3">
      <c r="A86" s="27">
        <v>85</v>
      </c>
      <c r="B86" s="67">
        <v>38856</v>
      </c>
      <c r="C86" s="28">
        <v>56.667799999999993</v>
      </c>
      <c r="D86" s="30">
        <f t="shared" si="1"/>
        <v>0.46961325966850831</v>
      </c>
    </row>
    <row r="87" spans="1:4" x14ac:dyDescent="0.3">
      <c r="A87" s="27">
        <v>86</v>
      </c>
      <c r="B87" s="67">
        <v>38967</v>
      </c>
      <c r="C87" s="28">
        <v>56.667799999999993</v>
      </c>
      <c r="D87" s="30">
        <f t="shared" si="1"/>
        <v>0.47513812154696133</v>
      </c>
    </row>
    <row r="88" spans="1:4" x14ac:dyDescent="0.3">
      <c r="A88" s="27">
        <v>87</v>
      </c>
      <c r="B88" s="67">
        <v>40336</v>
      </c>
      <c r="C88" s="28">
        <v>56.667799999999993</v>
      </c>
      <c r="D88" s="30">
        <f t="shared" si="1"/>
        <v>0.48066298342541436</v>
      </c>
    </row>
    <row r="89" spans="1:4" x14ac:dyDescent="0.3">
      <c r="A89" s="27">
        <v>88</v>
      </c>
      <c r="B89" s="66" t="s">
        <v>27</v>
      </c>
      <c r="C89" s="26">
        <v>56.641666666666666</v>
      </c>
      <c r="D89" s="30">
        <f t="shared" si="1"/>
        <v>0.48618784530386738</v>
      </c>
    </row>
    <row r="90" spans="1:4" x14ac:dyDescent="0.3">
      <c r="A90" s="27">
        <v>89</v>
      </c>
      <c r="B90" s="66" t="s">
        <v>28</v>
      </c>
      <c r="C90" s="26">
        <v>55.816667498398985</v>
      </c>
      <c r="D90" s="30">
        <f t="shared" si="1"/>
        <v>0.49171270718232046</v>
      </c>
    </row>
    <row r="91" spans="1:4" x14ac:dyDescent="0.3">
      <c r="A91" s="27">
        <v>90</v>
      </c>
      <c r="B91" s="66">
        <v>42072</v>
      </c>
      <c r="C91" s="26">
        <v>55.00000081956383</v>
      </c>
      <c r="D91" s="30">
        <f t="shared" si="1"/>
        <v>0.49723756906077349</v>
      </c>
    </row>
    <row r="92" spans="1:4" x14ac:dyDescent="0.3">
      <c r="A92" s="27">
        <v>91</v>
      </c>
      <c r="B92" s="66" t="s">
        <v>29</v>
      </c>
      <c r="C92" s="26">
        <v>55</v>
      </c>
      <c r="D92" s="30">
        <f t="shared" si="1"/>
        <v>0.50276243093922657</v>
      </c>
    </row>
    <row r="93" spans="1:4" x14ac:dyDescent="0.3">
      <c r="A93" s="27">
        <v>92</v>
      </c>
      <c r="B93" s="66" t="s">
        <v>30</v>
      </c>
      <c r="C93" s="26">
        <v>55</v>
      </c>
      <c r="D93" s="30">
        <f t="shared" si="1"/>
        <v>0.50828729281767959</v>
      </c>
    </row>
    <row r="94" spans="1:4" x14ac:dyDescent="0.3">
      <c r="A94" s="27">
        <v>93</v>
      </c>
      <c r="B94" s="67">
        <v>39337</v>
      </c>
      <c r="C94" s="28">
        <v>53.334399999999995</v>
      </c>
      <c r="D94" s="30">
        <f t="shared" si="1"/>
        <v>0.51381215469613262</v>
      </c>
    </row>
    <row r="95" spans="1:4" x14ac:dyDescent="0.3">
      <c r="A95" s="27">
        <v>94</v>
      </c>
      <c r="B95" s="66">
        <v>42307</v>
      </c>
      <c r="C95" s="26">
        <v>53.333333333333329</v>
      </c>
      <c r="D95" s="30">
        <f t="shared" si="1"/>
        <v>0.51933701657458564</v>
      </c>
    </row>
    <row r="96" spans="1:4" x14ac:dyDescent="0.3">
      <c r="A96" s="27">
        <v>95</v>
      </c>
      <c r="B96" s="66">
        <v>42911</v>
      </c>
      <c r="C96" s="26">
        <v>53.333333333333329</v>
      </c>
      <c r="D96" s="30">
        <f t="shared" si="1"/>
        <v>0.52486187845303867</v>
      </c>
    </row>
    <row r="97" spans="1:4" x14ac:dyDescent="0.3">
      <c r="A97" s="27">
        <v>96</v>
      </c>
      <c r="B97" s="66" t="s">
        <v>28</v>
      </c>
      <c r="C97" s="26">
        <v>52.533334116140743</v>
      </c>
      <c r="D97" s="30">
        <f t="shared" si="1"/>
        <v>0.53038674033149169</v>
      </c>
    </row>
    <row r="98" spans="1:4" x14ac:dyDescent="0.3">
      <c r="A98" s="27">
        <v>97</v>
      </c>
      <c r="B98" s="67">
        <v>39353</v>
      </c>
      <c r="C98" s="28">
        <v>51.667699999999996</v>
      </c>
      <c r="D98" s="30">
        <f t="shared" si="1"/>
        <v>0.53591160220994472</v>
      </c>
    </row>
    <row r="99" spans="1:4" x14ac:dyDescent="0.3">
      <c r="A99" s="27">
        <v>98</v>
      </c>
      <c r="B99" s="67">
        <v>40407</v>
      </c>
      <c r="C99" s="28">
        <v>50.751014999999995</v>
      </c>
      <c r="D99" s="30">
        <f t="shared" si="1"/>
        <v>0.54143646408839774</v>
      </c>
    </row>
    <row r="100" spans="1:4" x14ac:dyDescent="0.3">
      <c r="A100" s="27">
        <v>99</v>
      </c>
      <c r="B100" s="66" t="s">
        <v>31</v>
      </c>
      <c r="C100" s="26">
        <v>50.168333333333237</v>
      </c>
      <c r="D100" s="30">
        <f t="shared" si="1"/>
        <v>0.54696132596685088</v>
      </c>
    </row>
    <row r="101" spans="1:4" x14ac:dyDescent="0.3">
      <c r="A101" s="27">
        <v>100</v>
      </c>
      <c r="B101" s="66">
        <v>42890</v>
      </c>
      <c r="C101" s="26">
        <v>50</v>
      </c>
      <c r="D101" s="30">
        <f t="shared" si="1"/>
        <v>0.5524861878453039</v>
      </c>
    </row>
    <row r="102" spans="1:4" x14ac:dyDescent="0.3">
      <c r="A102" s="27">
        <v>101</v>
      </c>
      <c r="B102" s="67">
        <v>39683</v>
      </c>
      <c r="C102" s="28">
        <v>49.934331999999991</v>
      </c>
      <c r="D102" s="30">
        <f t="shared" si="1"/>
        <v>0.55801104972375692</v>
      </c>
    </row>
    <row r="103" spans="1:4" x14ac:dyDescent="0.3">
      <c r="A103" s="27">
        <v>102</v>
      </c>
      <c r="B103" s="67">
        <v>40448</v>
      </c>
      <c r="C103" s="28">
        <v>49.300985999999988</v>
      </c>
      <c r="D103" s="30">
        <f t="shared" si="1"/>
        <v>0.56353591160220995</v>
      </c>
    </row>
    <row r="104" spans="1:4" x14ac:dyDescent="0.3">
      <c r="A104" s="27">
        <v>103</v>
      </c>
      <c r="B104" s="67">
        <v>40397</v>
      </c>
      <c r="C104" s="28">
        <v>49.059314499999999</v>
      </c>
      <c r="D104" s="30">
        <f t="shared" si="1"/>
        <v>0.56906077348066297</v>
      </c>
    </row>
    <row r="105" spans="1:4" x14ac:dyDescent="0.3">
      <c r="A105" s="27">
        <v>104</v>
      </c>
      <c r="B105" s="67">
        <v>40393</v>
      </c>
      <c r="C105" s="28">
        <v>49.059314499999999</v>
      </c>
      <c r="D105" s="30">
        <f t="shared" si="1"/>
        <v>0.574585635359116</v>
      </c>
    </row>
    <row r="106" spans="1:4" x14ac:dyDescent="0.3">
      <c r="A106" s="27">
        <v>105</v>
      </c>
      <c r="B106" s="67">
        <v>38934</v>
      </c>
      <c r="C106" s="28">
        <v>48.334299999999992</v>
      </c>
      <c r="D106" s="30">
        <f t="shared" si="1"/>
        <v>0.58011049723756902</v>
      </c>
    </row>
    <row r="107" spans="1:4" x14ac:dyDescent="0.3">
      <c r="A107" s="27">
        <v>106</v>
      </c>
      <c r="B107" s="66">
        <v>42538</v>
      </c>
      <c r="C107" s="26">
        <v>48.333333333333336</v>
      </c>
      <c r="D107" s="30">
        <f t="shared" si="1"/>
        <v>0.58563535911602205</v>
      </c>
    </row>
    <row r="108" spans="1:4" x14ac:dyDescent="0.3">
      <c r="A108" s="27">
        <v>107</v>
      </c>
      <c r="B108" s="66" t="s">
        <v>32</v>
      </c>
      <c r="C108" s="26">
        <v>47.973333333333521</v>
      </c>
      <c r="D108" s="30">
        <f t="shared" si="1"/>
        <v>0.59116022099447518</v>
      </c>
    </row>
    <row r="109" spans="1:4" x14ac:dyDescent="0.3">
      <c r="A109" s="27">
        <v>108</v>
      </c>
      <c r="B109" s="66" t="s">
        <v>33</v>
      </c>
      <c r="C109" s="26">
        <v>47.745000711455859</v>
      </c>
      <c r="D109" s="30">
        <f t="shared" si="1"/>
        <v>0.59668508287292821</v>
      </c>
    </row>
    <row r="110" spans="1:4" x14ac:dyDescent="0.3">
      <c r="A110" s="27">
        <v>109</v>
      </c>
      <c r="B110" s="66">
        <v>43293</v>
      </c>
      <c r="C110" s="26">
        <v>47.316666666666642</v>
      </c>
      <c r="D110" s="30">
        <f t="shared" si="1"/>
        <v>0.60220994475138123</v>
      </c>
    </row>
    <row r="111" spans="1:4" x14ac:dyDescent="0.3">
      <c r="A111" s="27">
        <v>110</v>
      </c>
      <c r="B111" s="67">
        <v>39287</v>
      </c>
      <c r="C111" s="28">
        <v>46.667599999999993</v>
      </c>
      <c r="D111" s="30">
        <f t="shared" si="1"/>
        <v>0.60773480662983426</v>
      </c>
    </row>
    <row r="112" spans="1:4" x14ac:dyDescent="0.3">
      <c r="A112" s="27">
        <v>111</v>
      </c>
      <c r="B112" s="67">
        <v>39375</v>
      </c>
      <c r="C112" s="28">
        <v>46.667599999999993</v>
      </c>
      <c r="D112" s="30">
        <f t="shared" si="1"/>
        <v>0.61325966850828728</v>
      </c>
    </row>
    <row r="113" spans="1:4" x14ac:dyDescent="0.3">
      <c r="A113" s="27">
        <v>112</v>
      </c>
      <c r="B113" s="66" t="s">
        <v>34</v>
      </c>
      <c r="C113" s="26">
        <v>46.666666666666856</v>
      </c>
      <c r="D113" s="30">
        <f t="shared" si="1"/>
        <v>0.61878453038674031</v>
      </c>
    </row>
    <row r="114" spans="1:4" x14ac:dyDescent="0.3">
      <c r="A114" s="27">
        <v>113</v>
      </c>
      <c r="B114" s="66" t="s">
        <v>35</v>
      </c>
      <c r="C114" s="26">
        <v>46.040158006637434</v>
      </c>
      <c r="D114" s="30">
        <f t="shared" si="1"/>
        <v>0.62430939226519333</v>
      </c>
    </row>
    <row r="115" spans="1:4" x14ac:dyDescent="0.3">
      <c r="A115" s="27">
        <v>114</v>
      </c>
      <c r="B115" s="67">
        <v>39960</v>
      </c>
      <c r="C115" s="28">
        <v>45.067568000000001</v>
      </c>
      <c r="D115" s="30">
        <f t="shared" si="1"/>
        <v>0.62983425414364635</v>
      </c>
    </row>
    <row r="116" spans="1:4" x14ac:dyDescent="0.3">
      <c r="A116" s="27">
        <v>115</v>
      </c>
      <c r="B116" s="66">
        <v>38875</v>
      </c>
      <c r="C116" s="26">
        <v>45.000900000000001</v>
      </c>
      <c r="D116" s="30">
        <f t="shared" si="1"/>
        <v>0.63535911602209949</v>
      </c>
    </row>
    <row r="117" spans="1:4" x14ac:dyDescent="0.3">
      <c r="A117" s="27">
        <v>116</v>
      </c>
      <c r="B117" s="66">
        <v>38940</v>
      </c>
      <c r="C117" s="26">
        <v>45.000900000000001</v>
      </c>
      <c r="D117" s="30">
        <f t="shared" si="1"/>
        <v>0.64088397790055252</v>
      </c>
    </row>
    <row r="118" spans="1:4" x14ac:dyDescent="0.3">
      <c r="A118" s="27">
        <v>117</v>
      </c>
      <c r="B118" s="66">
        <v>39250</v>
      </c>
      <c r="C118" s="26">
        <v>45.000900000000001</v>
      </c>
      <c r="D118" s="30">
        <f t="shared" si="1"/>
        <v>0.64640883977900554</v>
      </c>
    </row>
    <row r="119" spans="1:4" x14ac:dyDescent="0.3">
      <c r="A119" s="27">
        <v>118</v>
      </c>
      <c r="B119" s="66">
        <v>42995</v>
      </c>
      <c r="C119" s="26">
        <v>45.000000000000014</v>
      </c>
      <c r="D119" s="30">
        <f t="shared" si="1"/>
        <v>0.65193370165745856</v>
      </c>
    </row>
    <row r="120" spans="1:4" x14ac:dyDescent="0.3">
      <c r="A120" s="27">
        <v>119</v>
      </c>
      <c r="B120" s="66">
        <v>42941</v>
      </c>
      <c r="C120" s="26">
        <v>44.999999999999929</v>
      </c>
      <c r="D120" s="30">
        <f t="shared" si="1"/>
        <v>0.65745856353591159</v>
      </c>
    </row>
    <row r="121" spans="1:4" x14ac:dyDescent="0.3">
      <c r="A121" s="27">
        <v>120</v>
      </c>
      <c r="B121" s="66" t="s">
        <v>36</v>
      </c>
      <c r="C121" s="26">
        <v>44.765792139594268</v>
      </c>
      <c r="D121" s="30">
        <f t="shared" si="1"/>
        <v>0.66298342541436461</v>
      </c>
    </row>
    <row r="122" spans="1:4" x14ac:dyDescent="0.3">
      <c r="A122" s="27">
        <v>121</v>
      </c>
      <c r="B122" s="66">
        <v>39672</v>
      </c>
      <c r="C122" s="26">
        <v>44.584224999999996</v>
      </c>
      <c r="D122" s="30">
        <f t="shared" si="1"/>
        <v>0.66850828729281764</v>
      </c>
    </row>
    <row r="123" spans="1:4" x14ac:dyDescent="0.3">
      <c r="A123" s="27">
        <v>122</v>
      </c>
      <c r="B123" s="67">
        <v>39694</v>
      </c>
      <c r="C123" s="28">
        <v>44.584224999999996</v>
      </c>
      <c r="D123" s="30">
        <f t="shared" si="1"/>
        <v>0.67403314917127077</v>
      </c>
    </row>
    <row r="124" spans="1:4" x14ac:dyDescent="0.3">
      <c r="A124" s="27">
        <v>123</v>
      </c>
      <c r="B124" s="67">
        <v>39698</v>
      </c>
      <c r="C124" s="28">
        <v>44.584224999999996</v>
      </c>
      <c r="D124" s="30">
        <f t="shared" si="1"/>
        <v>0.6795580110497238</v>
      </c>
    </row>
    <row r="125" spans="1:4" x14ac:dyDescent="0.3">
      <c r="A125" s="27">
        <v>124</v>
      </c>
      <c r="B125" s="66" t="s">
        <v>37</v>
      </c>
      <c r="C125" s="26">
        <v>44.546666666667058</v>
      </c>
      <c r="D125" s="30">
        <f t="shared" si="1"/>
        <v>0.68508287292817682</v>
      </c>
    </row>
    <row r="126" spans="1:4" x14ac:dyDescent="0.3">
      <c r="A126" s="27">
        <v>125</v>
      </c>
      <c r="B126" s="67">
        <v>39974</v>
      </c>
      <c r="C126" s="28">
        <v>43.750875000000001</v>
      </c>
      <c r="D126" s="30">
        <f t="shared" si="1"/>
        <v>0.69060773480662985</v>
      </c>
    </row>
    <row r="127" spans="1:4" x14ac:dyDescent="0.3">
      <c r="A127" s="27">
        <v>126</v>
      </c>
      <c r="B127" s="67">
        <v>39975</v>
      </c>
      <c r="C127" s="28">
        <v>43.750875000000001</v>
      </c>
      <c r="D127" s="30">
        <f t="shared" si="1"/>
        <v>0.69613259668508287</v>
      </c>
    </row>
    <row r="128" spans="1:4" x14ac:dyDescent="0.3">
      <c r="A128" s="27">
        <v>127</v>
      </c>
      <c r="B128" s="67">
        <v>38992</v>
      </c>
      <c r="C128" s="28">
        <v>43.334199999999996</v>
      </c>
      <c r="D128" s="30">
        <f t="shared" si="1"/>
        <v>0.7016574585635359</v>
      </c>
    </row>
    <row r="129" spans="1:4" x14ac:dyDescent="0.3">
      <c r="A129" s="27">
        <v>128</v>
      </c>
      <c r="B129" s="66">
        <v>42080</v>
      </c>
      <c r="C129" s="26">
        <v>43.333333979050082</v>
      </c>
      <c r="D129" s="30">
        <f t="shared" si="1"/>
        <v>0.70718232044198892</v>
      </c>
    </row>
    <row r="130" spans="1:4" x14ac:dyDescent="0.3">
      <c r="A130" s="27">
        <v>129</v>
      </c>
      <c r="B130" s="66" t="s">
        <v>38</v>
      </c>
      <c r="C130" s="26">
        <v>43.333333333333712</v>
      </c>
      <c r="D130" s="30">
        <f t="shared" si="1"/>
        <v>0.71270718232044195</v>
      </c>
    </row>
    <row r="131" spans="1:4" x14ac:dyDescent="0.3">
      <c r="A131" s="27">
        <v>130</v>
      </c>
      <c r="B131" s="66">
        <v>43317</v>
      </c>
      <c r="C131" s="26">
        <v>42.883333333333333</v>
      </c>
      <c r="D131" s="30">
        <f t="shared" ref="D131:D180" si="2">A131/(MAX(A$2:A$181)+1)</f>
        <v>0.71823204419889508</v>
      </c>
    </row>
    <row r="132" spans="1:4" x14ac:dyDescent="0.3">
      <c r="A132" s="27">
        <v>131</v>
      </c>
      <c r="B132" s="67">
        <v>40422</v>
      </c>
      <c r="C132" s="28">
        <v>42.50085</v>
      </c>
      <c r="D132" s="30">
        <f t="shared" si="2"/>
        <v>0.72375690607734811</v>
      </c>
    </row>
    <row r="133" spans="1:4" x14ac:dyDescent="0.3">
      <c r="A133" s="27">
        <v>132</v>
      </c>
      <c r="B133" s="66" t="s">
        <v>39</v>
      </c>
      <c r="C133" s="26">
        <v>42.466667299469336</v>
      </c>
      <c r="D133" s="30">
        <f t="shared" si="2"/>
        <v>0.72928176795580113</v>
      </c>
    </row>
    <row r="134" spans="1:4" x14ac:dyDescent="0.3">
      <c r="A134" s="27">
        <v>133</v>
      </c>
      <c r="B134" s="66" t="s">
        <v>40</v>
      </c>
      <c r="C134" s="26">
        <v>42.440000632405521</v>
      </c>
      <c r="D134" s="30">
        <f t="shared" si="2"/>
        <v>0.73480662983425415</v>
      </c>
    </row>
    <row r="135" spans="1:4" x14ac:dyDescent="0.3">
      <c r="A135" s="27">
        <v>134</v>
      </c>
      <c r="B135" s="67">
        <v>40019</v>
      </c>
      <c r="C135" s="28">
        <v>42.400847999999996</v>
      </c>
      <c r="D135" s="30">
        <f t="shared" si="2"/>
        <v>0.74033149171270718</v>
      </c>
    </row>
    <row r="136" spans="1:4" x14ac:dyDescent="0.3">
      <c r="A136" s="27">
        <v>135</v>
      </c>
      <c r="B136" s="67">
        <v>39217</v>
      </c>
      <c r="C136" s="28">
        <v>41.667499999999997</v>
      </c>
      <c r="D136" s="30">
        <f t="shared" si="2"/>
        <v>0.7458563535911602</v>
      </c>
    </row>
    <row r="137" spans="1:4" x14ac:dyDescent="0.3">
      <c r="A137" s="27">
        <v>136</v>
      </c>
      <c r="B137" s="67">
        <v>39263</v>
      </c>
      <c r="C137" s="28">
        <v>41.667499999999997</v>
      </c>
      <c r="D137" s="30">
        <f t="shared" si="2"/>
        <v>0.75138121546961323</v>
      </c>
    </row>
    <row r="138" spans="1:4" x14ac:dyDescent="0.3">
      <c r="A138" s="27">
        <v>137</v>
      </c>
      <c r="B138" s="67">
        <v>39275</v>
      </c>
      <c r="C138" s="28">
        <v>41.667499999999997</v>
      </c>
      <c r="D138" s="30">
        <f t="shared" si="2"/>
        <v>0.75690607734806625</v>
      </c>
    </row>
    <row r="139" spans="1:4" x14ac:dyDescent="0.3">
      <c r="A139" s="27">
        <v>138</v>
      </c>
      <c r="B139" s="67">
        <v>39281</v>
      </c>
      <c r="C139" s="28">
        <v>41.667499999999997</v>
      </c>
      <c r="D139" s="30">
        <f t="shared" si="2"/>
        <v>0.76243093922651939</v>
      </c>
    </row>
    <row r="140" spans="1:4" x14ac:dyDescent="0.3">
      <c r="A140" s="27">
        <v>139</v>
      </c>
      <c r="B140" s="66">
        <v>42120</v>
      </c>
      <c r="C140" s="26">
        <v>41.666667333333386</v>
      </c>
      <c r="D140" s="30">
        <f t="shared" si="2"/>
        <v>0.76795580110497241</v>
      </c>
    </row>
    <row r="141" spans="1:4" x14ac:dyDescent="0.3">
      <c r="A141" s="27">
        <v>140</v>
      </c>
      <c r="B141" s="66">
        <v>42599</v>
      </c>
      <c r="C141" s="26">
        <v>41.666666666666664</v>
      </c>
      <c r="D141" s="30">
        <f t="shared" si="2"/>
        <v>0.77348066298342544</v>
      </c>
    </row>
    <row r="142" spans="1:4" x14ac:dyDescent="0.3">
      <c r="A142" s="27">
        <v>141</v>
      </c>
      <c r="B142" s="66" t="s">
        <v>41</v>
      </c>
      <c r="C142" s="26">
        <v>41.240000614523275</v>
      </c>
      <c r="D142" s="30">
        <f t="shared" si="2"/>
        <v>0.77900552486187846</v>
      </c>
    </row>
    <row r="143" spans="1:4" x14ac:dyDescent="0.3">
      <c r="A143" s="27">
        <v>142</v>
      </c>
      <c r="B143" s="66" t="s">
        <v>42</v>
      </c>
      <c r="C143" s="26">
        <v>41.159999999999641</v>
      </c>
      <c r="D143" s="30">
        <f t="shared" si="2"/>
        <v>0.78453038674033149</v>
      </c>
    </row>
    <row r="144" spans="1:4" x14ac:dyDescent="0.3">
      <c r="A144" s="27">
        <v>143</v>
      </c>
      <c r="B144" s="66" t="s">
        <v>43</v>
      </c>
      <c r="C144" s="26">
        <v>41.080000000000091</v>
      </c>
      <c r="D144" s="30">
        <f t="shared" si="2"/>
        <v>0.79005524861878451</v>
      </c>
    </row>
    <row r="145" spans="1:4" x14ac:dyDescent="0.3">
      <c r="A145" s="27">
        <v>144</v>
      </c>
      <c r="B145" s="67">
        <v>40383</v>
      </c>
      <c r="C145" s="28">
        <v>40.000799999999998</v>
      </c>
      <c r="D145" s="30">
        <f t="shared" si="2"/>
        <v>0.79558011049723754</v>
      </c>
    </row>
    <row r="146" spans="1:4" x14ac:dyDescent="0.3">
      <c r="A146" s="27">
        <v>145</v>
      </c>
      <c r="B146" s="67">
        <v>38858</v>
      </c>
      <c r="C146" s="28">
        <v>40.000799999999998</v>
      </c>
      <c r="D146" s="30">
        <f t="shared" si="2"/>
        <v>0.80110497237569056</v>
      </c>
    </row>
    <row r="147" spans="1:4" x14ac:dyDescent="0.3">
      <c r="A147" s="27">
        <v>146</v>
      </c>
      <c r="B147" s="67">
        <v>39375</v>
      </c>
      <c r="C147" s="28">
        <v>40.000799999999998</v>
      </c>
      <c r="D147" s="30">
        <f t="shared" si="2"/>
        <v>0.8066298342541437</v>
      </c>
    </row>
    <row r="148" spans="1:4" x14ac:dyDescent="0.3">
      <c r="A148" s="27">
        <v>147</v>
      </c>
      <c r="B148" s="66">
        <v>42637</v>
      </c>
      <c r="C148" s="26">
        <v>40</v>
      </c>
      <c r="D148" s="30">
        <f t="shared" si="2"/>
        <v>0.81215469613259672</v>
      </c>
    </row>
    <row r="149" spans="1:4" x14ac:dyDescent="0.3">
      <c r="A149" s="27">
        <v>148</v>
      </c>
      <c r="B149" s="66" t="s">
        <v>44</v>
      </c>
      <c r="C149" s="26">
        <v>39.584559136628059</v>
      </c>
      <c r="D149" s="30">
        <f t="shared" si="2"/>
        <v>0.81767955801104975</v>
      </c>
    </row>
    <row r="150" spans="1:4" x14ac:dyDescent="0.3">
      <c r="A150" s="27">
        <v>149</v>
      </c>
      <c r="B150" s="66" t="s">
        <v>45</v>
      </c>
      <c r="C150" s="26">
        <v>39.406666666666872</v>
      </c>
      <c r="D150" s="30">
        <f t="shared" si="2"/>
        <v>0.82320441988950277</v>
      </c>
    </row>
    <row r="151" spans="1:4" x14ac:dyDescent="0.3">
      <c r="A151" s="27">
        <v>150</v>
      </c>
      <c r="B151" s="66" t="s">
        <v>46</v>
      </c>
      <c r="C151" s="26">
        <v>38.96868960382416</v>
      </c>
      <c r="D151" s="30">
        <f t="shared" si="2"/>
        <v>0.82872928176795579</v>
      </c>
    </row>
    <row r="152" spans="1:4" x14ac:dyDescent="0.3">
      <c r="A152" s="27">
        <v>151</v>
      </c>
      <c r="B152" s="62" t="s">
        <v>47</v>
      </c>
      <c r="C152" s="26">
        <v>38.333333333333528</v>
      </c>
      <c r="D152" s="30">
        <f t="shared" si="2"/>
        <v>0.83425414364640882</v>
      </c>
    </row>
    <row r="153" spans="1:4" x14ac:dyDescent="0.3">
      <c r="A153" s="27">
        <v>152</v>
      </c>
      <c r="B153" s="66">
        <v>42546</v>
      </c>
      <c r="C153" s="26">
        <v>38.333333333333336</v>
      </c>
      <c r="D153" s="30">
        <f t="shared" si="2"/>
        <v>0.83977900552486184</v>
      </c>
    </row>
    <row r="154" spans="1:4" x14ac:dyDescent="0.3">
      <c r="A154" s="27">
        <v>153</v>
      </c>
      <c r="B154" s="66">
        <v>42557</v>
      </c>
      <c r="C154" s="26">
        <v>38.333333333333336</v>
      </c>
      <c r="D154" s="30">
        <f t="shared" si="2"/>
        <v>0.84530386740331487</v>
      </c>
    </row>
    <row r="155" spans="1:4" x14ac:dyDescent="0.3">
      <c r="A155" s="27">
        <v>154</v>
      </c>
      <c r="B155" s="66" t="s">
        <v>48</v>
      </c>
      <c r="C155" s="26">
        <v>37.693333333333143</v>
      </c>
      <c r="D155" s="30">
        <f t="shared" si="2"/>
        <v>0.850828729281768</v>
      </c>
    </row>
    <row r="156" spans="1:4" x14ac:dyDescent="0.3">
      <c r="A156" s="27">
        <v>155</v>
      </c>
      <c r="B156" s="66">
        <v>43337</v>
      </c>
      <c r="C156" s="26">
        <v>35.416666666666664</v>
      </c>
      <c r="D156" s="30">
        <f t="shared" si="2"/>
        <v>0.85635359116022103</v>
      </c>
    </row>
    <row r="157" spans="1:4" x14ac:dyDescent="0.3">
      <c r="A157" s="27">
        <v>156</v>
      </c>
      <c r="B157" s="66">
        <v>41568</v>
      </c>
      <c r="C157" s="26">
        <v>35.000000000000007</v>
      </c>
      <c r="D157" s="30">
        <f t="shared" si="2"/>
        <v>0.86187845303867405</v>
      </c>
    </row>
    <row r="158" spans="1:4" x14ac:dyDescent="0.3">
      <c r="A158" s="27">
        <v>157</v>
      </c>
      <c r="B158" s="66" t="s">
        <v>49</v>
      </c>
      <c r="C158" s="26">
        <v>34.998039236664717</v>
      </c>
      <c r="D158" s="30">
        <f t="shared" si="2"/>
        <v>0.86740331491712708</v>
      </c>
    </row>
    <row r="159" spans="1:4" x14ac:dyDescent="0.3">
      <c r="A159" s="27">
        <v>158</v>
      </c>
      <c r="B159" s="66" t="s">
        <v>50</v>
      </c>
      <c r="C159" s="26">
        <v>34.543892421965488</v>
      </c>
      <c r="D159" s="30">
        <f t="shared" si="2"/>
        <v>0.8729281767955801</v>
      </c>
    </row>
    <row r="160" spans="1:4" x14ac:dyDescent="0.3">
      <c r="A160" s="27">
        <v>159</v>
      </c>
      <c r="B160" s="66" t="s">
        <v>51</v>
      </c>
      <c r="C160" s="26">
        <v>33.333333333333336</v>
      </c>
      <c r="D160" s="30">
        <f t="shared" si="2"/>
        <v>0.87845303867403313</v>
      </c>
    </row>
    <row r="161" spans="1:4" x14ac:dyDescent="0.3">
      <c r="A161" s="27">
        <v>160</v>
      </c>
      <c r="B161" s="66" t="s">
        <v>52</v>
      </c>
      <c r="C161" s="26">
        <v>31.666666666666664</v>
      </c>
      <c r="D161" s="30">
        <f t="shared" si="2"/>
        <v>0.88397790055248615</v>
      </c>
    </row>
    <row r="162" spans="1:4" x14ac:dyDescent="0.3">
      <c r="A162" s="27">
        <v>161</v>
      </c>
      <c r="B162" s="66" t="s">
        <v>53</v>
      </c>
      <c r="C162" s="26">
        <v>31.666666666666664</v>
      </c>
      <c r="D162" s="30">
        <f t="shared" si="2"/>
        <v>0.88950276243093918</v>
      </c>
    </row>
    <row r="163" spans="1:4" x14ac:dyDescent="0.3">
      <c r="A163" s="27">
        <v>162</v>
      </c>
      <c r="B163" s="66">
        <v>42963</v>
      </c>
      <c r="C163" s="26">
        <v>31.666666666666583</v>
      </c>
      <c r="D163" s="30">
        <f t="shared" si="2"/>
        <v>0.89502762430939231</v>
      </c>
    </row>
    <row r="164" spans="1:4" x14ac:dyDescent="0.3">
      <c r="A164" s="27">
        <v>163</v>
      </c>
      <c r="B164" s="66">
        <v>43298</v>
      </c>
      <c r="C164" s="26">
        <v>31.566666666666656</v>
      </c>
      <c r="D164" s="30">
        <f t="shared" si="2"/>
        <v>0.90055248618784534</v>
      </c>
    </row>
    <row r="165" spans="1:4" x14ac:dyDescent="0.3">
      <c r="A165" s="27">
        <v>164</v>
      </c>
      <c r="B165" s="66">
        <v>42506</v>
      </c>
      <c r="C165" s="26">
        <v>30</v>
      </c>
      <c r="D165" s="30">
        <f t="shared" si="2"/>
        <v>0.90607734806629836</v>
      </c>
    </row>
    <row r="166" spans="1:4" x14ac:dyDescent="0.3">
      <c r="A166" s="27">
        <v>165</v>
      </c>
      <c r="B166" s="66">
        <v>43036</v>
      </c>
      <c r="C166" s="26">
        <v>26.666666666666693</v>
      </c>
      <c r="D166" s="30">
        <f t="shared" si="2"/>
        <v>0.91160220994475138</v>
      </c>
    </row>
    <row r="167" spans="1:4" x14ac:dyDescent="0.3">
      <c r="A167" s="27">
        <v>166</v>
      </c>
      <c r="B167" s="66">
        <v>42339</v>
      </c>
      <c r="C167" s="26">
        <v>26.666666666666682</v>
      </c>
      <c r="D167" s="30">
        <f t="shared" si="2"/>
        <v>0.91712707182320441</v>
      </c>
    </row>
    <row r="168" spans="1:4" x14ac:dyDescent="0.3">
      <c r="A168" s="27">
        <v>167</v>
      </c>
      <c r="B168" s="66" t="s">
        <v>54</v>
      </c>
      <c r="C168" s="26">
        <v>25</v>
      </c>
      <c r="D168" s="30">
        <f t="shared" si="2"/>
        <v>0.92265193370165743</v>
      </c>
    </row>
    <row r="169" spans="1:4" x14ac:dyDescent="0.3">
      <c r="A169" s="27">
        <v>168</v>
      </c>
      <c r="B169" s="66" t="s">
        <v>55</v>
      </c>
      <c r="C169" s="26">
        <v>23.333333333333332</v>
      </c>
      <c r="D169" s="30">
        <f t="shared" si="2"/>
        <v>0.92817679558011046</v>
      </c>
    </row>
    <row r="170" spans="1:4" x14ac:dyDescent="0.3">
      <c r="A170" s="27">
        <v>169</v>
      </c>
      <c r="B170" s="66" t="s">
        <v>56</v>
      </c>
      <c r="C170" s="26">
        <v>22.273333333333529</v>
      </c>
      <c r="D170" s="30">
        <f t="shared" si="2"/>
        <v>0.93370165745856348</v>
      </c>
    </row>
    <row r="171" spans="1:4" x14ac:dyDescent="0.3">
      <c r="A171" s="27">
        <v>170</v>
      </c>
      <c r="B171" s="66">
        <v>43206</v>
      </c>
      <c r="C171" s="26">
        <v>21.666666666666586</v>
      </c>
      <c r="D171" s="30">
        <f t="shared" si="2"/>
        <v>0.93922651933701662</v>
      </c>
    </row>
    <row r="172" spans="1:4" x14ac:dyDescent="0.3">
      <c r="A172" s="27">
        <v>171</v>
      </c>
      <c r="B172" s="66">
        <v>42941</v>
      </c>
      <c r="C172" s="26">
        <v>20.000000000000103</v>
      </c>
      <c r="D172" s="30">
        <f t="shared" si="2"/>
        <v>0.94475138121546964</v>
      </c>
    </row>
    <row r="173" spans="1:4" x14ac:dyDescent="0.3">
      <c r="A173" s="27">
        <v>172</v>
      </c>
      <c r="B173" s="66">
        <v>43190</v>
      </c>
      <c r="C173" s="27">
        <v>19.999999999999932</v>
      </c>
      <c r="D173" s="30">
        <f t="shared" si="2"/>
        <v>0.95027624309392267</v>
      </c>
    </row>
    <row r="174" spans="1:4" x14ac:dyDescent="0.3">
      <c r="A174" s="27">
        <v>173</v>
      </c>
      <c r="B174" s="66" t="s">
        <v>57</v>
      </c>
      <c r="C174" s="26">
        <v>17.2</v>
      </c>
      <c r="D174" s="30">
        <f t="shared" si="2"/>
        <v>0.95580110497237569</v>
      </c>
    </row>
    <row r="175" spans="1:4" x14ac:dyDescent="0.3">
      <c r="A175" s="27">
        <v>174</v>
      </c>
      <c r="B175" s="67">
        <v>39216</v>
      </c>
      <c r="C175" s="28">
        <v>16.666999999999998</v>
      </c>
      <c r="D175" s="30">
        <f t="shared" si="2"/>
        <v>0.96132596685082872</v>
      </c>
    </row>
    <row r="176" spans="1:4" x14ac:dyDescent="0.3">
      <c r="A176" s="27">
        <v>175</v>
      </c>
      <c r="B176" s="66">
        <v>42364</v>
      </c>
      <c r="C176" s="26">
        <v>16.666666666666607</v>
      </c>
      <c r="D176" s="30">
        <f t="shared" si="2"/>
        <v>0.96685082872928174</v>
      </c>
    </row>
    <row r="177" spans="1:4" x14ac:dyDescent="0.3">
      <c r="A177" s="27">
        <v>176</v>
      </c>
      <c r="B177" s="66" t="s">
        <v>63</v>
      </c>
      <c r="C177" s="26">
        <v>14.999999999999947</v>
      </c>
      <c r="D177" s="30">
        <f t="shared" si="2"/>
        <v>0.97237569060773477</v>
      </c>
    </row>
    <row r="178" spans="1:4" x14ac:dyDescent="0.3">
      <c r="A178" s="27">
        <v>177</v>
      </c>
      <c r="B178" s="66">
        <v>42294</v>
      </c>
      <c r="C178" s="26">
        <v>13.333333333333286</v>
      </c>
      <c r="D178" s="30">
        <f t="shared" si="2"/>
        <v>0.97790055248618779</v>
      </c>
    </row>
    <row r="179" spans="1:4" x14ac:dyDescent="0.3">
      <c r="A179" s="27">
        <v>178</v>
      </c>
      <c r="B179" s="66" t="s">
        <v>58</v>
      </c>
      <c r="C179" s="26">
        <v>12.03823587861285</v>
      </c>
      <c r="D179" s="30">
        <f t="shared" si="2"/>
        <v>0.98342541436464093</v>
      </c>
    </row>
    <row r="180" spans="1:4" x14ac:dyDescent="0.3">
      <c r="A180" s="27">
        <v>179</v>
      </c>
      <c r="B180" s="66" t="s">
        <v>59</v>
      </c>
      <c r="C180" s="26">
        <v>11.783333333333344</v>
      </c>
      <c r="D180" s="30">
        <f t="shared" si="2"/>
        <v>0.98895027624309395</v>
      </c>
    </row>
    <row r="181" spans="1:4" x14ac:dyDescent="0.3">
      <c r="A181" s="27">
        <v>180</v>
      </c>
      <c r="B181" s="66" t="s">
        <v>60</v>
      </c>
      <c r="C181" s="26">
        <v>11.666666666666666</v>
      </c>
      <c r="D181" s="30">
        <f>A181/(MAX(A$2:A$181)+1)</f>
        <v>0.99447513812154698</v>
      </c>
    </row>
  </sheetData>
  <sortState xmlns:xlrd2="http://schemas.microsoft.com/office/spreadsheetml/2017/richdata2" ref="B2:C181">
    <sortCondition descending="1" ref="C2:C18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E8F2-B5D7-40C1-B1E2-1D9FB5B0EAE2}">
  <dimension ref="A1:D173"/>
  <sheetViews>
    <sheetView workbookViewId="0">
      <selection activeCell="I6" sqref="I6"/>
    </sheetView>
  </sheetViews>
  <sheetFormatPr defaultRowHeight="14.4" x14ac:dyDescent="0.3"/>
  <cols>
    <col min="2" max="2" width="22.21875" style="68" bestFit="1" customWidth="1"/>
    <col min="3" max="3" width="12.44140625" bestFit="1" customWidth="1"/>
    <col min="4" max="4" width="8.88671875" style="25"/>
  </cols>
  <sheetData>
    <row r="1" spans="1:4" ht="15" thickBot="1" x14ac:dyDescent="0.35">
      <c r="A1" s="33" t="s">
        <v>0</v>
      </c>
      <c r="B1" s="64" t="s">
        <v>1</v>
      </c>
      <c r="C1" s="34" t="s">
        <v>65</v>
      </c>
      <c r="D1" s="35" t="s">
        <v>3</v>
      </c>
    </row>
    <row r="2" spans="1:4" x14ac:dyDescent="0.3">
      <c r="A2" s="29">
        <v>1</v>
      </c>
      <c r="B2" s="65">
        <v>38963</v>
      </c>
      <c r="C2" s="31">
        <v>198.33729999999997</v>
      </c>
      <c r="D2" s="32">
        <f>A2/(MAX(A$2:A$173)+1)</f>
        <v>5.7803468208092483E-3</v>
      </c>
    </row>
    <row r="3" spans="1:4" x14ac:dyDescent="0.3">
      <c r="A3" s="27">
        <v>2</v>
      </c>
      <c r="B3" s="66">
        <v>39995</v>
      </c>
      <c r="C3" s="26">
        <v>164.30328599999999</v>
      </c>
      <c r="D3" s="30">
        <f t="shared" ref="D3:D66" si="0">A3/(MAX(A$2:A$173)+1)</f>
        <v>1.1560693641618497E-2</v>
      </c>
    </row>
    <row r="4" spans="1:4" x14ac:dyDescent="0.3">
      <c r="A4" s="27">
        <v>3</v>
      </c>
      <c r="B4" s="66" t="s">
        <v>5</v>
      </c>
      <c r="C4" s="26">
        <v>160.35250000000039</v>
      </c>
      <c r="D4" s="30">
        <f t="shared" si="0"/>
        <v>1.7341040462427744E-2</v>
      </c>
    </row>
    <row r="5" spans="1:4" x14ac:dyDescent="0.3">
      <c r="A5" s="27">
        <v>4</v>
      </c>
      <c r="B5" s="67">
        <v>39953</v>
      </c>
      <c r="C5" s="26">
        <v>158.603172</v>
      </c>
      <c r="D5" s="30">
        <f t="shared" si="0"/>
        <v>2.3121387283236993E-2</v>
      </c>
    </row>
    <row r="6" spans="1:4" x14ac:dyDescent="0.3">
      <c r="A6" s="27">
        <v>5</v>
      </c>
      <c r="B6" s="67">
        <v>40383</v>
      </c>
      <c r="C6" s="26">
        <v>155.83644999999999</v>
      </c>
      <c r="D6" s="30">
        <f t="shared" si="0"/>
        <v>2.8901734104046242E-2</v>
      </c>
    </row>
    <row r="7" spans="1:4" x14ac:dyDescent="0.3">
      <c r="A7" s="27">
        <v>6</v>
      </c>
      <c r="B7" s="67">
        <v>38934</v>
      </c>
      <c r="C7" s="26">
        <v>146.6696</v>
      </c>
      <c r="D7" s="30">
        <f t="shared" si="0"/>
        <v>3.4682080924855488E-2</v>
      </c>
    </row>
    <row r="8" spans="1:4" x14ac:dyDescent="0.3">
      <c r="A8" s="27">
        <v>7</v>
      </c>
      <c r="B8" s="67">
        <v>38910</v>
      </c>
      <c r="C8" s="26">
        <v>133.33599999999998</v>
      </c>
      <c r="D8" s="30">
        <f t="shared" si="0"/>
        <v>4.046242774566474E-2</v>
      </c>
    </row>
    <row r="9" spans="1:4" x14ac:dyDescent="0.3">
      <c r="A9" s="27">
        <v>8</v>
      </c>
      <c r="B9" s="67">
        <v>38943</v>
      </c>
      <c r="C9" s="26">
        <v>130.0026</v>
      </c>
      <c r="D9" s="30">
        <f t="shared" si="0"/>
        <v>4.6242774566473986E-2</v>
      </c>
    </row>
    <row r="10" spans="1:4" x14ac:dyDescent="0.3">
      <c r="A10" s="27">
        <v>9</v>
      </c>
      <c r="B10" s="66">
        <v>42538</v>
      </c>
      <c r="C10" s="26">
        <v>110</v>
      </c>
      <c r="D10" s="30">
        <f t="shared" si="0"/>
        <v>5.2023121387283239E-2</v>
      </c>
    </row>
    <row r="11" spans="1:4" x14ac:dyDescent="0.3">
      <c r="A11" s="27">
        <v>10</v>
      </c>
      <c r="B11" s="66" t="s">
        <v>4</v>
      </c>
      <c r="C11" s="26">
        <v>109.16666666666667</v>
      </c>
      <c r="D11" s="30">
        <f t="shared" si="0"/>
        <v>5.7803468208092484E-2</v>
      </c>
    </row>
    <row r="12" spans="1:4" x14ac:dyDescent="0.3">
      <c r="A12" s="27">
        <v>11</v>
      </c>
      <c r="B12" s="67">
        <v>40393</v>
      </c>
      <c r="C12" s="26">
        <v>104.88543099999998</v>
      </c>
      <c r="D12" s="30">
        <f t="shared" si="0"/>
        <v>6.358381502890173E-2</v>
      </c>
    </row>
    <row r="13" spans="1:4" x14ac:dyDescent="0.3">
      <c r="A13" s="27">
        <v>12</v>
      </c>
      <c r="B13" s="66">
        <v>43276</v>
      </c>
      <c r="C13" s="26">
        <v>104.44166666666666</v>
      </c>
      <c r="D13" s="30">
        <f t="shared" si="0"/>
        <v>6.9364161849710976E-2</v>
      </c>
    </row>
    <row r="14" spans="1:4" x14ac:dyDescent="0.3">
      <c r="A14" s="27">
        <v>13</v>
      </c>
      <c r="B14" s="66">
        <v>42950</v>
      </c>
      <c r="C14" s="26">
        <v>104.16666666666663</v>
      </c>
      <c r="D14" s="30">
        <f t="shared" si="0"/>
        <v>7.5144508670520235E-2</v>
      </c>
    </row>
    <row r="15" spans="1:4" x14ac:dyDescent="0.3">
      <c r="A15" s="27">
        <v>14</v>
      </c>
      <c r="B15" s="66">
        <v>42565</v>
      </c>
      <c r="C15" s="26">
        <v>102.5</v>
      </c>
      <c r="D15" s="30">
        <f t="shared" si="0"/>
        <v>8.0924855491329481E-2</v>
      </c>
    </row>
    <row r="16" spans="1:4" x14ac:dyDescent="0.3">
      <c r="A16" s="27">
        <v>15</v>
      </c>
      <c r="B16" s="66">
        <v>43316</v>
      </c>
      <c r="C16" s="26">
        <v>94.625</v>
      </c>
      <c r="D16" s="30">
        <f t="shared" si="0"/>
        <v>8.6705202312138727E-2</v>
      </c>
    </row>
    <row r="17" spans="1:4" x14ac:dyDescent="0.3">
      <c r="A17" s="27">
        <v>16</v>
      </c>
      <c r="B17" s="67">
        <v>38942</v>
      </c>
      <c r="C17" s="26">
        <v>92.501849999999976</v>
      </c>
      <c r="D17" s="30">
        <f t="shared" si="0"/>
        <v>9.2485549132947972E-2</v>
      </c>
    </row>
    <row r="18" spans="1:4" x14ac:dyDescent="0.3">
      <c r="A18" s="27">
        <v>17</v>
      </c>
      <c r="B18" s="67">
        <v>40412</v>
      </c>
      <c r="C18" s="26">
        <v>87.122575749999996</v>
      </c>
      <c r="D18" s="30">
        <f t="shared" si="0"/>
        <v>9.8265895953757232E-2</v>
      </c>
    </row>
    <row r="19" spans="1:4" x14ac:dyDescent="0.3">
      <c r="A19" s="27">
        <v>18</v>
      </c>
      <c r="B19" s="67">
        <v>40420</v>
      </c>
      <c r="C19" s="26">
        <v>86.276725499999984</v>
      </c>
      <c r="D19" s="30">
        <f t="shared" si="0"/>
        <v>0.10404624277456648</v>
      </c>
    </row>
    <row r="20" spans="1:4" x14ac:dyDescent="0.3">
      <c r="A20" s="27">
        <v>19</v>
      </c>
      <c r="B20" s="67">
        <v>39248</v>
      </c>
      <c r="C20" s="26">
        <v>84.16834999999999</v>
      </c>
      <c r="D20" s="30">
        <f t="shared" si="0"/>
        <v>0.10982658959537572</v>
      </c>
    </row>
    <row r="21" spans="1:4" x14ac:dyDescent="0.3">
      <c r="A21" s="27">
        <v>20</v>
      </c>
      <c r="B21" s="66" t="s">
        <v>6</v>
      </c>
      <c r="C21" s="26">
        <v>79.166666666666657</v>
      </c>
      <c r="D21" s="30">
        <f t="shared" si="0"/>
        <v>0.11560693641618497</v>
      </c>
    </row>
    <row r="22" spans="1:4" x14ac:dyDescent="0.3">
      <c r="A22" s="27">
        <v>21</v>
      </c>
      <c r="B22" s="67">
        <v>40012</v>
      </c>
      <c r="C22" s="26">
        <v>74.201483999999994</v>
      </c>
      <c r="D22" s="30">
        <f t="shared" si="0"/>
        <v>0.12138728323699421</v>
      </c>
    </row>
    <row r="23" spans="1:4" x14ac:dyDescent="0.3">
      <c r="A23" s="27">
        <v>22</v>
      </c>
      <c r="B23" s="66" t="s">
        <v>13</v>
      </c>
      <c r="C23" s="26">
        <v>71.959999999999809</v>
      </c>
      <c r="D23" s="30">
        <f t="shared" si="0"/>
        <v>0.12716763005780346</v>
      </c>
    </row>
    <row r="24" spans="1:4" x14ac:dyDescent="0.3">
      <c r="A24" s="27">
        <v>23</v>
      </c>
      <c r="B24" s="66">
        <v>42517</v>
      </c>
      <c r="C24" s="26">
        <v>71.666666666666671</v>
      </c>
      <c r="D24" s="30">
        <f t="shared" si="0"/>
        <v>0.13294797687861271</v>
      </c>
    </row>
    <row r="25" spans="1:4" x14ac:dyDescent="0.3">
      <c r="A25" s="27">
        <v>24</v>
      </c>
      <c r="B25" s="66" t="s">
        <v>7</v>
      </c>
      <c r="C25" s="26">
        <v>71.666666666666629</v>
      </c>
      <c r="D25" s="30">
        <f t="shared" si="0"/>
        <v>0.13872832369942195</v>
      </c>
    </row>
    <row r="26" spans="1:4" x14ac:dyDescent="0.3">
      <c r="A26" s="27">
        <v>25</v>
      </c>
      <c r="B26" s="66">
        <v>42974</v>
      </c>
      <c r="C26" s="26">
        <v>70.833333333333343</v>
      </c>
      <c r="D26" s="30">
        <f t="shared" si="0"/>
        <v>0.14450867052023122</v>
      </c>
    </row>
    <row r="27" spans="1:4" x14ac:dyDescent="0.3">
      <c r="A27" s="27">
        <v>26</v>
      </c>
      <c r="B27" s="66" t="s">
        <v>10</v>
      </c>
      <c r="C27" s="26">
        <v>69.166666666666771</v>
      </c>
      <c r="D27" s="30">
        <f t="shared" si="0"/>
        <v>0.15028901734104047</v>
      </c>
    </row>
    <row r="28" spans="1:4" x14ac:dyDescent="0.3">
      <c r="A28" s="27">
        <v>27</v>
      </c>
      <c r="B28" s="66" t="s">
        <v>9</v>
      </c>
      <c r="C28" s="26">
        <v>69.166666666666671</v>
      </c>
      <c r="D28" s="30">
        <f t="shared" si="0"/>
        <v>0.15606936416184972</v>
      </c>
    </row>
    <row r="29" spans="1:4" x14ac:dyDescent="0.3">
      <c r="A29" s="27">
        <v>28</v>
      </c>
      <c r="B29" s="66" t="s">
        <v>8</v>
      </c>
      <c r="C29" s="26">
        <v>68.333333333333329</v>
      </c>
      <c r="D29" s="30">
        <f t="shared" si="0"/>
        <v>0.16184971098265896</v>
      </c>
    </row>
    <row r="30" spans="1:4" x14ac:dyDescent="0.3">
      <c r="A30" s="27">
        <v>29</v>
      </c>
      <c r="B30" s="66">
        <v>42047</v>
      </c>
      <c r="C30" s="26">
        <v>67.500000999999955</v>
      </c>
      <c r="D30" s="30">
        <f t="shared" si="0"/>
        <v>0.16763005780346821</v>
      </c>
    </row>
    <row r="31" spans="1:4" x14ac:dyDescent="0.3">
      <c r="A31" s="27">
        <v>30</v>
      </c>
      <c r="B31" s="66">
        <v>42581</v>
      </c>
      <c r="C31" s="26">
        <v>67.5</v>
      </c>
      <c r="D31" s="30">
        <f t="shared" si="0"/>
        <v>0.17341040462427745</v>
      </c>
    </row>
    <row r="32" spans="1:4" x14ac:dyDescent="0.3">
      <c r="A32" s="27">
        <v>31</v>
      </c>
      <c r="B32" s="66">
        <v>42974</v>
      </c>
      <c r="C32" s="26">
        <v>67.5</v>
      </c>
      <c r="D32" s="30">
        <f t="shared" si="0"/>
        <v>0.1791907514450867</v>
      </c>
    </row>
    <row r="33" spans="1:4" x14ac:dyDescent="0.3">
      <c r="A33" s="27">
        <v>32</v>
      </c>
      <c r="B33" s="67">
        <v>40001</v>
      </c>
      <c r="C33" s="26">
        <v>67.134675999999985</v>
      </c>
      <c r="D33" s="30">
        <f t="shared" si="0"/>
        <v>0.18497109826589594</v>
      </c>
    </row>
    <row r="34" spans="1:4" x14ac:dyDescent="0.3">
      <c r="A34" s="27">
        <v>33</v>
      </c>
      <c r="B34" s="66">
        <v>42048</v>
      </c>
      <c r="C34" s="26">
        <v>66.666667660077465</v>
      </c>
      <c r="D34" s="30">
        <f t="shared" si="0"/>
        <v>0.19075144508670519</v>
      </c>
    </row>
    <row r="35" spans="1:4" x14ac:dyDescent="0.3">
      <c r="A35" s="27">
        <v>34</v>
      </c>
      <c r="B35" s="67">
        <v>40399</v>
      </c>
      <c r="C35" s="26">
        <v>65.976319499999988</v>
      </c>
      <c r="D35" s="30">
        <f t="shared" si="0"/>
        <v>0.19653179190751446</v>
      </c>
    </row>
    <row r="36" spans="1:4" x14ac:dyDescent="0.3">
      <c r="A36" s="27">
        <v>35</v>
      </c>
      <c r="B36" s="67">
        <v>39098</v>
      </c>
      <c r="C36" s="26">
        <v>65.001300000000001</v>
      </c>
      <c r="D36" s="30">
        <f t="shared" si="0"/>
        <v>0.20231213872832371</v>
      </c>
    </row>
    <row r="37" spans="1:4" x14ac:dyDescent="0.3">
      <c r="A37" s="27">
        <v>36</v>
      </c>
      <c r="B37" s="66">
        <v>43293</v>
      </c>
      <c r="C37" s="26">
        <v>64.208333333333329</v>
      </c>
      <c r="D37" s="30">
        <f t="shared" si="0"/>
        <v>0.20809248554913296</v>
      </c>
    </row>
    <row r="38" spans="1:4" x14ac:dyDescent="0.3">
      <c r="A38" s="27">
        <v>37</v>
      </c>
      <c r="B38" s="66">
        <v>42583</v>
      </c>
      <c r="C38" s="26">
        <v>64.166666666666671</v>
      </c>
      <c r="D38" s="30">
        <f t="shared" si="0"/>
        <v>0.2138728323699422</v>
      </c>
    </row>
    <row r="39" spans="1:4" x14ac:dyDescent="0.3">
      <c r="A39" s="27">
        <v>38</v>
      </c>
      <c r="B39" s="66" t="s">
        <v>15</v>
      </c>
      <c r="C39" s="26">
        <v>64.093333333333632</v>
      </c>
      <c r="D39" s="30">
        <f t="shared" si="0"/>
        <v>0.21965317919075145</v>
      </c>
    </row>
    <row r="40" spans="1:4" x14ac:dyDescent="0.3">
      <c r="A40" s="27">
        <v>39</v>
      </c>
      <c r="B40" s="66">
        <v>43298</v>
      </c>
      <c r="C40" s="26">
        <v>63.891666666666666</v>
      </c>
      <c r="D40" s="30">
        <f t="shared" si="0"/>
        <v>0.22543352601156069</v>
      </c>
    </row>
    <row r="41" spans="1:4" x14ac:dyDescent="0.3">
      <c r="A41" s="27">
        <v>40</v>
      </c>
      <c r="B41" s="67">
        <v>39216</v>
      </c>
      <c r="C41" s="26">
        <v>62.501249999999999</v>
      </c>
      <c r="D41" s="30">
        <f t="shared" si="0"/>
        <v>0.23121387283236994</v>
      </c>
    </row>
    <row r="42" spans="1:4" x14ac:dyDescent="0.3">
      <c r="A42" s="27">
        <v>41</v>
      </c>
      <c r="B42" s="66">
        <v>42958</v>
      </c>
      <c r="C42" s="26">
        <v>61.66666666666665</v>
      </c>
      <c r="D42" s="30">
        <f t="shared" si="0"/>
        <v>0.23699421965317918</v>
      </c>
    </row>
    <row r="43" spans="1:4" x14ac:dyDescent="0.3">
      <c r="A43" s="27">
        <v>42</v>
      </c>
      <c r="B43" s="67">
        <v>40043</v>
      </c>
      <c r="C43" s="26">
        <v>61.526230500000004</v>
      </c>
      <c r="D43" s="30">
        <f t="shared" si="0"/>
        <v>0.24277456647398843</v>
      </c>
    </row>
    <row r="44" spans="1:4" x14ac:dyDescent="0.3">
      <c r="A44" s="27">
        <v>43</v>
      </c>
      <c r="B44" s="66">
        <v>43215</v>
      </c>
      <c r="C44" s="26">
        <v>60</v>
      </c>
      <c r="D44" s="30">
        <f t="shared" si="0"/>
        <v>0.24855491329479767</v>
      </c>
    </row>
    <row r="45" spans="1:4" x14ac:dyDescent="0.3">
      <c r="A45" s="27">
        <v>44</v>
      </c>
      <c r="B45" s="66" t="s">
        <v>22</v>
      </c>
      <c r="C45" s="26">
        <v>58.333333333333329</v>
      </c>
      <c r="D45" s="30">
        <f t="shared" si="0"/>
        <v>0.25433526011560692</v>
      </c>
    </row>
    <row r="46" spans="1:4" x14ac:dyDescent="0.3">
      <c r="A46" s="27">
        <v>45</v>
      </c>
      <c r="B46" s="66" t="s">
        <v>17</v>
      </c>
      <c r="C46" s="26">
        <v>56.540000000000191</v>
      </c>
      <c r="D46" s="30">
        <f t="shared" si="0"/>
        <v>0.26011560693641617</v>
      </c>
    </row>
    <row r="47" spans="1:4" x14ac:dyDescent="0.3">
      <c r="A47" s="27">
        <v>46</v>
      </c>
      <c r="B47" s="67">
        <v>40448</v>
      </c>
      <c r="C47" s="26">
        <v>56.101121999999989</v>
      </c>
      <c r="D47" s="30">
        <f t="shared" si="0"/>
        <v>0.26589595375722541</v>
      </c>
    </row>
    <row r="48" spans="1:4" x14ac:dyDescent="0.3">
      <c r="A48" s="27">
        <v>47</v>
      </c>
      <c r="B48" s="67">
        <v>38885</v>
      </c>
      <c r="C48" s="26">
        <v>55.834449999999997</v>
      </c>
      <c r="D48" s="30">
        <f t="shared" si="0"/>
        <v>0.27167630057803466</v>
      </c>
    </row>
    <row r="49" spans="1:4" x14ac:dyDescent="0.3">
      <c r="A49" s="27">
        <v>48</v>
      </c>
      <c r="B49" s="66" t="s">
        <v>11</v>
      </c>
      <c r="C49" s="26">
        <v>55.833333333333336</v>
      </c>
      <c r="D49" s="30">
        <f t="shared" si="0"/>
        <v>0.2774566473988439</v>
      </c>
    </row>
    <row r="50" spans="1:4" x14ac:dyDescent="0.3">
      <c r="A50" s="27">
        <v>49</v>
      </c>
      <c r="B50" s="67">
        <v>39569</v>
      </c>
      <c r="C50" s="26">
        <v>54.392754500000002</v>
      </c>
      <c r="D50" s="30">
        <f t="shared" si="0"/>
        <v>0.2832369942196532</v>
      </c>
    </row>
    <row r="51" spans="1:4" x14ac:dyDescent="0.3">
      <c r="A51" s="27">
        <v>50</v>
      </c>
      <c r="B51" s="66">
        <v>42023</v>
      </c>
      <c r="C51" s="26">
        <v>53.333333333333321</v>
      </c>
      <c r="D51" s="30">
        <f t="shared" si="0"/>
        <v>0.28901734104046245</v>
      </c>
    </row>
    <row r="52" spans="1:4" x14ac:dyDescent="0.3">
      <c r="A52" s="27">
        <v>51</v>
      </c>
      <c r="B52" s="67">
        <v>39689</v>
      </c>
      <c r="C52" s="26">
        <v>52.609385500000002</v>
      </c>
      <c r="D52" s="30">
        <f t="shared" si="0"/>
        <v>0.2947976878612717</v>
      </c>
    </row>
    <row r="53" spans="1:4" x14ac:dyDescent="0.3">
      <c r="A53" s="27">
        <v>52</v>
      </c>
      <c r="B53" s="66">
        <v>42072</v>
      </c>
      <c r="C53" s="26">
        <v>50.000000745058408</v>
      </c>
      <c r="D53" s="30">
        <f t="shared" si="0"/>
        <v>0.30057803468208094</v>
      </c>
    </row>
    <row r="54" spans="1:4" x14ac:dyDescent="0.3">
      <c r="A54" s="27">
        <v>53</v>
      </c>
      <c r="B54" s="66" t="s">
        <v>12</v>
      </c>
      <c r="C54" s="26">
        <v>50</v>
      </c>
      <c r="D54" s="30">
        <f t="shared" si="0"/>
        <v>0.30635838150289019</v>
      </c>
    </row>
    <row r="55" spans="1:4" x14ac:dyDescent="0.3">
      <c r="A55" s="27">
        <v>54</v>
      </c>
      <c r="B55" s="66">
        <v>43245</v>
      </c>
      <c r="C55" s="26">
        <v>49.999999999999986</v>
      </c>
      <c r="D55" s="30">
        <f t="shared" si="0"/>
        <v>0.31213872832369943</v>
      </c>
    </row>
    <row r="56" spans="1:4" x14ac:dyDescent="0.3">
      <c r="A56" s="27">
        <v>55</v>
      </c>
      <c r="B56" s="67">
        <v>39673</v>
      </c>
      <c r="C56" s="26">
        <v>49.934332000000005</v>
      </c>
      <c r="D56" s="30">
        <f t="shared" si="0"/>
        <v>0.31791907514450868</v>
      </c>
    </row>
    <row r="57" spans="1:4" x14ac:dyDescent="0.3">
      <c r="A57" s="27">
        <v>56</v>
      </c>
      <c r="B57" s="66" t="s">
        <v>28</v>
      </c>
      <c r="C57" s="26">
        <v>49.250000733881613</v>
      </c>
      <c r="D57" s="30">
        <f t="shared" si="0"/>
        <v>0.32369942196531792</v>
      </c>
    </row>
    <row r="58" spans="1:4" x14ac:dyDescent="0.3">
      <c r="A58" s="27">
        <v>57</v>
      </c>
      <c r="B58" s="66">
        <v>43294</v>
      </c>
      <c r="C58" s="26">
        <v>49.18333333333333</v>
      </c>
      <c r="D58" s="30">
        <f t="shared" si="0"/>
        <v>0.32947976878612717</v>
      </c>
    </row>
    <row r="59" spans="1:4" x14ac:dyDescent="0.3">
      <c r="A59" s="27">
        <v>58</v>
      </c>
      <c r="B59" s="67">
        <v>40329</v>
      </c>
      <c r="C59" s="26">
        <v>49.167649999999995</v>
      </c>
      <c r="D59" s="30">
        <f t="shared" si="0"/>
        <v>0.33526011560693642</v>
      </c>
    </row>
    <row r="60" spans="1:4" x14ac:dyDescent="0.3">
      <c r="A60" s="27">
        <v>59</v>
      </c>
      <c r="B60" s="67">
        <v>39231</v>
      </c>
      <c r="C60" s="26">
        <v>48.334299999999992</v>
      </c>
      <c r="D60" s="30">
        <f t="shared" si="0"/>
        <v>0.34104046242774566</v>
      </c>
    </row>
    <row r="61" spans="1:4" x14ac:dyDescent="0.3">
      <c r="A61" s="27">
        <v>60</v>
      </c>
      <c r="B61" s="67">
        <v>39259</v>
      </c>
      <c r="C61" s="26">
        <v>48.334299999999992</v>
      </c>
      <c r="D61" s="30">
        <f t="shared" si="0"/>
        <v>0.34682080924855491</v>
      </c>
    </row>
    <row r="62" spans="1:4" x14ac:dyDescent="0.3">
      <c r="A62" s="27">
        <v>61</v>
      </c>
      <c r="B62" s="67">
        <v>40417</v>
      </c>
      <c r="C62" s="26">
        <v>48.213464249999987</v>
      </c>
      <c r="D62" s="30">
        <f t="shared" si="0"/>
        <v>0.35260115606936415</v>
      </c>
    </row>
    <row r="63" spans="1:4" x14ac:dyDescent="0.3">
      <c r="A63" s="27">
        <v>62</v>
      </c>
      <c r="B63" s="67">
        <v>39637</v>
      </c>
      <c r="C63" s="26">
        <v>47.259278500000008</v>
      </c>
      <c r="D63" s="30">
        <f t="shared" si="0"/>
        <v>0.3583815028901734</v>
      </c>
    </row>
    <row r="64" spans="1:4" x14ac:dyDescent="0.3">
      <c r="A64" s="27">
        <v>63</v>
      </c>
      <c r="B64" s="67">
        <v>38967</v>
      </c>
      <c r="C64" s="26">
        <v>46.667599999999993</v>
      </c>
      <c r="D64" s="30">
        <f t="shared" si="0"/>
        <v>0.36416184971098264</v>
      </c>
    </row>
    <row r="65" spans="1:4" x14ac:dyDescent="0.3">
      <c r="A65" s="27">
        <v>64</v>
      </c>
      <c r="B65" s="66" t="s">
        <v>19</v>
      </c>
      <c r="C65" s="26">
        <v>46.666666666666664</v>
      </c>
      <c r="D65" s="30">
        <f t="shared" si="0"/>
        <v>0.36994219653179189</v>
      </c>
    </row>
    <row r="66" spans="1:4" x14ac:dyDescent="0.3">
      <c r="A66" s="27">
        <v>65</v>
      </c>
      <c r="B66" s="66">
        <v>43336</v>
      </c>
      <c r="C66" s="26">
        <v>46.2</v>
      </c>
      <c r="D66" s="30">
        <f t="shared" si="0"/>
        <v>0.37572254335260113</v>
      </c>
    </row>
    <row r="67" spans="1:4" x14ac:dyDescent="0.3">
      <c r="A67" s="27">
        <v>66</v>
      </c>
      <c r="B67" s="66" t="s">
        <v>16</v>
      </c>
      <c r="C67" s="26">
        <v>45.367641682736888</v>
      </c>
      <c r="D67" s="30">
        <f t="shared" ref="D67:D130" si="1">A67/(MAX(A$2:A$173)+1)</f>
        <v>0.38150289017341038</v>
      </c>
    </row>
    <row r="68" spans="1:4" x14ac:dyDescent="0.3">
      <c r="A68" s="27">
        <v>67</v>
      </c>
      <c r="B68" s="67">
        <v>39213</v>
      </c>
      <c r="C68" s="26">
        <v>45.000900000000001</v>
      </c>
      <c r="D68" s="30">
        <f t="shared" si="1"/>
        <v>0.38728323699421963</v>
      </c>
    </row>
    <row r="69" spans="1:4" x14ac:dyDescent="0.3">
      <c r="A69" s="27">
        <v>68</v>
      </c>
      <c r="B69" s="66">
        <v>42052</v>
      </c>
      <c r="C69" s="26">
        <v>45.000000670552488</v>
      </c>
      <c r="D69" s="30">
        <f t="shared" si="1"/>
        <v>0.39306358381502893</v>
      </c>
    </row>
    <row r="70" spans="1:4" x14ac:dyDescent="0.3">
      <c r="A70" s="27">
        <v>69</v>
      </c>
      <c r="B70" s="66" t="s">
        <v>34</v>
      </c>
      <c r="C70" s="26">
        <v>45.000000000000284</v>
      </c>
      <c r="D70" s="30">
        <f t="shared" si="1"/>
        <v>0.39884393063583817</v>
      </c>
    </row>
    <row r="71" spans="1:4" x14ac:dyDescent="0.3">
      <c r="A71" s="27">
        <v>70</v>
      </c>
      <c r="B71" s="66" t="s">
        <v>14</v>
      </c>
      <c r="C71" s="26">
        <v>44.503333333333721</v>
      </c>
      <c r="D71" s="30">
        <f t="shared" si="1"/>
        <v>0.40462427745664742</v>
      </c>
    </row>
    <row r="72" spans="1:4" x14ac:dyDescent="0.3">
      <c r="A72" s="27">
        <v>71</v>
      </c>
      <c r="B72" s="66" t="s">
        <v>24</v>
      </c>
      <c r="C72" s="26">
        <v>44.166666666666671</v>
      </c>
      <c r="D72" s="30">
        <f t="shared" si="1"/>
        <v>0.41040462427745666</v>
      </c>
    </row>
    <row r="73" spans="1:4" x14ac:dyDescent="0.3">
      <c r="A73" s="27">
        <v>72</v>
      </c>
      <c r="B73" s="67">
        <v>40407</v>
      </c>
      <c r="C73" s="26">
        <v>43.984213000000004</v>
      </c>
      <c r="D73" s="30">
        <f t="shared" si="1"/>
        <v>0.41618497109826591</v>
      </c>
    </row>
    <row r="74" spans="1:4" x14ac:dyDescent="0.3">
      <c r="A74" s="27">
        <v>73</v>
      </c>
      <c r="B74" s="66" t="s">
        <v>21</v>
      </c>
      <c r="C74" s="26">
        <v>43.73249999999971</v>
      </c>
      <c r="D74" s="30">
        <f t="shared" si="1"/>
        <v>0.42196531791907516</v>
      </c>
    </row>
    <row r="75" spans="1:4" x14ac:dyDescent="0.3">
      <c r="A75" s="27">
        <v>74</v>
      </c>
      <c r="B75" s="67">
        <v>39231</v>
      </c>
      <c r="C75" s="26">
        <v>43.334199999999996</v>
      </c>
      <c r="D75" s="30">
        <f t="shared" si="1"/>
        <v>0.4277456647398844</v>
      </c>
    </row>
    <row r="76" spans="1:4" x14ac:dyDescent="0.3">
      <c r="A76" s="27">
        <v>75</v>
      </c>
      <c r="B76" s="67">
        <v>38934</v>
      </c>
      <c r="C76" s="26">
        <v>43.334199999999989</v>
      </c>
      <c r="D76" s="30">
        <f t="shared" si="1"/>
        <v>0.43352601156069365</v>
      </c>
    </row>
    <row r="77" spans="1:4" x14ac:dyDescent="0.3">
      <c r="A77" s="27">
        <v>76</v>
      </c>
      <c r="B77" s="66">
        <v>42307</v>
      </c>
      <c r="C77" s="26">
        <v>43.333333333333343</v>
      </c>
      <c r="D77" s="30">
        <f t="shared" si="1"/>
        <v>0.43930635838150289</v>
      </c>
    </row>
    <row r="78" spans="1:4" x14ac:dyDescent="0.3">
      <c r="A78" s="27">
        <v>77</v>
      </c>
      <c r="B78" s="66">
        <v>42549</v>
      </c>
      <c r="C78" s="26">
        <v>43.333333333333336</v>
      </c>
      <c r="D78" s="30">
        <f t="shared" si="1"/>
        <v>0.44508670520231214</v>
      </c>
    </row>
    <row r="79" spans="1:4" x14ac:dyDescent="0.3">
      <c r="A79" s="27">
        <v>78</v>
      </c>
      <c r="B79" s="67">
        <v>39698</v>
      </c>
      <c r="C79" s="26">
        <v>42.800856000000003</v>
      </c>
      <c r="D79" s="30">
        <f t="shared" si="1"/>
        <v>0.45086705202312138</v>
      </c>
    </row>
    <row r="80" spans="1:4" x14ac:dyDescent="0.3">
      <c r="A80" s="27">
        <v>79</v>
      </c>
      <c r="B80" s="67">
        <v>40448</v>
      </c>
      <c r="C80" s="26">
        <v>42.50085</v>
      </c>
      <c r="D80" s="30">
        <f t="shared" si="1"/>
        <v>0.45664739884393063</v>
      </c>
    </row>
    <row r="81" spans="1:4" x14ac:dyDescent="0.3">
      <c r="A81" s="27">
        <v>80</v>
      </c>
      <c r="B81" s="67">
        <v>39353</v>
      </c>
      <c r="C81" s="26">
        <v>42.50085</v>
      </c>
      <c r="D81" s="30">
        <f t="shared" si="1"/>
        <v>0.46242774566473988</v>
      </c>
    </row>
    <row r="82" spans="1:4" x14ac:dyDescent="0.3">
      <c r="A82" s="27">
        <v>81</v>
      </c>
      <c r="B82" s="66" t="s">
        <v>30</v>
      </c>
      <c r="C82" s="26">
        <v>42.5</v>
      </c>
      <c r="D82" s="30">
        <f t="shared" si="1"/>
        <v>0.46820809248554912</v>
      </c>
    </row>
    <row r="83" spans="1:4" x14ac:dyDescent="0.3">
      <c r="A83" s="27">
        <v>82</v>
      </c>
      <c r="B83" s="67">
        <v>40393</v>
      </c>
      <c r="C83" s="26">
        <v>42.292512499999994</v>
      </c>
      <c r="D83" s="30">
        <f t="shared" si="1"/>
        <v>0.47398843930635837</v>
      </c>
    </row>
    <row r="84" spans="1:4" x14ac:dyDescent="0.3">
      <c r="A84" s="27">
        <v>83</v>
      </c>
      <c r="B84" s="66">
        <v>42332</v>
      </c>
      <c r="C84" s="26">
        <v>41.666666666666657</v>
      </c>
      <c r="D84" s="30">
        <f t="shared" si="1"/>
        <v>0.47976878612716761</v>
      </c>
    </row>
    <row r="85" spans="1:4" x14ac:dyDescent="0.3">
      <c r="A85" s="27">
        <v>84</v>
      </c>
      <c r="B85" s="67">
        <v>38856</v>
      </c>
      <c r="C85" s="26">
        <v>40.834150000000001</v>
      </c>
      <c r="D85" s="30">
        <f t="shared" si="1"/>
        <v>0.48554913294797686</v>
      </c>
    </row>
    <row r="86" spans="1:4" x14ac:dyDescent="0.3">
      <c r="A86" s="27">
        <v>85</v>
      </c>
      <c r="B86" s="66">
        <v>42890</v>
      </c>
      <c r="C86" s="26">
        <v>40.833333333333336</v>
      </c>
      <c r="D86" s="30">
        <f t="shared" si="1"/>
        <v>0.4913294797687861</v>
      </c>
    </row>
    <row r="87" spans="1:4" x14ac:dyDescent="0.3">
      <c r="A87" s="27">
        <v>86</v>
      </c>
      <c r="B87" s="66" t="s">
        <v>20</v>
      </c>
      <c r="C87" s="26">
        <v>40.833333333333144</v>
      </c>
      <c r="D87" s="30">
        <f t="shared" si="1"/>
        <v>0.49710982658959535</v>
      </c>
    </row>
    <row r="88" spans="1:4" x14ac:dyDescent="0.3">
      <c r="A88" s="27">
        <v>87</v>
      </c>
      <c r="B88" s="67">
        <v>39664</v>
      </c>
      <c r="C88" s="26">
        <v>40.125802499999999</v>
      </c>
      <c r="D88" s="30">
        <f t="shared" si="1"/>
        <v>0.50289017341040465</v>
      </c>
    </row>
    <row r="89" spans="1:4" x14ac:dyDescent="0.3">
      <c r="A89" s="27">
        <v>88</v>
      </c>
      <c r="B89" s="67">
        <v>39683</v>
      </c>
      <c r="C89" s="26">
        <v>40.125802499999992</v>
      </c>
      <c r="D89" s="30">
        <f t="shared" si="1"/>
        <v>0.50867052023121384</v>
      </c>
    </row>
    <row r="90" spans="1:4" x14ac:dyDescent="0.3">
      <c r="A90" s="27">
        <v>89</v>
      </c>
      <c r="B90" s="67">
        <v>38804</v>
      </c>
      <c r="C90" s="26">
        <v>40.000799999999998</v>
      </c>
      <c r="D90" s="30">
        <f t="shared" si="1"/>
        <v>0.51445086705202314</v>
      </c>
    </row>
    <row r="91" spans="1:4" x14ac:dyDescent="0.3">
      <c r="A91" s="27">
        <v>90</v>
      </c>
      <c r="B91" s="66" t="s">
        <v>26</v>
      </c>
      <c r="C91" s="26">
        <v>39.318561642430637</v>
      </c>
      <c r="D91" s="30">
        <f t="shared" si="1"/>
        <v>0.52023121387283233</v>
      </c>
    </row>
    <row r="92" spans="1:4" x14ac:dyDescent="0.3">
      <c r="A92" s="27">
        <v>91</v>
      </c>
      <c r="B92" s="66">
        <v>42080</v>
      </c>
      <c r="C92" s="26">
        <v>39.166667250294999</v>
      </c>
      <c r="D92" s="30">
        <f t="shared" si="1"/>
        <v>0.52601156069364163</v>
      </c>
    </row>
    <row r="93" spans="1:4" x14ac:dyDescent="0.3">
      <c r="A93" s="27">
        <v>92</v>
      </c>
      <c r="B93" s="66">
        <v>42538</v>
      </c>
      <c r="C93" s="26">
        <v>39.166666666666664</v>
      </c>
      <c r="D93" s="30">
        <f t="shared" si="1"/>
        <v>0.53179190751445082</v>
      </c>
    </row>
    <row r="94" spans="1:4" x14ac:dyDescent="0.3">
      <c r="A94" s="27">
        <v>93</v>
      </c>
      <c r="B94" s="66">
        <v>42926</v>
      </c>
      <c r="C94" s="26">
        <v>39.166666666666622</v>
      </c>
      <c r="D94" s="30">
        <f t="shared" si="1"/>
        <v>0.53757225433526012</v>
      </c>
    </row>
    <row r="95" spans="1:4" x14ac:dyDescent="0.3">
      <c r="A95" s="27">
        <v>94</v>
      </c>
      <c r="B95" s="67">
        <v>40422</v>
      </c>
      <c r="C95" s="26">
        <v>39.100781999999995</v>
      </c>
      <c r="D95" s="30">
        <f t="shared" si="1"/>
        <v>0.54335260115606931</v>
      </c>
    </row>
    <row r="96" spans="1:4" x14ac:dyDescent="0.3">
      <c r="A96" s="27">
        <v>95</v>
      </c>
      <c r="B96" s="67">
        <v>40397</v>
      </c>
      <c r="C96" s="26">
        <v>38.909111499999995</v>
      </c>
      <c r="D96" s="30">
        <f t="shared" si="1"/>
        <v>0.54913294797687862</v>
      </c>
    </row>
    <row r="97" spans="1:4" x14ac:dyDescent="0.3">
      <c r="A97" s="27">
        <v>96</v>
      </c>
      <c r="B97" s="67">
        <v>39375</v>
      </c>
      <c r="C97" s="26">
        <v>38.334099999999992</v>
      </c>
      <c r="D97" s="30">
        <f t="shared" si="1"/>
        <v>0.55491329479768781</v>
      </c>
    </row>
    <row r="98" spans="1:4" x14ac:dyDescent="0.3">
      <c r="A98" s="27">
        <v>97</v>
      </c>
      <c r="B98" s="66" t="s">
        <v>38</v>
      </c>
      <c r="C98" s="26">
        <v>38.333333333333528</v>
      </c>
      <c r="D98" s="30">
        <f t="shared" si="1"/>
        <v>0.56069364161849711</v>
      </c>
    </row>
    <row r="99" spans="1:4" x14ac:dyDescent="0.3">
      <c r="A99" s="27">
        <v>98</v>
      </c>
      <c r="B99" s="67">
        <v>40422</v>
      </c>
      <c r="C99" s="26">
        <v>38.250764999999994</v>
      </c>
      <c r="D99" s="30">
        <f t="shared" si="1"/>
        <v>0.56647398843930641</v>
      </c>
    </row>
    <row r="100" spans="1:4" x14ac:dyDescent="0.3">
      <c r="A100" s="27">
        <v>99</v>
      </c>
      <c r="B100" s="66" t="s">
        <v>25</v>
      </c>
      <c r="C100" s="26">
        <v>37.803333896646834</v>
      </c>
      <c r="D100" s="30">
        <f t="shared" si="1"/>
        <v>0.5722543352601156</v>
      </c>
    </row>
    <row r="101" spans="1:4" x14ac:dyDescent="0.3">
      <c r="A101" s="27">
        <v>100</v>
      </c>
      <c r="B101" s="66" t="s">
        <v>35</v>
      </c>
      <c r="C101" s="26">
        <v>37.732853757498539</v>
      </c>
      <c r="D101" s="30">
        <f t="shared" si="1"/>
        <v>0.5780346820809249</v>
      </c>
    </row>
    <row r="102" spans="1:4" x14ac:dyDescent="0.3">
      <c r="A102" s="27">
        <v>101</v>
      </c>
      <c r="B102" s="66" t="s">
        <v>42</v>
      </c>
      <c r="C102" s="26">
        <v>36.872499999999611</v>
      </c>
      <c r="D102" s="30">
        <f t="shared" si="1"/>
        <v>0.58381502890173409</v>
      </c>
    </row>
    <row r="103" spans="1:4" x14ac:dyDescent="0.3">
      <c r="A103" s="27">
        <v>102</v>
      </c>
      <c r="B103" s="66" t="s">
        <v>45</v>
      </c>
      <c r="C103" s="26">
        <v>36.836666666666765</v>
      </c>
      <c r="D103" s="30">
        <f t="shared" si="1"/>
        <v>0.58959537572254339</v>
      </c>
    </row>
    <row r="104" spans="1:4" x14ac:dyDescent="0.3">
      <c r="A104" s="27">
        <v>103</v>
      </c>
      <c r="B104" s="66" t="s">
        <v>23</v>
      </c>
      <c r="C104" s="26">
        <v>36.666666666666472</v>
      </c>
      <c r="D104" s="30">
        <f t="shared" si="1"/>
        <v>0.59537572254335258</v>
      </c>
    </row>
    <row r="105" spans="1:4" x14ac:dyDescent="0.3">
      <c r="A105" s="27">
        <v>104</v>
      </c>
      <c r="B105" s="66" t="s">
        <v>31</v>
      </c>
      <c r="C105" s="26">
        <v>36.412499999999994</v>
      </c>
      <c r="D105" s="30">
        <f t="shared" si="1"/>
        <v>0.60115606936416188</v>
      </c>
    </row>
    <row r="106" spans="1:4" x14ac:dyDescent="0.3">
      <c r="A106" s="27">
        <v>105</v>
      </c>
      <c r="B106" s="67">
        <v>39217</v>
      </c>
      <c r="C106" s="26">
        <v>35.834049999999998</v>
      </c>
      <c r="D106" s="30">
        <f t="shared" si="1"/>
        <v>0.60693641618497107</v>
      </c>
    </row>
    <row r="107" spans="1:4" x14ac:dyDescent="0.3">
      <c r="A107" s="27">
        <v>106</v>
      </c>
      <c r="B107" s="66">
        <v>42580</v>
      </c>
      <c r="C107" s="26">
        <v>35.833333333333336</v>
      </c>
      <c r="D107" s="30">
        <f t="shared" si="1"/>
        <v>0.61271676300578037</v>
      </c>
    </row>
    <row r="108" spans="1:4" x14ac:dyDescent="0.3">
      <c r="A108" s="27">
        <v>107</v>
      </c>
      <c r="B108" s="67">
        <v>38992</v>
      </c>
      <c r="C108" s="26">
        <v>35.000700000000002</v>
      </c>
      <c r="D108" s="30">
        <f t="shared" si="1"/>
        <v>0.61849710982658956</v>
      </c>
    </row>
    <row r="109" spans="1:4" x14ac:dyDescent="0.3">
      <c r="A109" s="27">
        <v>108</v>
      </c>
      <c r="B109" s="67">
        <v>39263</v>
      </c>
      <c r="C109" s="26">
        <v>35.000700000000002</v>
      </c>
      <c r="D109" s="30">
        <f t="shared" si="1"/>
        <v>0.62427745664739887</v>
      </c>
    </row>
    <row r="110" spans="1:4" x14ac:dyDescent="0.3">
      <c r="A110" s="27">
        <v>109</v>
      </c>
      <c r="B110" s="67">
        <v>39975</v>
      </c>
      <c r="C110" s="26">
        <v>35.000700000000002</v>
      </c>
      <c r="D110" s="30">
        <f t="shared" si="1"/>
        <v>0.63005780346820806</v>
      </c>
    </row>
    <row r="111" spans="1:4" x14ac:dyDescent="0.3">
      <c r="A111" s="27">
        <v>110</v>
      </c>
      <c r="B111" s="66">
        <v>42941</v>
      </c>
      <c r="C111" s="26">
        <v>34.999999999999993</v>
      </c>
      <c r="D111" s="30">
        <f t="shared" si="1"/>
        <v>0.63583815028901736</v>
      </c>
    </row>
    <row r="112" spans="1:4" x14ac:dyDescent="0.3">
      <c r="A112" s="27">
        <v>111</v>
      </c>
      <c r="B112" s="66" t="s">
        <v>43</v>
      </c>
      <c r="C112" s="26">
        <v>34.233333333333327</v>
      </c>
      <c r="D112" s="30">
        <f t="shared" si="1"/>
        <v>0.64161849710982655</v>
      </c>
    </row>
    <row r="113" spans="1:4" x14ac:dyDescent="0.3">
      <c r="A113" s="27">
        <v>112</v>
      </c>
      <c r="B113" s="67">
        <v>39275</v>
      </c>
      <c r="C113" s="26">
        <v>34.167349999999992</v>
      </c>
      <c r="D113" s="30">
        <f t="shared" si="1"/>
        <v>0.64739884393063585</v>
      </c>
    </row>
    <row r="114" spans="1:4" x14ac:dyDescent="0.3">
      <c r="A114" s="27">
        <v>113</v>
      </c>
      <c r="B114" s="67">
        <v>39287</v>
      </c>
      <c r="C114" s="26">
        <v>34.167349999999992</v>
      </c>
      <c r="D114" s="30">
        <f t="shared" si="1"/>
        <v>0.65317919075144504</v>
      </c>
    </row>
    <row r="115" spans="1:4" x14ac:dyDescent="0.3">
      <c r="A115" s="27">
        <v>114</v>
      </c>
      <c r="B115" s="66" t="s">
        <v>40</v>
      </c>
      <c r="C115" s="26">
        <v>33.598333833987382</v>
      </c>
      <c r="D115" s="30">
        <f t="shared" si="1"/>
        <v>0.65895953757225434</v>
      </c>
    </row>
    <row r="116" spans="1:4" x14ac:dyDescent="0.3">
      <c r="A116" s="27">
        <v>115</v>
      </c>
      <c r="B116" s="66" t="s">
        <v>48</v>
      </c>
      <c r="C116" s="26">
        <v>32.553333333333434</v>
      </c>
      <c r="D116" s="30">
        <f t="shared" si="1"/>
        <v>0.66473988439306353</v>
      </c>
    </row>
    <row r="117" spans="1:4" x14ac:dyDescent="0.3">
      <c r="A117" s="27">
        <v>116</v>
      </c>
      <c r="B117" s="66" t="s">
        <v>37</v>
      </c>
      <c r="C117" s="26">
        <v>32.553333333333434</v>
      </c>
      <c r="D117" s="30">
        <f t="shared" si="1"/>
        <v>0.67052023121387283</v>
      </c>
    </row>
    <row r="118" spans="1:4" x14ac:dyDescent="0.3">
      <c r="A118" s="27">
        <v>117</v>
      </c>
      <c r="B118" s="67">
        <v>38858</v>
      </c>
      <c r="C118" s="26">
        <v>32.50065</v>
      </c>
      <c r="D118" s="30">
        <f t="shared" si="1"/>
        <v>0.67630057803468213</v>
      </c>
    </row>
    <row r="119" spans="1:4" x14ac:dyDescent="0.3">
      <c r="A119" s="27">
        <v>118</v>
      </c>
      <c r="B119" s="67">
        <v>39337</v>
      </c>
      <c r="C119" s="26">
        <v>32.50065</v>
      </c>
      <c r="D119" s="30">
        <f t="shared" si="1"/>
        <v>0.68208092485549132</v>
      </c>
    </row>
    <row r="120" spans="1:4" x14ac:dyDescent="0.3">
      <c r="A120" s="27">
        <v>119</v>
      </c>
      <c r="B120" s="66" t="s">
        <v>29</v>
      </c>
      <c r="C120" s="26">
        <v>32.5</v>
      </c>
      <c r="D120" s="30">
        <f t="shared" si="1"/>
        <v>0.68786127167630062</v>
      </c>
    </row>
    <row r="121" spans="1:4" x14ac:dyDescent="0.3">
      <c r="A121" s="27">
        <v>120</v>
      </c>
      <c r="B121" s="66">
        <v>42599</v>
      </c>
      <c r="C121" s="26">
        <v>32.5</v>
      </c>
      <c r="D121" s="30">
        <f t="shared" si="1"/>
        <v>0.69364161849710981</v>
      </c>
    </row>
    <row r="122" spans="1:4" x14ac:dyDescent="0.3">
      <c r="A122" s="27">
        <v>121</v>
      </c>
      <c r="B122" s="66" t="s">
        <v>36</v>
      </c>
      <c r="C122" s="26">
        <v>32.296611253119416</v>
      </c>
      <c r="D122" s="30">
        <f t="shared" si="1"/>
        <v>0.69942196531791911</v>
      </c>
    </row>
    <row r="123" spans="1:4" x14ac:dyDescent="0.3">
      <c r="A123" s="27">
        <v>122</v>
      </c>
      <c r="B123" s="67">
        <v>40019</v>
      </c>
      <c r="C123" s="26">
        <v>31.800635999999997</v>
      </c>
      <c r="D123" s="30">
        <f t="shared" si="1"/>
        <v>0.7052023121387283</v>
      </c>
    </row>
    <row r="124" spans="1:4" x14ac:dyDescent="0.3">
      <c r="A124" s="27">
        <v>123</v>
      </c>
      <c r="B124" s="66" t="s">
        <v>41</v>
      </c>
      <c r="C124" s="26">
        <v>31.789167140361855</v>
      </c>
      <c r="D124" s="30">
        <f t="shared" si="1"/>
        <v>0.71098265895953761</v>
      </c>
    </row>
    <row r="125" spans="1:4" x14ac:dyDescent="0.3">
      <c r="A125" s="27">
        <v>124</v>
      </c>
      <c r="B125" s="66">
        <v>42546</v>
      </c>
      <c r="C125" s="26">
        <v>31.666666666666668</v>
      </c>
      <c r="D125" s="30">
        <f t="shared" si="1"/>
        <v>0.7167630057803468</v>
      </c>
    </row>
    <row r="126" spans="1:4" x14ac:dyDescent="0.3">
      <c r="A126" s="27">
        <v>125</v>
      </c>
      <c r="B126" s="66">
        <v>43293</v>
      </c>
      <c r="C126" s="26">
        <v>31.499999999999986</v>
      </c>
      <c r="D126" s="30">
        <f t="shared" si="1"/>
        <v>0.7225433526011561</v>
      </c>
    </row>
    <row r="127" spans="1:4" x14ac:dyDescent="0.3">
      <c r="A127" s="27">
        <v>126</v>
      </c>
      <c r="B127" s="67">
        <v>40393</v>
      </c>
      <c r="C127" s="26">
        <v>31.296459249999991</v>
      </c>
      <c r="D127" s="30">
        <f t="shared" si="1"/>
        <v>0.72832369942196529</v>
      </c>
    </row>
    <row r="128" spans="1:4" x14ac:dyDescent="0.3">
      <c r="A128" s="27">
        <v>127</v>
      </c>
      <c r="B128" s="66" t="s">
        <v>28</v>
      </c>
      <c r="C128" s="26">
        <v>31.191667131458605</v>
      </c>
      <c r="D128" s="30">
        <f t="shared" si="1"/>
        <v>0.73410404624277459</v>
      </c>
    </row>
    <row r="129" spans="1:4" x14ac:dyDescent="0.3">
      <c r="A129" s="27">
        <v>128</v>
      </c>
      <c r="B129" s="66" t="s">
        <v>32</v>
      </c>
      <c r="C129" s="26">
        <v>30.840000000000195</v>
      </c>
      <c r="D129" s="30">
        <f t="shared" si="1"/>
        <v>0.73988439306358378</v>
      </c>
    </row>
    <row r="130" spans="1:4" x14ac:dyDescent="0.3">
      <c r="A130" s="27">
        <v>129</v>
      </c>
      <c r="B130" s="66">
        <v>42120</v>
      </c>
      <c r="C130" s="26">
        <v>30.833333833333334</v>
      </c>
      <c r="D130" s="30">
        <f t="shared" si="1"/>
        <v>0.74566473988439308</v>
      </c>
    </row>
    <row r="131" spans="1:4" x14ac:dyDescent="0.3">
      <c r="A131" s="27">
        <v>130</v>
      </c>
      <c r="B131" s="66">
        <v>42911</v>
      </c>
      <c r="C131" s="26">
        <v>30.833333333333332</v>
      </c>
      <c r="D131" s="30">
        <f t="shared" ref="D131:D173" si="2">A131/(MAX(A$2:A$173)+1)</f>
        <v>0.75144508670520227</v>
      </c>
    </row>
    <row r="132" spans="1:4" x14ac:dyDescent="0.3">
      <c r="A132" s="27">
        <v>131</v>
      </c>
      <c r="B132" s="67">
        <v>39672</v>
      </c>
      <c r="C132" s="26">
        <v>30.317273</v>
      </c>
      <c r="D132" s="30">
        <f t="shared" si="2"/>
        <v>0.75722543352601157</v>
      </c>
    </row>
    <row r="133" spans="1:4" x14ac:dyDescent="0.3">
      <c r="A133" s="27">
        <v>132</v>
      </c>
      <c r="B133" s="66" t="s">
        <v>39</v>
      </c>
      <c r="C133" s="26">
        <v>30.216667116930125</v>
      </c>
      <c r="D133" s="30">
        <f t="shared" si="2"/>
        <v>0.76300578034682076</v>
      </c>
    </row>
    <row r="134" spans="1:4" x14ac:dyDescent="0.3">
      <c r="A134" s="27">
        <v>133</v>
      </c>
      <c r="B134" s="67">
        <v>39263</v>
      </c>
      <c r="C134" s="26">
        <v>30.000599999999995</v>
      </c>
      <c r="D134" s="30">
        <f t="shared" si="2"/>
        <v>0.76878612716763006</v>
      </c>
    </row>
    <row r="135" spans="1:4" x14ac:dyDescent="0.3">
      <c r="A135" s="27">
        <v>134</v>
      </c>
      <c r="B135" s="67">
        <v>40336</v>
      </c>
      <c r="C135" s="26">
        <v>30.000599999999995</v>
      </c>
      <c r="D135" s="30">
        <f t="shared" si="2"/>
        <v>0.77456647398843925</v>
      </c>
    </row>
    <row r="136" spans="1:4" x14ac:dyDescent="0.3">
      <c r="A136" s="27">
        <v>135</v>
      </c>
      <c r="B136" s="66" t="s">
        <v>50</v>
      </c>
      <c r="C136" s="26">
        <v>29.983333333333334</v>
      </c>
      <c r="D136" s="30">
        <f t="shared" si="2"/>
        <v>0.78034682080924855</v>
      </c>
    </row>
    <row r="137" spans="1:4" x14ac:dyDescent="0.3">
      <c r="A137" s="27">
        <v>136</v>
      </c>
      <c r="B137" s="66" t="s">
        <v>46</v>
      </c>
      <c r="C137" s="26">
        <v>29.983333333333334</v>
      </c>
      <c r="D137" s="30">
        <f t="shared" si="2"/>
        <v>0.78612716763005785</v>
      </c>
    </row>
    <row r="138" spans="1:4" x14ac:dyDescent="0.3">
      <c r="A138" s="27">
        <v>137</v>
      </c>
      <c r="B138" s="67">
        <v>39375</v>
      </c>
      <c r="C138" s="26">
        <v>28.333899999999996</v>
      </c>
      <c r="D138" s="30">
        <f t="shared" si="2"/>
        <v>0.79190751445086704</v>
      </c>
    </row>
    <row r="139" spans="1:4" x14ac:dyDescent="0.3">
      <c r="A139" s="27">
        <v>138</v>
      </c>
      <c r="B139" s="66">
        <v>42637</v>
      </c>
      <c r="C139" s="26">
        <v>28.333333333333332</v>
      </c>
      <c r="D139" s="30">
        <f t="shared" si="2"/>
        <v>0.79768786127167635</v>
      </c>
    </row>
    <row r="140" spans="1:4" x14ac:dyDescent="0.3">
      <c r="A140" s="27">
        <v>139</v>
      </c>
      <c r="B140" s="66" t="s">
        <v>44</v>
      </c>
      <c r="C140" s="26">
        <v>28.039062721778862</v>
      </c>
      <c r="D140" s="30">
        <f t="shared" si="2"/>
        <v>0.80346820809248554</v>
      </c>
    </row>
    <row r="141" spans="1:4" x14ac:dyDescent="0.3">
      <c r="A141" s="27">
        <v>140</v>
      </c>
      <c r="B141" s="67">
        <v>39960</v>
      </c>
      <c r="C141" s="26">
        <v>27.733888</v>
      </c>
      <c r="D141" s="30">
        <f t="shared" si="2"/>
        <v>0.80924855491329484</v>
      </c>
    </row>
    <row r="142" spans="1:4" x14ac:dyDescent="0.3">
      <c r="A142" s="27">
        <v>141</v>
      </c>
      <c r="B142" s="67">
        <v>39250</v>
      </c>
      <c r="C142" s="26">
        <v>27.50055</v>
      </c>
      <c r="D142" s="30">
        <f t="shared" si="2"/>
        <v>0.81502890173410403</v>
      </c>
    </row>
    <row r="143" spans="1:4" x14ac:dyDescent="0.3">
      <c r="A143" s="27">
        <v>142</v>
      </c>
      <c r="B143" s="66">
        <v>42995</v>
      </c>
      <c r="C143" s="26">
        <v>27.499999999999986</v>
      </c>
      <c r="D143" s="30">
        <f t="shared" si="2"/>
        <v>0.82080924855491333</v>
      </c>
    </row>
    <row r="144" spans="1:4" x14ac:dyDescent="0.3">
      <c r="A144" s="27">
        <v>143</v>
      </c>
      <c r="B144" s="67">
        <v>40383</v>
      </c>
      <c r="C144" s="26">
        <v>26.667199999999998</v>
      </c>
      <c r="D144" s="30">
        <f t="shared" si="2"/>
        <v>0.82658959537572252</v>
      </c>
    </row>
    <row r="145" spans="1:4" x14ac:dyDescent="0.3">
      <c r="A145" s="27">
        <v>144</v>
      </c>
      <c r="B145" s="67">
        <v>38875</v>
      </c>
      <c r="C145" s="26">
        <v>26.667199999999998</v>
      </c>
      <c r="D145" s="30">
        <f t="shared" si="2"/>
        <v>0.83236994219653182</v>
      </c>
    </row>
    <row r="146" spans="1:4" x14ac:dyDescent="0.3">
      <c r="A146" s="27">
        <v>145</v>
      </c>
      <c r="B146" s="66" t="s">
        <v>53</v>
      </c>
      <c r="C146" s="26">
        <v>26.666666666666664</v>
      </c>
      <c r="D146" s="30">
        <f t="shared" si="2"/>
        <v>0.83815028901734101</v>
      </c>
    </row>
    <row r="147" spans="1:4" x14ac:dyDescent="0.3">
      <c r="A147" s="27">
        <v>146</v>
      </c>
      <c r="B147" s="66">
        <v>42963</v>
      </c>
      <c r="C147" s="26">
        <v>26.666666666666586</v>
      </c>
      <c r="D147" s="30">
        <f t="shared" si="2"/>
        <v>0.84393063583815031</v>
      </c>
    </row>
    <row r="148" spans="1:4" x14ac:dyDescent="0.3">
      <c r="A148" s="27">
        <v>147</v>
      </c>
      <c r="B148" s="67">
        <v>39974</v>
      </c>
      <c r="C148" s="26">
        <v>26.250525</v>
      </c>
      <c r="D148" s="30">
        <f t="shared" si="2"/>
        <v>0.8497109826589595</v>
      </c>
    </row>
    <row r="149" spans="1:4" x14ac:dyDescent="0.3">
      <c r="A149" s="27">
        <v>148</v>
      </c>
      <c r="B149" s="66">
        <v>39694</v>
      </c>
      <c r="C149" s="26">
        <v>25.858850499999999</v>
      </c>
      <c r="D149" s="30">
        <f t="shared" si="2"/>
        <v>0.8554913294797688</v>
      </c>
    </row>
    <row r="150" spans="1:4" x14ac:dyDescent="0.3">
      <c r="A150" s="27">
        <v>149</v>
      </c>
      <c r="B150" s="66" t="s">
        <v>49</v>
      </c>
      <c r="C150" s="26">
        <v>25.831886103252582</v>
      </c>
      <c r="D150" s="30">
        <f t="shared" si="2"/>
        <v>0.86127167630057799</v>
      </c>
    </row>
    <row r="151" spans="1:4" x14ac:dyDescent="0.3">
      <c r="A151" s="27">
        <v>150</v>
      </c>
      <c r="B151" s="66">
        <v>43337</v>
      </c>
      <c r="C151" s="26">
        <v>25.608333333333334</v>
      </c>
      <c r="D151" s="30">
        <f t="shared" si="2"/>
        <v>0.86705202312138729</v>
      </c>
    </row>
    <row r="152" spans="1:4" x14ac:dyDescent="0.3">
      <c r="A152" s="27">
        <v>151</v>
      </c>
      <c r="B152" s="66">
        <v>39281</v>
      </c>
      <c r="C152" s="26">
        <v>25.000499999999999</v>
      </c>
      <c r="D152" s="30">
        <f t="shared" si="2"/>
        <v>0.87283236994219648</v>
      </c>
    </row>
    <row r="153" spans="1:4" x14ac:dyDescent="0.3">
      <c r="A153" s="27">
        <v>152</v>
      </c>
      <c r="B153" s="66">
        <v>43036</v>
      </c>
      <c r="C153" s="26">
        <v>25.000000000000004</v>
      </c>
      <c r="D153" s="30">
        <f t="shared" si="2"/>
        <v>0.87861271676300579</v>
      </c>
    </row>
    <row r="154" spans="1:4" x14ac:dyDescent="0.3">
      <c r="A154" s="27">
        <v>153</v>
      </c>
      <c r="B154" s="66">
        <v>41568</v>
      </c>
      <c r="C154" s="26">
        <v>25</v>
      </c>
      <c r="D154" s="30">
        <f t="shared" si="2"/>
        <v>0.88439306358381498</v>
      </c>
    </row>
    <row r="155" spans="1:4" x14ac:dyDescent="0.3">
      <c r="A155" s="27">
        <v>154</v>
      </c>
      <c r="B155" s="66">
        <v>42506</v>
      </c>
      <c r="C155" s="26">
        <v>25</v>
      </c>
      <c r="D155" s="30">
        <f t="shared" si="2"/>
        <v>0.89017341040462428</v>
      </c>
    </row>
    <row r="156" spans="1:4" x14ac:dyDescent="0.3">
      <c r="A156" s="27">
        <v>155</v>
      </c>
      <c r="B156" s="66" t="s">
        <v>54</v>
      </c>
      <c r="C156" s="26">
        <v>24.166666666666664</v>
      </c>
      <c r="D156" s="30">
        <f t="shared" si="2"/>
        <v>0.89595375722543358</v>
      </c>
    </row>
    <row r="157" spans="1:4" x14ac:dyDescent="0.3">
      <c r="A157" s="27">
        <v>156</v>
      </c>
      <c r="B157" s="66" t="s">
        <v>52</v>
      </c>
      <c r="C157" s="26">
        <v>23.333333333333332</v>
      </c>
      <c r="D157" s="30">
        <f t="shared" si="2"/>
        <v>0.90173410404624277</v>
      </c>
    </row>
    <row r="158" spans="1:4" x14ac:dyDescent="0.3">
      <c r="A158" s="27">
        <v>157</v>
      </c>
      <c r="B158" s="66">
        <v>43298</v>
      </c>
      <c r="C158" s="26">
        <v>23.233333333333324</v>
      </c>
      <c r="D158" s="30">
        <f t="shared" si="2"/>
        <v>0.90751445086705207</v>
      </c>
    </row>
    <row r="159" spans="1:4" x14ac:dyDescent="0.3">
      <c r="A159" s="27">
        <v>158</v>
      </c>
      <c r="B159" s="66" t="s">
        <v>56</v>
      </c>
      <c r="C159" s="26">
        <v>21.416666666666668</v>
      </c>
      <c r="D159" s="30">
        <f t="shared" si="2"/>
        <v>0.91329479768786126</v>
      </c>
    </row>
    <row r="160" spans="1:4" x14ac:dyDescent="0.3">
      <c r="A160" s="27">
        <v>159</v>
      </c>
      <c r="B160" s="66">
        <v>42339</v>
      </c>
      <c r="C160" s="26">
        <v>20.833333333333336</v>
      </c>
      <c r="D160" s="30">
        <f t="shared" si="2"/>
        <v>0.91907514450867056</v>
      </c>
    </row>
    <row r="161" spans="1:4" x14ac:dyDescent="0.3">
      <c r="A161" s="27">
        <v>160</v>
      </c>
      <c r="B161" s="62" t="s">
        <v>47</v>
      </c>
      <c r="C161" s="26">
        <v>20.833333333333332</v>
      </c>
      <c r="D161" s="30">
        <f t="shared" si="2"/>
        <v>0.92485549132947975</v>
      </c>
    </row>
    <row r="162" spans="1:4" x14ac:dyDescent="0.3">
      <c r="A162" s="27">
        <v>161</v>
      </c>
      <c r="B162" s="66">
        <v>42557</v>
      </c>
      <c r="C162" s="26">
        <v>20.833333333333332</v>
      </c>
      <c r="D162" s="30">
        <f>A162/(MAX(A$2:A$173)+1)</f>
        <v>0.93063583815028905</v>
      </c>
    </row>
    <row r="163" spans="1:4" x14ac:dyDescent="0.3">
      <c r="A163" s="27">
        <v>162</v>
      </c>
      <c r="B163" s="66" t="s">
        <v>55</v>
      </c>
      <c r="C163" s="26">
        <v>20</v>
      </c>
      <c r="D163" s="30">
        <f t="shared" si="2"/>
        <v>0.93641618497109824</v>
      </c>
    </row>
    <row r="164" spans="1:4" x14ac:dyDescent="0.3">
      <c r="A164" s="27">
        <v>163</v>
      </c>
      <c r="B164" s="66">
        <v>42941</v>
      </c>
      <c r="C164" s="26">
        <v>18.333333333333503</v>
      </c>
      <c r="D164" s="30">
        <f t="shared" si="2"/>
        <v>0.94219653179190754</v>
      </c>
    </row>
    <row r="165" spans="1:4" x14ac:dyDescent="0.3">
      <c r="A165" s="27">
        <v>164</v>
      </c>
      <c r="B165" s="66">
        <v>43190</v>
      </c>
      <c r="C165" s="26">
        <v>18.333333333333268</v>
      </c>
      <c r="D165" s="30">
        <f t="shared" si="2"/>
        <v>0.94797687861271673</v>
      </c>
    </row>
    <row r="166" spans="1:4" x14ac:dyDescent="0.3">
      <c r="A166" s="27">
        <v>165</v>
      </c>
      <c r="B166" s="66" t="s">
        <v>57</v>
      </c>
      <c r="C166" s="26">
        <v>16.339999999999815</v>
      </c>
      <c r="D166" s="30">
        <f t="shared" si="2"/>
        <v>0.95375722543352603</v>
      </c>
    </row>
    <row r="167" spans="1:4" x14ac:dyDescent="0.3">
      <c r="A167" s="27">
        <v>166</v>
      </c>
      <c r="B167" s="66">
        <v>42364</v>
      </c>
      <c r="C167" s="26">
        <v>15.833333333333291</v>
      </c>
      <c r="D167" s="30">
        <f t="shared" si="2"/>
        <v>0.95953757225433522</v>
      </c>
    </row>
    <row r="168" spans="1:4" x14ac:dyDescent="0.3">
      <c r="A168" s="27">
        <v>167</v>
      </c>
      <c r="B168" s="66">
        <v>43206</v>
      </c>
      <c r="C168" s="26">
        <v>15.833333333333279</v>
      </c>
      <c r="D168" s="30">
        <f t="shared" si="2"/>
        <v>0.96531791907514453</v>
      </c>
    </row>
    <row r="169" spans="1:4" x14ac:dyDescent="0.3">
      <c r="A169" s="27">
        <v>168</v>
      </c>
      <c r="B169" s="66" t="s">
        <v>63</v>
      </c>
      <c r="C169" s="26">
        <v>14.166666666666618</v>
      </c>
      <c r="D169" s="30">
        <f t="shared" si="2"/>
        <v>0.97109826589595372</v>
      </c>
    </row>
    <row r="170" spans="1:4" x14ac:dyDescent="0.3">
      <c r="A170" s="27">
        <v>169</v>
      </c>
      <c r="B170" s="66" t="s">
        <v>58</v>
      </c>
      <c r="C170" s="26">
        <v>12.029911180992995</v>
      </c>
      <c r="D170" s="30">
        <f t="shared" si="2"/>
        <v>0.97687861271676302</v>
      </c>
    </row>
    <row r="171" spans="1:4" x14ac:dyDescent="0.3">
      <c r="A171" s="27">
        <v>170</v>
      </c>
      <c r="B171" s="66">
        <v>42294</v>
      </c>
      <c r="C171" s="26">
        <v>11.666666666666671</v>
      </c>
      <c r="D171" s="30">
        <f t="shared" si="2"/>
        <v>0.98265895953757221</v>
      </c>
    </row>
    <row r="172" spans="1:4" x14ac:dyDescent="0.3">
      <c r="A172" s="27">
        <v>171</v>
      </c>
      <c r="B172" s="66" t="s">
        <v>60</v>
      </c>
      <c r="C172" s="26">
        <v>11.666666666666666</v>
      </c>
      <c r="D172" s="30">
        <f t="shared" si="2"/>
        <v>0.98843930635838151</v>
      </c>
    </row>
    <row r="173" spans="1:4" x14ac:dyDescent="0.3">
      <c r="A173" s="27">
        <v>172</v>
      </c>
      <c r="B173" s="66" t="s">
        <v>59</v>
      </c>
      <c r="C173" s="26">
        <v>10.941666666666627</v>
      </c>
      <c r="D173" s="30">
        <f t="shared" si="2"/>
        <v>0.9942196531791907</v>
      </c>
    </row>
  </sheetData>
  <sortState xmlns:xlrd2="http://schemas.microsoft.com/office/spreadsheetml/2017/richdata2" ref="B2:C173">
    <sortCondition descending="1" ref="C2:C1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7321-20CA-4881-B2A7-962073E37B3E}">
  <dimension ref="A1:D152"/>
  <sheetViews>
    <sheetView workbookViewId="0">
      <selection activeCell="G141" sqref="G141"/>
    </sheetView>
  </sheetViews>
  <sheetFormatPr defaultRowHeight="14.4" x14ac:dyDescent="0.3"/>
  <cols>
    <col min="2" max="2" width="22.21875" style="68" bestFit="1" customWidth="1"/>
    <col min="3" max="3" width="12.44140625" bestFit="1" customWidth="1"/>
    <col min="4" max="4" width="8.88671875" style="25"/>
  </cols>
  <sheetData>
    <row r="1" spans="1:4" ht="15" thickBot="1" x14ac:dyDescent="0.35">
      <c r="A1" s="33" t="s">
        <v>0</v>
      </c>
      <c r="B1" s="64" t="s">
        <v>1</v>
      </c>
      <c r="C1" s="34" t="s">
        <v>65</v>
      </c>
      <c r="D1" s="35" t="s">
        <v>3</v>
      </c>
    </row>
    <row r="2" spans="1:4" x14ac:dyDescent="0.3">
      <c r="A2" s="29">
        <v>1</v>
      </c>
      <c r="B2" s="69">
        <v>38963</v>
      </c>
      <c r="C2" s="36">
        <v>162.22546666666665</v>
      </c>
      <c r="D2" s="32">
        <f>A2/(MAX(A$2:A$152)+1)</f>
        <v>6.5789473684210523E-3</v>
      </c>
    </row>
    <row r="3" spans="1:4" x14ac:dyDescent="0.3">
      <c r="A3" s="27">
        <v>2</v>
      </c>
      <c r="B3" s="67">
        <v>40383</v>
      </c>
      <c r="C3" s="28">
        <v>122.22466666666665</v>
      </c>
      <c r="D3" s="30">
        <f t="shared" ref="D3:D66" si="0">A3/(MAX(A$2:A$152)+1)</f>
        <v>1.3157894736842105E-2</v>
      </c>
    </row>
    <row r="4" spans="1:4" x14ac:dyDescent="0.3">
      <c r="A4" s="27">
        <v>3</v>
      </c>
      <c r="B4" s="67">
        <v>39995</v>
      </c>
      <c r="C4" s="28">
        <v>114.83562999999999</v>
      </c>
      <c r="D4" s="30">
        <f t="shared" si="0"/>
        <v>1.9736842105263157E-2</v>
      </c>
    </row>
    <row r="5" spans="1:4" x14ac:dyDescent="0.3">
      <c r="A5" s="27">
        <v>4</v>
      </c>
      <c r="B5" s="66" t="s">
        <v>5</v>
      </c>
      <c r="C5" s="26">
        <v>109.18833333333346</v>
      </c>
      <c r="D5" s="30">
        <f t="shared" si="0"/>
        <v>2.6315789473684209E-2</v>
      </c>
    </row>
    <row r="6" spans="1:4" x14ac:dyDescent="0.3">
      <c r="A6" s="27">
        <v>5</v>
      </c>
      <c r="B6" s="67">
        <v>38934</v>
      </c>
      <c r="C6" s="28">
        <v>105.55766666666665</v>
      </c>
      <c r="D6" s="30">
        <f t="shared" si="0"/>
        <v>3.2894736842105261E-2</v>
      </c>
    </row>
    <row r="7" spans="1:4" x14ac:dyDescent="0.3">
      <c r="A7" s="27">
        <v>6</v>
      </c>
      <c r="B7" s="67">
        <v>38910</v>
      </c>
      <c r="C7" s="28">
        <v>93.3352</v>
      </c>
      <c r="D7" s="30">
        <f t="shared" si="0"/>
        <v>3.9473684210526314E-2</v>
      </c>
    </row>
    <row r="8" spans="1:4" x14ac:dyDescent="0.3">
      <c r="A8" s="27">
        <v>7</v>
      </c>
      <c r="B8" s="67">
        <v>38943</v>
      </c>
      <c r="C8" s="28">
        <v>90.557366666666667</v>
      </c>
      <c r="D8" s="30">
        <f t="shared" si="0"/>
        <v>4.6052631578947366E-2</v>
      </c>
    </row>
    <row r="9" spans="1:4" x14ac:dyDescent="0.3">
      <c r="A9" s="27">
        <v>8</v>
      </c>
      <c r="B9" s="66">
        <v>42565</v>
      </c>
      <c r="C9" s="26">
        <v>87.222222222222229</v>
      </c>
      <c r="D9" s="30">
        <f t="shared" si="0"/>
        <v>5.2631578947368418E-2</v>
      </c>
    </row>
    <row r="10" spans="1:4" x14ac:dyDescent="0.3">
      <c r="A10" s="27">
        <v>9</v>
      </c>
      <c r="B10" s="67">
        <v>40393</v>
      </c>
      <c r="C10" s="28">
        <v>81.201623999999995</v>
      </c>
      <c r="D10" s="30">
        <f t="shared" si="0"/>
        <v>5.921052631578947E-2</v>
      </c>
    </row>
    <row r="11" spans="1:4" x14ac:dyDescent="0.3">
      <c r="A11" s="27">
        <v>10</v>
      </c>
      <c r="B11" s="66">
        <v>43276</v>
      </c>
      <c r="C11" s="26">
        <v>75.055555555555557</v>
      </c>
      <c r="D11" s="30">
        <f t="shared" si="0"/>
        <v>6.5789473684210523E-2</v>
      </c>
    </row>
    <row r="12" spans="1:4" x14ac:dyDescent="0.3">
      <c r="A12" s="27">
        <v>11</v>
      </c>
      <c r="B12" s="66" t="s">
        <v>4</v>
      </c>
      <c r="C12" s="26">
        <v>73.333333333333329</v>
      </c>
      <c r="D12" s="30">
        <f t="shared" si="0"/>
        <v>7.2368421052631582E-2</v>
      </c>
    </row>
    <row r="13" spans="1:4" x14ac:dyDescent="0.3">
      <c r="A13" s="27">
        <v>12</v>
      </c>
      <c r="B13" s="67">
        <v>38942</v>
      </c>
      <c r="C13" s="28">
        <v>72.779233333333323</v>
      </c>
      <c r="D13" s="30">
        <f t="shared" si="0"/>
        <v>7.8947368421052627E-2</v>
      </c>
    </row>
    <row r="14" spans="1:4" x14ac:dyDescent="0.3">
      <c r="A14" s="27">
        <v>13</v>
      </c>
      <c r="B14" s="66">
        <v>42950</v>
      </c>
      <c r="C14" s="26">
        <v>70.555555555555543</v>
      </c>
      <c r="D14" s="30">
        <f t="shared" si="0"/>
        <v>8.5526315789473686E-2</v>
      </c>
    </row>
    <row r="15" spans="1:4" x14ac:dyDescent="0.3">
      <c r="A15" s="27">
        <v>14</v>
      </c>
      <c r="B15" s="66">
        <v>42974</v>
      </c>
      <c r="C15" s="26">
        <v>64.444444444444429</v>
      </c>
      <c r="D15" s="30">
        <f t="shared" si="0"/>
        <v>9.2105263157894732E-2</v>
      </c>
    </row>
    <row r="16" spans="1:4" x14ac:dyDescent="0.3">
      <c r="A16" s="27">
        <v>15</v>
      </c>
      <c r="B16" s="67">
        <v>40412</v>
      </c>
      <c r="C16" s="28">
        <v>63.156818666666652</v>
      </c>
      <c r="D16" s="30">
        <f t="shared" si="0"/>
        <v>9.8684210526315791E-2</v>
      </c>
    </row>
    <row r="17" spans="1:4" x14ac:dyDescent="0.3">
      <c r="A17" s="27">
        <v>16</v>
      </c>
      <c r="B17" s="67">
        <v>40420</v>
      </c>
      <c r="C17" s="28">
        <v>61.465118166666656</v>
      </c>
      <c r="D17" s="30">
        <f t="shared" si="0"/>
        <v>0.10526315789473684</v>
      </c>
    </row>
    <row r="18" spans="1:4" x14ac:dyDescent="0.3">
      <c r="A18" s="27">
        <v>17</v>
      </c>
      <c r="B18" s="67">
        <v>39248</v>
      </c>
      <c r="C18" s="28">
        <v>61.112333333333325</v>
      </c>
      <c r="D18" s="30">
        <f t="shared" si="0"/>
        <v>0.1118421052631579</v>
      </c>
    </row>
    <row r="19" spans="1:4" x14ac:dyDescent="0.3">
      <c r="A19" s="27">
        <v>18</v>
      </c>
      <c r="B19" s="66">
        <v>42517</v>
      </c>
      <c r="C19" s="26">
        <v>58.888888888888886</v>
      </c>
      <c r="D19" s="30">
        <f t="shared" si="0"/>
        <v>0.11842105263157894</v>
      </c>
    </row>
    <row r="20" spans="1:4" x14ac:dyDescent="0.3">
      <c r="A20" s="27">
        <v>19</v>
      </c>
      <c r="B20" s="66">
        <v>42048</v>
      </c>
      <c r="C20" s="26">
        <v>57.777778638733324</v>
      </c>
      <c r="D20" s="30">
        <f t="shared" si="0"/>
        <v>0.125</v>
      </c>
    </row>
    <row r="21" spans="1:4" x14ac:dyDescent="0.3">
      <c r="A21" s="27">
        <v>20</v>
      </c>
      <c r="B21" s="67">
        <v>40012</v>
      </c>
      <c r="C21" s="28">
        <v>57.712265333333342</v>
      </c>
      <c r="D21" s="30">
        <f t="shared" si="0"/>
        <v>0.13157894736842105</v>
      </c>
    </row>
    <row r="22" spans="1:4" x14ac:dyDescent="0.3">
      <c r="A22" s="27">
        <v>21</v>
      </c>
      <c r="B22" s="67">
        <v>40399</v>
      </c>
      <c r="C22" s="28">
        <v>56.953916833333331</v>
      </c>
      <c r="D22" s="30">
        <f t="shared" si="0"/>
        <v>0.13815789473684212</v>
      </c>
    </row>
    <row r="23" spans="1:4" x14ac:dyDescent="0.3">
      <c r="A23" s="27">
        <v>22</v>
      </c>
      <c r="B23" s="66" t="s">
        <v>6</v>
      </c>
      <c r="C23" s="26">
        <v>56.111111111111107</v>
      </c>
      <c r="D23" s="30">
        <f t="shared" si="0"/>
        <v>0.14473684210526316</v>
      </c>
    </row>
    <row r="24" spans="1:4" x14ac:dyDescent="0.3">
      <c r="A24" s="27">
        <v>23</v>
      </c>
      <c r="B24" s="66" t="s">
        <v>9</v>
      </c>
      <c r="C24" s="26">
        <v>56.111111111111107</v>
      </c>
      <c r="D24" s="30">
        <f t="shared" si="0"/>
        <v>0.15131578947368421</v>
      </c>
    </row>
    <row r="25" spans="1:4" x14ac:dyDescent="0.3">
      <c r="A25" s="27">
        <v>24</v>
      </c>
      <c r="B25" s="67">
        <v>40001</v>
      </c>
      <c r="C25" s="28">
        <v>55.356662666666665</v>
      </c>
      <c r="D25" s="30">
        <f t="shared" si="0"/>
        <v>0.15789473684210525</v>
      </c>
    </row>
    <row r="26" spans="1:4" x14ac:dyDescent="0.3">
      <c r="A26" s="27">
        <v>25</v>
      </c>
      <c r="B26" s="66" t="s">
        <v>13</v>
      </c>
      <c r="C26" s="26">
        <v>54.826666666666469</v>
      </c>
      <c r="D26" s="30">
        <f t="shared" si="0"/>
        <v>0.16447368421052633</v>
      </c>
    </row>
    <row r="27" spans="1:4" x14ac:dyDescent="0.3">
      <c r="A27" s="27">
        <v>26</v>
      </c>
      <c r="B27" s="66">
        <v>42047</v>
      </c>
      <c r="C27" s="26">
        <v>53.888889722222217</v>
      </c>
      <c r="D27" s="30">
        <f t="shared" si="0"/>
        <v>0.17105263157894737</v>
      </c>
    </row>
    <row r="28" spans="1:4" x14ac:dyDescent="0.3">
      <c r="A28" s="27">
        <v>27</v>
      </c>
      <c r="B28" s="66" t="s">
        <v>7</v>
      </c>
      <c r="C28" s="26">
        <v>52.222222222222094</v>
      </c>
      <c r="D28" s="30">
        <f t="shared" si="0"/>
        <v>0.17763157894736842</v>
      </c>
    </row>
    <row r="29" spans="1:4" x14ac:dyDescent="0.3">
      <c r="A29" s="27">
        <v>28</v>
      </c>
      <c r="B29" s="66">
        <v>42023</v>
      </c>
      <c r="C29" s="26">
        <v>51.111111111111107</v>
      </c>
      <c r="D29" s="30">
        <f t="shared" si="0"/>
        <v>0.18421052631578946</v>
      </c>
    </row>
    <row r="30" spans="1:4" x14ac:dyDescent="0.3">
      <c r="A30" s="27">
        <v>29</v>
      </c>
      <c r="B30" s="66">
        <v>42052</v>
      </c>
      <c r="C30" s="26">
        <v>50.5555563088922</v>
      </c>
      <c r="D30" s="30">
        <f t="shared" si="0"/>
        <v>0.19078947368421054</v>
      </c>
    </row>
    <row r="31" spans="1:4" x14ac:dyDescent="0.3">
      <c r="A31" s="27">
        <v>30</v>
      </c>
      <c r="B31" s="67">
        <v>38885</v>
      </c>
      <c r="C31" s="28">
        <v>49.445433333333334</v>
      </c>
      <c r="D31" s="30">
        <f t="shared" si="0"/>
        <v>0.19736842105263158</v>
      </c>
    </row>
    <row r="32" spans="1:4" x14ac:dyDescent="0.3">
      <c r="A32" s="27">
        <v>31</v>
      </c>
      <c r="B32" s="66" t="s">
        <v>22</v>
      </c>
      <c r="C32" s="26">
        <v>49.44444444444445</v>
      </c>
      <c r="D32" s="30">
        <f t="shared" si="0"/>
        <v>0.20394736842105263</v>
      </c>
    </row>
    <row r="33" spans="1:4" x14ac:dyDescent="0.3">
      <c r="A33" s="27">
        <v>32</v>
      </c>
      <c r="B33" s="66">
        <v>42581</v>
      </c>
      <c r="C33" s="26">
        <v>48.888888888888886</v>
      </c>
      <c r="D33" s="30">
        <f t="shared" si="0"/>
        <v>0.21052631578947367</v>
      </c>
    </row>
    <row r="34" spans="1:4" x14ac:dyDescent="0.3">
      <c r="A34" s="27">
        <v>33</v>
      </c>
      <c r="B34" s="66">
        <v>42974</v>
      </c>
      <c r="C34" s="26">
        <v>48.888888888888886</v>
      </c>
      <c r="D34" s="30">
        <f t="shared" si="0"/>
        <v>0.21710526315789475</v>
      </c>
    </row>
    <row r="35" spans="1:4" x14ac:dyDescent="0.3">
      <c r="A35" s="27">
        <v>34</v>
      </c>
      <c r="B35" s="66">
        <v>42072</v>
      </c>
      <c r="C35" s="26">
        <v>48.333334053556165</v>
      </c>
      <c r="D35" s="30">
        <f t="shared" si="0"/>
        <v>0.22368421052631579</v>
      </c>
    </row>
    <row r="36" spans="1:4" x14ac:dyDescent="0.3">
      <c r="A36" s="27">
        <v>35</v>
      </c>
      <c r="B36" s="66">
        <v>42583</v>
      </c>
      <c r="C36" s="26">
        <v>48.333333333333336</v>
      </c>
      <c r="D36" s="30">
        <f t="shared" si="0"/>
        <v>0.23026315789473684</v>
      </c>
    </row>
    <row r="37" spans="1:4" x14ac:dyDescent="0.3">
      <c r="A37" s="27">
        <v>36</v>
      </c>
      <c r="B37" s="66">
        <v>43293</v>
      </c>
      <c r="C37" s="26">
        <v>47.683333333333351</v>
      </c>
      <c r="D37" s="30">
        <f t="shared" si="0"/>
        <v>0.23684210526315788</v>
      </c>
    </row>
    <row r="38" spans="1:4" x14ac:dyDescent="0.3">
      <c r="A38" s="27">
        <v>37</v>
      </c>
      <c r="B38" s="66" t="s">
        <v>15</v>
      </c>
      <c r="C38" s="26">
        <v>47.297777777778037</v>
      </c>
      <c r="D38" s="30">
        <f t="shared" si="0"/>
        <v>0.24342105263157895</v>
      </c>
    </row>
    <row r="39" spans="1:4" x14ac:dyDescent="0.3">
      <c r="A39" s="27">
        <v>38</v>
      </c>
      <c r="B39" s="66">
        <v>43215</v>
      </c>
      <c r="C39" s="26">
        <v>47.222222222222207</v>
      </c>
      <c r="D39" s="30">
        <f t="shared" si="0"/>
        <v>0.25</v>
      </c>
    </row>
    <row r="40" spans="1:4" x14ac:dyDescent="0.3">
      <c r="A40" s="27">
        <v>39</v>
      </c>
      <c r="B40" s="66" t="s">
        <v>10</v>
      </c>
      <c r="C40" s="26">
        <v>46.666666666666856</v>
      </c>
      <c r="D40" s="30">
        <f t="shared" si="0"/>
        <v>0.25657894736842107</v>
      </c>
    </row>
    <row r="41" spans="1:4" x14ac:dyDescent="0.3">
      <c r="A41" s="27">
        <v>40</v>
      </c>
      <c r="B41" s="66" t="s">
        <v>17</v>
      </c>
      <c r="C41" s="26">
        <v>45.117777777777967</v>
      </c>
      <c r="D41" s="30">
        <f t="shared" si="0"/>
        <v>0.26315789473684209</v>
      </c>
    </row>
    <row r="42" spans="1:4" x14ac:dyDescent="0.3">
      <c r="A42" s="27">
        <v>41</v>
      </c>
      <c r="B42" s="66" t="s">
        <v>28</v>
      </c>
      <c r="C42" s="26">
        <v>44.872222890870319</v>
      </c>
      <c r="D42" s="30">
        <f t="shared" si="0"/>
        <v>0.26973684210526316</v>
      </c>
    </row>
    <row r="43" spans="1:4" x14ac:dyDescent="0.3">
      <c r="A43" s="27">
        <v>42</v>
      </c>
      <c r="B43" s="67">
        <v>39689</v>
      </c>
      <c r="C43" s="28">
        <v>43.98976866666667</v>
      </c>
      <c r="D43" s="30">
        <f t="shared" si="0"/>
        <v>0.27631578947368424</v>
      </c>
    </row>
    <row r="44" spans="1:4" x14ac:dyDescent="0.3">
      <c r="A44" s="27">
        <v>43</v>
      </c>
      <c r="B44" s="67">
        <v>40043</v>
      </c>
      <c r="C44" s="28">
        <v>43.98976866666667</v>
      </c>
      <c r="D44" s="30">
        <f t="shared" si="0"/>
        <v>0.28289473684210525</v>
      </c>
    </row>
    <row r="45" spans="1:4" x14ac:dyDescent="0.3">
      <c r="A45" s="27">
        <v>44</v>
      </c>
      <c r="B45" s="67">
        <v>40448</v>
      </c>
      <c r="C45" s="28">
        <v>43.634205999999992</v>
      </c>
      <c r="D45" s="30">
        <f t="shared" si="0"/>
        <v>0.28947368421052633</v>
      </c>
    </row>
    <row r="46" spans="1:4" x14ac:dyDescent="0.3">
      <c r="A46" s="27">
        <v>45</v>
      </c>
      <c r="B46" s="66">
        <v>43298</v>
      </c>
      <c r="C46" s="26">
        <v>43.461111111111094</v>
      </c>
      <c r="D46" s="30">
        <f t="shared" si="0"/>
        <v>0.29605263157894735</v>
      </c>
    </row>
    <row r="47" spans="1:4" x14ac:dyDescent="0.3">
      <c r="A47" s="27">
        <v>46</v>
      </c>
      <c r="B47" s="66" t="s">
        <v>11</v>
      </c>
      <c r="C47" s="26">
        <v>43.333333333333329</v>
      </c>
      <c r="D47" s="30">
        <f t="shared" si="0"/>
        <v>0.30263157894736842</v>
      </c>
    </row>
    <row r="48" spans="1:4" x14ac:dyDescent="0.3">
      <c r="A48" s="27">
        <v>47</v>
      </c>
      <c r="B48" s="66">
        <v>42958</v>
      </c>
      <c r="C48" s="26">
        <v>43.333333333333314</v>
      </c>
      <c r="D48" s="30">
        <f t="shared" si="0"/>
        <v>0.30921052631578949</v>
      </c>
    </row>
    <row r="49" spans="1:4" x14ac:dyDescent="0.3">
      <c r="A49" s="27">
        <v>48</v>
      </c>
      <c r="B49" s="67">
        <v>39353</v>
      </c>
      <c r="C49" s="28">
        <v>42.223066666666661</v>
      </c>
      <c r="D49" s="30">
        <f t="shared" si="0"/>
        <v>0.31578947368421051</v>
      </c>
    </row>
    <row r="50" spans="1:4" x14ac:dyDescent="0.3">
      <c r="A50" s="27">
        <v>49</v>
      </c>
      <c r="B50" s="67">
        <v>39259</v>
      </c>
      <c r="C50" s="28">
        <v>41.667499999999997</v>
      </c>
      <c r="D50" s="30">
        <f t="shared" si="0"/>
        <v>0.32236842105263158</v>
      </c>
    </row>
    <row r="51" spans="1:4" x14ac:dyDescent="0.3">
      <c r="A51" s="27">
        <v>50</v>
      </c>
      <c r="B51" s="66" t="s">
        <v>34</v>
      </c>
      <c r="C51" s="26">
        <v>41.666666666666977</v>
      </c>
      <c r="D51" s="30">
        <f t="shared" si="0"/>
        <v>0.32894736842105265</v>
      </c>
    </row>
    <row r="52" spans="1:4" x14ac:dyDescent="0.3">
      <c r="A52" s="27">
        <v>51</v>
      </c>
      <c r="B52" s="67">
        <v>38934</v>
      </c>
      <c r="C52" s="28">
        <v>41.111933333333326</v>
      </c>
      <c r="D52" s="30">
        <f t="shared" si="0"/>
        <v>0.33552631578947367</v>
      </c>
    </row>
    <row r="53" spans="1:4" x14ac:dyDescent="0.3">
      <c r="A53" s="27">
        <v>52</v>
      </c>
      <c r="B53" s="67">
        <v>39698</v>
      </c>
      <c r="C53" s="28">
        <v>39.234118000000002</v>
      </c>
      <c r="D53" s="30">
        <f t="shared" si="0"/>
        <v>0.34210526315789475</v>
      </c>
    </row>
    <row r="54" spans="1:4" x14ac:dyDescent="0.3">
      <c r="A54" s="27">
        <v>53</v>
      </c>
      <c r="B54" s="66">
        <v>42307</v>
      </c>
      <c r="C54" s="26">
        <v>38.8888888888889</v>
      </c>
      <c r="D54" s="30">
        <f t="shared" si="0"/>
        <v>0.34868421052631576</v>
      </c>
    </row>
    <row r="55" spans="1:4" x14ac:dyDescent="0.3">
      <c r="A55" s="27">
        <v>54</v>
      </c>
      <c r="B55" s="66">
        <v>43336</v>
      </c>
      <c r="C55" s="26">
        <v>38.861111111111107</v>
      </c>
      <c r="D55" s="30">
        <f t="shared" si="0"/>
        <v>0.35526315789473684</v>
      </c>
    </row>
    <row r="56" spans="1:4" x14ac:dyDescent="0.3">
      <c r="A56" s="27">
        <v>55</v>
      </c>
      <c r="B56" s="67">
        <v>39569</v>
      </c>
      <c r="C56" s="28">
        <v>38.639661666666669</v>
      </c>
      <c r="D56" s="30">
        <f t="shared" si="0"/>
        <v>0.36184210526315791</v>
      </c>
    </row>
    <row r="57" spans="1:4" x14ac:dyDescent="0.3">
      <c r="A57" s="27">
        <v>56</v>
      </c>
      <c r="B57" s="67">
        <v>40407</v>
      </c>
      <c r="C57" s="28">
        <v>38.345211333333332</v>
      </c>
      <c r="D57" s="30">
        <f t="shared" si="0"/>
        <v>0.36842105263157893</v>
      </c>
    </row>
    <row r="58" spans="1:4" x14ac:dyDescent="0.3">
      <c r="A58" s="27">
        <v>57</v>
      </c>
      <c r="B58" s="66">
        <v>42926</v>
      </c>
      <c r="C58" s="26">
        <v>38.333333333333286</v>
      </c>
      <c r="D58" s="30">
        <f t="shared" si="0"/>
        <v>0.375</v>
      </c>
    </row>
    <row r="59" spans="1:4" x14ac:dyDescent="0.3">
      <c r="A59" s="27">
        <v>58</v>
      </c>
      <c r="B59" s="66" t="s">
        <v>35</v>
      </c>
      <c r="C59" s="26">
        <v>38.083259640709393</v>
      </c>
      <c r="D59" s="30">
        <f t="shared" si="0"/>
        <v>0.38157894736842107</v>
      </c>
    </row>
    <row r="60" spans="1:4" x14ac:dyDescent="0.3">
      <c r="A60" s="27">
        <v>59</v>
      </c>
      <c r="B60" s="67">
        <v>40448</v>
      </c>
      <c r="C60" s="28">
        <v>37.400747999999993</v>
      </c>
      <c r="D60" s="30">
        <f t="shared" si="0"/>
        <v>0.38815789473684209</v>
      </c>
    </row>
    <row r="61" spans="1:4" x14ac:dyDescent="0.3">
      <c r="A61" s="27">
        <v>60</v>
      </c>
      <c r="B61" s="67">
        <v>40422</v>
      </c>
      <c r="C61" s="28">
        <v>37.400747999999993</v>
      </c>
      <c r="D61" s="30">
        <f t="shared" si="0"/>
        <v>0.39473684210526316</v>
      </c>
    </row>
    <row r="62" spans="1:4" x14ac:dyDescent="0.3">
      <c r="A62" s="27">
        <v>61</v>
      </c>
      <c r="B62" s="67">
        <v>40417</v>
      </c>
      <c r="C62" s="28">
        <v>36.653510833333328</v>
      </c>
      <c r="D62" s="30">
        <f t="shared" si="0"/>
        <v>0.40131578947368424</v>
      </c>
    </row>
    <row r="63" spans="1:4" x14ac:dyDescent="0.3">
      <c r="A63" s="27">
        <v>62</v>
      </c>
      <c r="B63" s="67">
        <v>39231</v>
      </c>
      <c r="C63" s="28">
        <v>36.11183333333333</v>
      </c>
      <c r="D63" s="30">
        <f t="shared" si="0"/>
        <v>0.40789473684210525</v>
      </c>
    </row>
    <row r="64" spans="1:4" x14ac:dyDescent="0.3">
      <c r="A64" s="27">
        <v>63</v>
      </c>
      <c r="B64" s="66" t="s">
        <v>38</v>
      </c>
      <c r="C64" s="26">
        <v>36.111111111111114</v>
      </c>
      <c r="D64" s="30">
        <f t="shared" si="0"/>
        <v>0.41447368421052633</v>
      </c>
    </row>
    <row r="65" spans="1:4" x14ac:dyDescent="0.3">
      <c r="A65" s="27">
        <v>64</v>
      </c>
      <c r="B65" s="66" t="s">
        <v>42</v>
      </c>
      <c r="C65" s="26">
        <v>36.014999999999738</v>
      </c>
      <c r="D65" s="30">
        <f t="shared" si="0"/>
        <v>0.42105263157894735</v>
      </c>
    </row>
    <row r="66" spans="1:4" x14ac:dyDescent="0.3">
      <c r="A66" s="27">
        <v>65</v>
      </c>
      <c r="B66" s="66" t="s">
        <v>21</v>
      </c>
      <c r="C66" s="26">
        <v>36.014999999999738</v>
      </c>
      <c r="D66" s="30">
        <f t="shared" si="0"/>
        <v>0.42763157894736842</v>
      </c>
    </row>
    <row r="67" spans="1:4" x14ac:dyDescent="0.3">
      <c r="A67" s="27">
        <v>66</v>
      </c>
      <c r="B67" s="66" t="s">
        <v>45</v>
      </c>
      <c r="C67" s="26">
        <v>35.980000000000068</v>
      </c>
      <c r="D67" s="30">
        <f t="shared" ref="D67:D130" si="1">A67/(MAX(A$2:A$152)+1)</f>
        <v>0.43421052631578949</v>
      </c>
    </row>
    <row r="68" spans="1:4" x14ac:dyDescent="0.3">
      <c r="A68" s="27">
        <v>67</v>
      </c>
      <c r="B68" s="66">
        <v>43294</v>
      </c>
      <c r="C68" s="26">
        <v>35.955555555555556</v>
      </c>
      <c r="D68" s="30">
        <f t="shared" si="1"/>
        <v>0.44078947368421051</v>
      </c>
    </row>
    <row r="69" spans="1:4" x14ac:dyDescent="0.3">
      <c r="A69" s="27">
        <v>68</v>
      </c>
      <c r="B69" s="67">
        <v>40329</v>
      </c>
      <c r="C69" s="28">
        <v>35.556266666666659</v>
      </c>
      <c r="D69" s="30">
        <f t="shared" si="1"/>
        <v>0.44736842105263158</v>
      </c>
    </row>
    <row r="70" spans="1:4" x14ac:dyDescent="0.3">
      <c r="A70" s="27">
        <v>69</v>
      </c>
      <c r="B70" s="66" t="s">
        <v>12</v>
      </c>
      <c r="C70" s="26">
        <v>35.555555555555557</v>
      </c>
      <c r="D70" s="30">
        <f t="shared" si="1"/>
        <v>0.45394736842105265</v>
      </c>
    </row>
    <row r="71" spans="1:4" x14ac:dyDescent="0.3">
      <c r="A71" s="27">
        <v>70</v>
      </c>
      <c r="B71" s="66">
        <v>42538</v>
      </c>
      <c r="C71" s="26">
        <v>35.555555555555557</v>
      </c>
      <c r="D71" s="30">
        <f t="shared" si="1"/>
        <v>0.46052631578947367</v>
      </c>
    </row>
    <row r="72" spans="1:4" x14ac:dyDescent="0.3">
      <c r="A72" s="27">
        <v>71</v>
      </c>
      <c r="B72" s="67">
        <v>39637</v>
      </c>
      <c r="C72" s="28">
        <v>34.478467333333334</v>
      </c>
      <c r="D72" s="30">
        <f t="shared" si="1"/>
        <v>0.46710526315789475</v>
      </c>
    </row>
    <row r="73" spans="1:4" x14ac:dyDescent="0.3">
      <c r="A73" s="27">
        <v>72</v>
      </c>
      <c r="B73" s="67">
        <v>39683</v>
      </c>
      <c r="C73" s="28">
        <v>34.478467333333327</v>
      </c>
      <c r="D73" s="30">
        <f t="shared" si="1"/>
        <v>0.47368421052631576</v>
      </c>
    </row>
    <row r="74" spans="1:4" x14ac:dyDescent="0.3">
      <c r="A74" s="27">
        <v>73</v>
      </c>
      <c r="B74" s="67">
        <v>39213</v>
      </c>
      <c r="C74" s="28">
        <v>34.445133333333331</v>
      </c>
      <c r="D74" s="30">
        <f t="shared" si="1"/>
        <v>0.48026315789473684</v>
      </c>
    </row>
    <row r="75" spans="1:4" x14ac:dyDescent="0.3">
      <c r="A75" s="27">
        <v>74</v>
      </c>
      <c r="B75" s="66">
        <v>42332</v>
      </c>
      <c r="C75" s="26">
        <v>34.444444444444443</v>
      </c>
      <c r="D75" s="30">
        <f t="shared" si="1"/>
        <v>0.48684210526315791</v>
      </c>
    </row>
    <row r="76" spans="1:4" x14ac:dyDescent="0.3">
      <c r="A76" s="27">
        <v>75</v>
      </c>
      <c r="B76" s="66" t="s">
        <v>19</v>
      </c>
      <c r="C76" s="26">
        <v>33.888888888888886</v>
      </c>
      <c r="D76" s="30">
        <f t="shared" si="1"/>
        <v>0.49342105263157893</v>
      </c>
    </row>
    <row r="77" spans="1:4" x14ac:dyDescent="0.3">
      <c r="A77" s="27">
        <v>76</v>
      </c>
      <c r="B77" s="66" t="s">
        <v>30</v>
      </c>
      <c r="C77" s="26">
        <v>33.888888888888886</v>
      </c>
      <c r="D77" s="30">
        <f t="shared" si="1"/>
        <v>0.5</v>
      </c>
    </row>
    <row r="78" spans="1:4" x14ac:dyDescent="0.3">
      <c r="A78" s="27">
        <v>77</v>
      </c>
      <c r="B78" s="66">
        <v>43245</v>
      </c>
      <c r="C78" s="26">
        <v>33.888888888888872</v>
      </c>
      <c r="D78" s="30">
        <f t="shared" si="1"/>
        <v>0.50657894736842102</v>
      </c>
    </row>
    <row r="79" spans="1:4" x14ac:dyDescent="0.3">
      <c r="A79" s="27">
        <v>78</v>
      </c>
      <c r="B79" s="67">
        <v>39673</v>
      </c>
      <c r="C79" s="28">
        <v>33.884011000000001</v>
      </c>
      <c r="D79" s="30">
        <f t="shared" si="1"/>
        <v>0.51315789473684215</v>
      </c>
    </row>
    <row r="80" spans="1:4" x14ac:dyDescent="0.3">
      <c r="A80" s="27">
        <v>79</v>
      </c>
      <c r="B80" s="66">
        <v>42080</v>
      </c>
      <c r="C80" s="26">
        <v>33.33333383003891</v>
      </c>
      <c r="D80" s="30">
        <f t="shared" si="1"/>
        <v>0.51973684210526316</v>
      </c>
    </row>
    <row r="81" spans="1:4" x14ac:dyDescent="0.3">
      <c r="A81" s="27">
        <v>80</v>
      </c>
      <c r="B81" s="66" t="s">
        <v>24</v>
      </c>
      <c r="C81" s="26">
        <v>33.333333333333336</v>
      </c>
      <c r="D81" s="30">
        <f t="shared" si="1"/>
        <v>0.52631578947368418</v>
      </c>
    </row>
    <row r="82" spans="1:4" x14ac:dyDescent="0.3">
      <c r="A82" s="27">
        <v>81</v>
      </c>
      <c r="B82" s="67">
        <v>40393</v>
      </c>
      <c r="C82" s="28">
        <v>33.270109833333329</v>
      </c>
      <c r="D82" s="30">
        <f t="shared" si="1"/>
        <v>0.53289473684210531</v>
      </c>
    </row>
    <row r="83" spans="1:4" x14ac:dyDescent="0.3">
      <c r="A83" s="27">
        <v>82</v>
      </c>
      <c r="B83" s="66">
        <v>42890</v>
      </c>
      <c r="C83" s="26">
        <v>32.777777777777771</v>
      </c>
      <c r="D83" s="30">
        <f t="shared" si="1"/>
        <v>0.53947368421052633</v>
      </c>
    </row>
    <row r="84" spans="1:4" x14ac:dyDescent="0.3">
      <c r="A84" s="27">
        <v>83</v>
      </c>
      <c r="B84" s="66">
        <v>42941</v>
      </c>
      <c r="C84" s="26">
        <v>32.777777777777722</v>
      </c>
      <c r="D84" s="30">
        <f t="shared" si="1"/>
        <v>0.54605263157894735</v>
      </c>
    </row>
    <row r="85" spans="1:4" x14ac:dyDescent="0.3">
      <c r="A85" s="27">
        <v>84</v>
      </c>
      <c r="B85" s="67">
        <v>39217</v>
      </c>
      <c r="C85" s="28">
        <v>32.222866666666661</v>
      </c>
      <c r="D85" s="30">
        <f t="shared" si="1"/>
        <v>0.55263157894736847</v>
      </c>
    </row>
    <row r="86" spans="1:4" x14ac:dyDescent="0.3">
      <c r="A86" s="27">
        <v>85</v>
      </c>
      <c r="B86" s="66" t="s">
        <v>16</v>
      </c>
      <c r="C86" s="26">
        <v>31.223333333333429</v>
      </c>
      <c r="D86" s="30">
        <f t="shared" si="1"/>
        <v>0.55921052631578949</v>
      </c>
    </row>
    <row r="87" spans="1:4" x14ac:dyDescent="0.3">
      <c r="A87" s="27">
        <v>86</v>
      </c>
      <c r="B87" s="67">
        <v>39275</v>
      </c>
      <c r="C87" s="28">
        <v>31.111733333333326</v>
      </c>
      <c r="D87" s="30">
        <f t="shared" si="1"/>
        <v>0.56578947368421051</v>
      </c>
    </row>
    <row r="88" spans="1:4" x14ac:dyDescent="0.3">
      <c r="A88" s="27">
        <v>87</v>
      </c>
      <c r="B88" s="67">
        <v>39375</v>
      </c>
      <c r="C88" s="28">
        <v>31.111733333333326</v>
      </c>
      <c r="D88" s="30">
        <f t="shared" si="1"/>
        <v>0.57236842105263153</v>
      </c>
    </row>
    <row r="89" spans="1:4" x14ac:dyDescent="0.3">
      <c r="A89" s="27">
        <v>88</v>
      </c>
      <c r="B89" s="66" t="s">
        <v>43</v>
      </c>
      <c r="C89" s="26">
        <v>30.239444444444501</v>
      </c>
      <c r="D89" s="30">
        <f t="shared" si="1"/>
        <v>0.57894736842105265</v>
      </c>
    </row>
    <row r="90" spans="1:4" x14ac:dyDescent="0.3">
      <c r="A90" s="27">
        <v>89</v>
      </c>
      <c r="B90" s="67">
        <v>39287</v>
      </c>
      <c r="C90" s="28">
        <v>30.000600000000002</v>
      </c>
      <c r="D90" s="30">
        <f t="shared" si="1"/>
        <v>0.58552631578947367</v>
      </c>
    </row>
    <row r="91" spans="1:4" x14ac:dyDescent="0.3">
      <c r="A91" s="27">
        <v>90</v>
      </c>
      <c r="B91" s="66">
        <v>42549</v>
      </c>
      <c r="C91" s="26">
        <v>30</v>
      </c>
      <c r="D91" s="30">
        <f t="shared" si="1"/>
        <v>0.59210526315789469</v>
      </c>
    </row>
    <row r="92" spans="1:4" x14ac:dyDescent="0.3">
      <c r="A92" s="27">
        <v>91</v>
      </c>
      <c r="B92" s="67">
        <v>39664</v>
      </c>
      <c r="C92" s="28">
        <v>29.722816666666667</v>
      </c>
      <c r="D92" s="30">
        <f t="shared" si="1"/>
        <v>0.59868421052631582</v>
      </c>
    </row>
    <row r="93" spans="1:4" x14ac:dyDescent="0.3">
      <c r="A93" s="27">
        <v>92</v>
      </c>
      <c r="B93" s="66" t="s">
        <v>26</v>
      </c>
      <c r="C93" s="26">
        <v>29.707357685392118</v>
      </c>
      <c r="D93" s="30">
        <f t="shared" si="1"/>
        <v>0.60526315789473684</v>
      </c>
    </row>
    <row r="94" spans="1:4" x14ac:dyDescent="0.3">
      <c r="A94" s="27">
        <v>93</v>
      </c>
      <c r="B94" s="66" t="s">
        <v>31</v>
      </c>
      <c r="C94" s="26">
        <v>29.669444444444444</v>
      </c>
      <c r="D94" s="30">
        <f t="shared" si="1"/>
        <v>0.61184210526315785</v>
      </c>
    </row>
    <row r="95" spans="1:4" x14ac:dyDescent="0.3">
      <c r="A95" s="27">
        <v>94</v>
      </c>
      <c r="B95" s="67">
        <v>38992</v>
      </c>
      <c r="C95" s="28">
        <v>29.445033333333335</v>
      </c>
      <c r="D95" s="30">
        <f t="shared" si="1"/>
        <v>0.61842105263157898</v>
      </c>
    </row>
    <row r="96" spans="1:4" x14ac:dyDescent="0.3">
      <c r="A96" s="27">
        <v>95</v>
      </c>
      <c r="B96" s="66" t="s">
        <v>50</v>
      </c>
      <c r="C96" s="26">
        <v>28.555555555555554</v>
      </c>
      <c r="D96" s="30">
        <f t="shared" si="1"/>
        <v>0.625</v>
      </c>
    </row>
    <row r="97" spans="1:4" x14ac:dyDescent="0.3">
      <c r="A97" s="27">
        <v>96</v>
      </c>
      <c r="B97" s="66">
        <v>42120</v>
      </c>
      <c r="C97" s="26">
        <v>28.333333777777785</v>
      </c>
      <c r="D97" s="30">
        <f t="shared" si="1"/>
        <v>0.63157894736842102</v>
      </c>
    </row>
    <row r="98" spans="1:4" x14ac:dyDescent="0.3">
      <c r="A98" s="27">
        <v>97</v>
      </c>
      <c r="B98" s="67">
        <v>40397</v>
      </c>
      <c r="C98" s="28">
        <v>28.195008333333327</v>
      </c>
      <c r="D98" s="30">
        <f t="shared" si="1"/>
        <v>0.63815789473684215</v>
      </c>
    </row>
    <row r="99" spans="1:4" x14ac:dyDescent="0.3">
      <c r="A99" s="27">
        <v>98</v>
      </c>
      <c r="B99" s="67">
        <v>38858</v>
      </c>
      <c r="C99" s="28">
        <v>27.778333333333329</v>
      </c>
      <c r="D99" s="30">
        <f t="shared" si="1"/>
        <v>0.64473684210526316</v>
      </c>
    </row>
    <row r="100" spans="1:4" x14ac:dyDescent="0.3">
      <c r="A100" s="27">
        <v>99</v>
      </c>
      <c r="B100" s="66" t="s">
        <v>20</v>
      </c>
      <c r="C100" s="26">
        <v>27.777777777777775</v>
      </c>
      <c r="D100" s="30">
        <f t="shared" si="1"/>
        <v>0.65131578947368418</v>
      </c>
    </row>
    <row r="101" spans="1:4" x14ac:dyDescent="0.3">
      <c r="A101" s="27">
        <v>100</v>
      </c>
      <c r="B101" s="67">
        <v>40383</v>
      </c>
      <c r="C101" s="28">
        <v>27.222766666666669</v>
      </c>
      <c r="D101" s="30">
        <f t="shared" si="1"/>
        <v>0.65789473684210531</v>
      </c>
    </row>
    <row r="102" spans="1:4" x14ac:dyDescent="0.3">
      <c r="A102" s="27">
        <v>101</v>
      </c>
      <c r="B102" s="67">
        <v>39263</v>
      </c>
      <c r="C102" s="28">
        <v>27.222766666666669</v>
      </c>
      <c r="D102" s="30">
        <f t="shared" si="1"/>
        <v>0.66447368421052633</v>
      </c>
    </row>
    <row r="103" spans="1:4" x14ac:dyDescent="0.3">
      <c r="A103" s="27">
        <v>102</v>
      </c>
      <c r="B103" s="67">
        <v>38804</v>
      </c>
      <c r="C103" s="28">
        <v>27.222766666666658</v>
      </c>
      <c r="D103" s="30">
        <f t="shared" si="1"/>
        <v>0.67105263157894735</v>
      </c>
    </row>
    <row r="104" spans="1:4" x14ac:dyDescent="0.3">
      <c r="A104" s="27">
        <v>103</v>
      </c>
      <c r="B104" s="67">
        <v>40422</v>
      </c>
      <c r="C104" s="28">
        <v>27.200543999999994</v>
      </c>
      <c r="D104" s="30">
        <f t="shared" si="1"/>
        <v>0.67763157894736847</v>
      </c>
    </row>
    <row r="105" spans="1:4" x14ac:dyDescent="0.3">
      <c r="A105" s="27">
        <v>104</v>
      </c>
      <c r="B105" s="67">
        <v>39975</v>
      </c>
      <c r="C105" s="28">
        <v>26.833869999999997</v>
      </c>
      <c r="D105" s="30">
        <f t="shared" si="1"/>
        <v>0.68421052631578949</v>
      </c>
    </row>
    <row r="106" spans="1:4" x14ac:dyDescent="0.3">
      <c r="A106" s="27">
        <v>105</v>
      </c>
      <c r="B106" s="66" t="s">
        <v>25</v>
      </c>
      <c r="C106" s="26">
        <v>26.347778170390605</v>
      </c>
      <c r="D106" s="30">
        <f t="shared" si="1"/>
        <v>0.69078947368421051</v>
      </c>
    </row>
    <row r="107" spans="1:4" x14ac:dyDescent="0.3">
      <c r="A107" s="27">
        <v>106</v>
      </c>
      <c r="B107" s="66" t="s">
        <v>41</v>
      </c>
      <c r="C107" s="26">
        <v>26.34777817039037</v>
      </c>
      <c r="D107" s="30">
        <f t="shared" si="1"/>
        <v>0.69736842105263153</v>
      </c>
    </row>
    <row r="108" spans="1:4" x14ac:dyDescent="0.3">
      <c r="A108" s="27">
        <v>107</v>
      </c>
      <c r="B108" s="67">
        <v>39672</v>
      </c>
      <c r="C108" s="28">
        <v>25.561622333333339</v>
      </c>
      <c r="D108" s="30">
        <f t="shared" si="1"/>
        <v>0.70394736842105265</v>
      </c>
    </row>
    <row r="109" spans="1:4" x14ac:dyDescent="0.3">
      <c r="A109" s="27">
        <v>108</v>
      </c>
      <c r="B109" s="66">
        <v>42995</v>
      </c>
      <c r="C109" s="26">
        <v>25.555555555555614</v>
      </c>
      <c r="D109" s="30">
        <f t="shared" si="1"/>
        <v>0.71052631578947367</v>
      </c>
    </row>
    <row r="110" spans="1:4" x14ac:dyDescent="0.3">
      <c r="A110" s="27">
        <v>109</v>
      </c>
      <c r="B110" s="66" t="s">
        <v>29</v>
      </c>
      <c r="C110" s="26">
        <v>25.555555555555554</v>
      </c>
      <c r="D110" s="30">
        <f t="shared" si="1"/>
        <v>0.71710526315789469</v>
      </c>
    </row>
    <row r="111" spans="1:4" x14ac:dyDescent="0.3">
      <c r="A111" s="27">
        <v>110</v>
      </c>
      <c r="B111" s="66" t="s">
        <v>40</v>
      </c>
      <c r="C111" s="26">
        <v>25.346111488797618</v>
      </c>
      <c r="D111" s="30">
        <f t="shared" si="1"/>
        <v>0.72368421052631582</v>
      </c>
    </row>
    <row r="112" spans="1:4" x14ac:dyDescent="0.3">
      <c r="A112" s="27">
        <v>111</v>
      </c>
      <c r="B112" s="66">
        <v>43293</v>
      </c>
      <c r="C112" s="26">
        <v>25.155555555555544</v>
      </c>
      <c r="D112" s="30">
        <f t="shared" si="1"/>
        <v>0.73026315789473684</v>
      </c>
    </row>
    <row r="113" spans="1:4" x14ac:dyDescent="0.3">
      <c r="A113" s="27">
        <v>112</v>
      </c>
      <c r="B113" s="66" t="s">
        <v>23</v>
      </c>
      <c r="C113" s="26">
        <v>24.769632234258477</v>
      </c>
      <c r="D113" s="30">
        <f t="shared" si="1"/>
        <v>0.73684210526315785</v>
      </c>
    </row>
    <row r="114" spans="1:4" x14ac:dyDescent="0.3">
      <c r="A114" s="27">
        <v>113</v>
      </c>
      <c r="B114" s="66" t="s">
        <v>54</v>
      </c>
      <c r="C114" s="26">
        <v>24.444444444444443</v>
      </c>
      <c r="D114" s="30">
        <f t="shared" si="1"/>
        <v>0.74342105263157898</v>
      </c>
    </row>
    <row r="115" spans="1:4" x14ac:dyDescent="0.3">
      <c r="A115" s="27">
        <v>114</v>
      </c>
      <c r="B115" s="66" t="s">
        <v>39</v>
      </c>
      <c r="C115" s="26">
        <v>23.955555912521156</v>
      </c>
      <c r="D115" s="30">
        <f t="shared" si="1"/>
        <v>0.75</v>
      </c>
    </row>
    <row r="116" spans="1:4" x14ac:dyDescent="0.3">
      <c r="A116" s="27">
        <v>115</v>
      </c>
      <c r="B116" s="67">
        <v>39263</v>
      </c>
      <c r="C116" s="28">
        <v>23.889366666666671</v>
      </c>
      <c r="D116" s="30">
        <f t="shared" si="1"/>
        <v>0.75657894736842102</v>
      </c>
    </row>
    <row r="117" spans="1:4" x14ac:dyDescent="0.3">
      <c r="A117" s="27">
        <v>116</v>
      </c>
      <c r="B117" s="67">
        <v>39375</v>
      </c>
      <c r="C117" s="28">
        <v>23.889366666666668</v>
      </c>
      <c r="D117" s="30">
        <f t="shared" si="1"/>
        <v>0.76315789473684215</v>
      </c>
    </row>
    <row r="118" spans="1:4" x14ac:dyDescent="0.3">
      <c r="A118" s="27">
        <v>117</v>
      </c>
      <c r="B118" s="66">
        <v>43036</v>
      </c>
      <c r="C118" s="26">
        <v>23.888888888888896</v>
      </c>
      <c r="D118" s="30">
        <f t="shared" si="1"/>
        <v>0.76973684210526316</v>
      </c>
    </row>
    <row r="119" spans="1:4" x14ac:dyDescent="0.3">
      <c r="A119" s="27">
        <v>118</v>
      </c>
      <c r="B119" s="66" t="s">
        <v>37</v>
      </c>
      <c r="C119" s="26">
        <v>23.415555555555684</v>
      </c>
      <c r="D119" s="30">
        <f t="shared" si="1"/>
        <v>0.77631578947368418</v>
      </c>
    </row>
    <row r="120" spans="1:4" x14ac:dyDescent="0.3">
      <c r="A120" s="27">
        <v>119</v>
      </c>
      <c r="B120" s="66" t="s">
        <v>49</v>
      </c>
      <c r="C120" s="26">
        <v>23.332026157776493</v>
      </c>
      <c r="D120" s="30">
        <f t="shared" si="1"/>
        <v>0.78289473684210531</v>
      </c>
    </row>
    <row r="121" spans="1:4" x14ac:dyDescent="0.3">
      <c r="A121" s="27">
        <v>120</v>
      </c>
      <c r="B121" s="67">
        <v>40019</v>
      </c>
      <c r="C121" s="28">
        <v>22.967125999999993</v>
      </c>
      <c r="D121" s="30">
        <f t="shared" si="1"/>
        <v>0.78947368421052633</v>
      </c>
    </row>
    <row r="122" spans="1:4" x14ac:dyDescent="0.3">
      <c r="A122" s="27">
        <v>121</v>
      </c>
      <c r="B122" s="66">
        <v>42599</v>
      </c>
      <c r="C122" s="26">
        <v>22.777777777777779</v>
      </c>
      <c r="D122" s="30">
        <f t="shared" si="1"/>
        <v>0.79605263157894735</v>
      </c>
    </row>
    <row r="123" spans="1:4" x14ac:dyDescent="0.3">
      <c r="A123" s="27">
        <v>122</v>
      </c>
      <c r="B123" s="66" t="s">
        <v>53</v>
      </c>
      <c r="C123" s="26">
        <v>22.777777777777775</v>
      </c>
      <c r="D123" s="30">
        <f t="shared" si="1"/>
        <v>0.80263157894736847</v>
      </c>
    </row>
    <row r="124" spans="1:4" x14ac:dyDescent="0.3">
      <c r="A124" s="27">
        <v>123</v>
      </c>
      <c r="B124" s="66">
        <v>41568</v>
      </c>
      <c r="C124" s="26">
        <v>22.777777777777775</v>
      </c>
      <c r="D124" s="30">
        <f t="shared" si="1"/>
        <v>0.80921052631578949</v>
      </c>
    </row>
    <row r="125" spans="1:4" x14ac:dyDescent="0.3">
      <c r="A125" s="27">
        <v>124</v>
      </c>
      <c r="B125" s="66">
        <v>42963</v>
      </c>
      <c r="C125" s="26">
        <v>22.222222222222154</v>
      </c>
      <c r="D125" s="30">
        <f t="shared" si="1"/>
        <v>0.81578947368421051</v>
      </c>
    </row>
    <row r="126" spans="1:4" x14ac:dyDescent="0.3">
      <c r="A126" s="27">
        <v>125</v>
      </c>
      <c r="B126" s="66">
        <v>42506</v>
      </c>
      <c r="C126" s="26">
        <v>21.666666666666668</v>
      </c>
      <c r="D126" s="30">
        <f t="shared" si="1"/>
        <v>0.82236842105263153</v>
      </c>
    </row>
    <row r="127" spans="1:4" x14ac:dyDescent="0.3">
      <c r="A127" s="27">
        <v>126</v>
      </c>
      <c r="B127" s="66">
        <v>42911</v>
      </c>
      <c r="C127" s="26">
        <v>21.666666666666664</v>
      </c>
      <c r="D127" s="30">
        <f t="shared" si="1"/>
        <v>0.82894736842105265</v>
      </c>
    </row>
    <row r="128" spans="1:4" x14ac:dyDescent="0.3">
      <c r="A128" s="27">
        <v>127</v>
      </c>
      <c r="B128" s="66" t="s">
        <v>36</v>
      </c>
      <c r="C128" s="26">
        <v>21.531074168746276</v>
      </c>
      <c r="D128" s="30">
        <f t="shared" si="1"/>
        <v>0.83552631578947367</v>
      </c>
    </row>
    <row r="129" spans="1:4" x14ac:dyDescent="0.3">
      <c r="A129" s="27">
        <v>128</v>
      </c>
      <c r="B129" s="67">
        <v>40393</v>
      </c>
      <c r="C129" s="28">
        <v>21.428206333333332</v>
      </c>
      <c r="D129" s="30">
        <f t="shared" si="1"/>
        <v>0.84210526315789469</v>
      </c>
    </row>
    <row r="130" spans="1:4" x14ac:dyDescent="0.3">
      <c r="A130" s="27">
        <v>129</v>
      </c>
      <c r="B130" s="66" t="s">
        <v>32</v>
      </c>
      <c r="C130" s="26">
        <v>21.131111111111373</v>
      </c>
      <c r="D130" s="30">
        <f t="shared" si="1"/>
        <v>0.84868421052631582</v>
      </c>
    </row>
    <row r="131" spans="1:4" x14ac:dyDescent="0.3">
      <c r="A131" s="27">
        <v>130</v>
      </c>
      <c r="B131" s="66" t="s">
        <v>56</v>
      </c>
      <c r="C131" s="26">
        <v>20.560000000000134</v>
      </c>
      <c r="D131" s="30">
        <f t="shared" ref="D131:D152" si="2">A131/(MAX(A$2:A$152)+1)</f>
        <v>0.85526315789473684</v>
      </c>
    </row>
    <row r="132" spans="1:4" x14ac:dyDescent="0.3">
      <c r="A132" s="27">
        <v>131</v>
      </c>
      <c r="B132" s="67">
        <v>40336</v>
      </c>
      <c r="C132" s="28">
        <v>20.555966666666666</v>
      </c>
      <c r="D132" s="30">
        <f t="shared" si="2"/>
        <v>0.86184210526315785</v>
      </c>
    </row>
    <row r="133" spans="1:4" x14ac:dyDescent="0.3">
      <c r="A133" s="27">
        <v>132</v>
      </c>
      <c r="B133" s="67">
        <v>39960</v>
      </c>
      <c r="C133" s="28">
        <v>19.067048</v>
      </c>
      <c r="D133" s="30">
        <f t="shared" si="2"/>
        <v>0.86842105263157898</v>
      </c>
    </row>
    <row r="134" spans="1:4" x14ac:dyDescent="0.3">
      <c r="A134" s="27">
        <v>133</v>
      </c>
      <c r="B134" s="67">
        <v>39694</v>
      </c>
      <c r="C134" s="28">
        <v>19.022602666666668</v>
      </c>
      <c r="D134" s="30">
        <f t="shared" si="2"/>
        <v>0.875</v>
      </c>
    </row>
    <row r="135" spans="1:4" x14ac:dyDescent="0.3">
      <c r="A135" s="27">
        <v>134</v>
      </c>
      <c r="B135" s="66">
        <v>43298</v>
      </c>
      <c r="C135" s="26">
        <v>18.972222222222214</v>
      </c>
      <c r="D135" s="30">
        <f t="shared" si="2"/>
        <v>0.88157894736842102</v>
      </c>
    </row>
    <row r="136" spans="1:4" x14ac:dyDescent="0.3">
      <c r="A136" s="27">
        <v>135</v>
      </c>
      <c r="B136" s="67">
        <v>38875</v>
      </c>
      <c r="C136" s="28">
        <v>18.889266666666668</v>
      </c>
      <c r="D136" s="30">
        <f t="shared" si="2"/>
        <v>0.88815789473684215</v>
      </c>
    </row>
    <row r="137" spans="1:4" x14ac:dyDescent="0.3">
      <c r="A137" s="27">
        <v>136</v>
      </c>
      <c r="B137" s="67">
        <v>39250</v>
      </c>
      <c r="C137" s="28">
        <v>18.889266666666668</v>
      </c>
      <c r="D137" s="30">
        <f t="shared" si="2"/>
        <v>0.89473684210526316</v>
      </c>
    </row>
    <row r="138" spans="1:4" x14ac:dyDescent="0.3">
      <c r="A138" s="27">
        <v>137</v>
      </c>
      <c r="B138" s="66" t="s">
        <v>52</v>
      </c>
      <c r="C138" s="26">
        <v>18.888888888888886</v>
      </c>
      <c r="D138" s="30">
        <f t="shared" si="2"/>
        <v>0.90131578947368418</v>
      </c>
    </row>
    <row r="139" spans="1:4" x14ac:dyDescent="0.3">
      <c r="A139" s="27">
        <v>138</v>
      </c>
      <c r="B139" s="62" t="s">
        <v>47</v>
      </c>
      <c r="C139" s="26">
        <v>18.888888888888765</v>
      </c>
      <c r="D139" s="30">
        <f t="shared" si="2"/>
        <v>0.90789473684210531</v>
      </c>
    </row>
    <row r="140" spans="1:4" x14ac:dyDescent="0.3">
      <c r="A140" s="27">
        <v>139</v>
      </c>
      <c r="B140" s="66" t="s">
        <v>55</v>
      </c>
      <c r="C140" s="26">
        <v>18.516666942586323</v>
      </c>
      <c r="D140" s="30">
        <f t="shared" si="2"/>
        <v>0.91447368421052633</v>
      </c>
    </row>
    <row r="141" spans="1:4" x14ac:dyDescent="0.3">
      <c r="A141" s="27">
        <v>140</v>
      </c>
      <c r="B141" s="66">
        <v>42339</v>
      </c>
      <c r="C141" s="26">
        <v>18.333333333333339</v>
      </c>
      <c r="D141" s="30">
        <f t="shared" si="2"/>
        <v>0.92105263157894735</v>
      </c>
    </row>
    <row r="142" spans="1:4" x14ac:dyDescent="0.3">
      <c r="A142" s="27">
        <v>141</v>
      </c>
      <c r="B142" s="66">
        <v>43190</v>
      </c>
      <c r="C142" s="26">
        <v>17.777777777777715</v>
      </c>
      <c r="D142" s="30">
        <f t="shared" si="2"/>
        <v>0.92763157894736847</v>
      </c>
    </row>
    <row r="143" spans="1:4" x14ac:dyDescent="0.3">
      <c r="A143" s="27">
        <v>142</v>
      </c>
      <c r="B143" s="66">
        <v>42941</v>
      </c>
      <c r="C143" s="26">
        <v>16.666666666666842</v>
      </c>
      <c r="D143" s="30">
        <f t="shared" si="2"/>
        <v>0.93421052631578949</v>
      </c>
    </row>
    <row r="144" spans="1:4" x14ac:dyDescent="0.3">
      <c r="A144" s="27">
        <v>143</v>
      </c>
      <c r="B144" s="66">
        <v>42557</v>
      </c>
      <c r="C144" s="26">
        <v>15</v>
      </c>
      <c r="D144" s="30">
        <f t="shared" si="2"/>
        <v>0.94078947368421051</v>
      </c>
    </row>
    <row r="145" spans="1:4" x14ac:dyDescent="0.3">
      <c r="A145" s="27">
        <v>144</v>
      </c>
      <c r="B145" s="66" t="s">
        <v>63</v>
      </c>
      <c r="C145" s="26">
        <v>13.88888888888884</v>
      </c>
      <c r="D145" s="30">
        <f t="shared" si="2"/>
        <v>0.94736842105263153</v>
      </c>
    </row>
    <row r="146" spans="1:4" x14ac:dyDescent="0.3">
      <c r="A146" s="27">
        <v>145</v>
      </c>
      <c r="B146" s="66">
        <v>42364</v>
      </c>
      <c r="C146" s="26">
        <v>13.333333333333297</v>
      </c>
      <c r="D146" s="30">
        <f t="shared" si="2"/>
        <v>0.95394736842105265</v>
      </c>
    </row>
    <row r="147" spans="1:4" x14ac:dyDescent="0.3">
      <c r="A147" s="27">
        <v>146</v>
      </c>
      <c r="B147" s="66" t="s">
        <v>57</v>
      </c>
      <c r="C147" s="26">
        <v>13.18666666666641</v>
      </c>
      <c r="D147" s="30">
        <f t="shared" si="2"/>
        <v>0.96052631578947367</v>
      </c>
    </row>
    <row r="148" spans="1:4" x14ac:dyDescent="0.3">
      <c r="A148" s="27">
        <v>147</v>
      </c>
      <c r="B148" s="66">
        <v>43206</v>
      </c>
      <c r="C148" s="26">
        <v>12.222222222222179</v>
      </c>
      <c r="D148" s="30">
        <f t="shared" si="2"/>
        <v>0.96710526315789469</v>
      </c>
    </row>
    <row r="149" spans="1:4" x14ac:dyDescent="0.3">
      <c r="A149" s="27">
        <v>148</v>
      </c>
      <c r="B149" s="66" t="s">
        <v>58</v>
      </c>
      <c r="C149" s="26">
        <v>12.023619119511734</v>
      </c>
      <c r="D149" s="30">
        <f t="shared" si="2"/>
        <v>0.97368421052631582</v>
      </c>
    </row>
    <row r="150" spans="1:4" x14ac:dyDescent="0.3">
      <c r="A150" s="27">
        <v>149</v>
      </c>
      <c r="B150" s="66">
        <v>42294</v>
      </c>
      <c r="C150" s="26">
        <v>11.666666666666627</v>
      </c>
      <c r="D150" s="30">
        <f t="shared" si="2"/>
        <v>0.98026315789473684</v>
      </c>
    </row>
    <row r="151" spans="1:4" x14ac:dyDescent="0.3">
      <c r="A151" s="27">
        <v>150</v>
      </c>
      <c r="B151" s="66" t="s">
        <v>59</v>
      </c>
      <c r="C151" s="26">
        <v>10.661111111111053</v>
      </c>
      <c r="D151" s="30">
        <f t="shared" si="2"/>
        <v>0.98684210526315785</v>
      </c>
    </row>
    <row r="152" spans="1:4" x14ac:dyDescent="0.3">
      <c r="A152" s="27">
        <v>151</v>
      </c>
      <c r="B152" s="66" t="s">
        <v>60</v>
      </c>
      <c r="C152" s="26">
        <v>10.555555555555555</v>
      </c>
      <c r="D152" s="30">
        <f t="shared" si="2"/>
        <v>0.99342105263157898</v>
      </c>
    </row>
  </sheetData>
  <sortState xmlns:xlrd2="http://schemas.microsoft.com/office/spreadsheetml/2017/richdata2" ref="B2:C152">
    <sortCondition descending="1" ref="C2:C15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A606-1EDC-4852-BBEF-524EA3C1F193}">
  <dimension ref="A1:D124"/>
  <sheetViews>
    <sheetView topLeftCell="A94" workbookViewId="0">
      <selection activeCell="L112" sqref="L112"/>
    </sheetView>
  </sheetViews>
  <sheetFormatPr defaultRowHeight="14.4" x14ac:dyDescent="0.3"/>
  <cols>
    <col min="2" max="2" width="22.21875" style="68" bestFit="1" customWidth="1"/>
    <col min="3" max="3" width="12.44140625" bestFit="1" customWidth="1"/>
    <col min="4" max="4" width="8.88671875" style="25"/>
  </cols>
  <sheetData>
    <row r="1" spans="1:4" ht="15" thickBot="1" x14ac:dyDescent="0.35">
      <c r="A1" s="33" t="s">
        <v>0</v>
      </c>
      <c r="B1" s="64" t="s">
        <v>1</v>
      </c>
      <c r="C1" s="34" t="s">
        <v>65</v>
      </c>
      <c r="D1" s="35" t="s">
        <v>3</v>
      </c>
    </row>
    <row r="2" spans="1:4" x14ac:dyDescent="0.3">
      <c r="A2" s="29">
        <v>1</v>
      </c>
      <c r="B2" s="65">
        <v>38963</v>
      </c>
      <c r="C2" s="31">
        <v>93.3352</v>
      </c>
      <c r="D2" s="32">
        <f>A2/(MAX(A$2:A$124)+1)</f>
        <v>8.0645161290322578E-3</v>
      </c>
    </row>
    <row r="3" spans="1:4" x14ac:dyDescent="0.3">
      <c r="A3" s="27">
        <v>2</v>
      </c>
      <c r="B3" s="66">
        <v>42565</v>
      </c>
      <c r="C3" s="26">
        <v>77.222222222222229</v>
      </c>
      <c r="D3" s="30">
        <f t="shared" ref="D3:D66" si="0">A3/(MAX(A$2:A$124)+1)</f>
        <v>1.6129032258064516E-2</v>
      </c>
    </row>
    <row r="4" spans="1:4" x14ac:dyDescent="0.3">
      <c r="A4" s="27">
        <v>3</v>
      </c>
      <c r="B4" s="66">
        <v>38934</v>
      </c>
      <c r="C4" s="26">
        <v>60.83455</v>
      </c>
      <c r="D4" s="30">
        <f t="shared" si="0"/>
        <v>2.4193548387096774E-2</v>
      </c>
    </row>
    <row r="5" spans="1:4" x14ac:dyDescent="0.3">
      <c r="A5" s="27">
        <v>4</v>
      </c>
      <c r="B5" s="66">
        <v>39995</v>
      </c>
      <c r="C5" s="26">
        <v>58.595616333333339</v>
      </c>
      <c r="D5" s="30">
        <f t="shared" si="0"/>
        <v>3.2258064516129031E-2</v>
      </c>
    </row>
    <row r="6" spans="1:4" x14ac:dyDescent="0.3">
      <c r="A6" s="27">
        <v>5</v>
      </c>
      <c r="B6" s="66" t="s">
        <v>5</v>
      </c>
      <c r="C6" s="26">
        <v>57.166666666666814</v>
      </c>
      <c r="D6" s="30">
        <f t="shared" si="0"/>
        <v>4.0322580645161289E-2</v>
      </c>
    </row>
    <row r="7" spans="1:4" x14ac:dyDescent="0.3">
      <c r="A7" s="27">
        <v>6</v>
      </c>
      <c r="B7" s="66">
        <v>42047</v>
      </c>
      <c r="C7" s="26">
        <v>50.27777852777777</v>
      </c>
      <c r="D7" s="30">
        <f t="shared" si="0"/>
        <v>4.8387096774193547E-2</v>
      </c>
    </row>
    <row r="8" spans="1:4" x14ac:dyDescent="0.3">
      <c r="A8" s="27">
        <v>7</v>
      </c>
      <c r="B8" s="66">
        <v>40393</v>
      </c>
      <c r="C8" s="26">
        <v>49.623214666666655</v>
      </c>
      <c r="D8" s="30">
        <f t="shared" si="0"/>
        <v>5.6451612903225805E-2</v>
      </c>
    </row>
    <row r="9" spans="1:4" x14ac:dyDescent="0.3">
      <c r="A9" s="27">
        <v>8</v>
      </c>
      <c r="B9" s="66">
        <v>42974</v>
      </c>
      <c r="C9" s="26">
        <v>42.77777777777775</v>
      </c>
      <c r="D9" s="30">
        <f t="shared" si="0"/>
        <v>6.4516129032258063E-2</v>
      </c>
    </row>
    <row r="10" spans="1:4" x14ac:dyDescent="0.3">
      <c r="A10" s="27">
        <v>9</v>
      </c>
      <c r="B10" s="66">
        <v>40399</v>
      </c>
      <c r="C10" s="26">
        <v>42.292512499999994</v>
      </c>
      <c r="D10" s="30">
        <f t="shared" si="0"/>
        <v>7.2580645161290328E-2</v>
      </c>
    </row>
    <row r="11" spans="1:4" x14ac:dyDescent="0.3">
      <c r="A11" s="27">
        <v>10</v>
      </c>
      <c r="B11" s="66">
        <v>38942</v>
      </c>
      <c r="C11" s="26">
        <v>42.223066666666661</v>
      </c>
      <c r="D11" s="30">
        <f t="shared" si="0"/>
        <v>8.0645161290322578E-2</v>
      </c>
    </row>
    <row r="12" spans="1:4" x14ac:dyDescent="0.3">
      <c r="A12" s="27">
        <v>11</v>
      </c>
      <c r="B12" s="66">
        <v>43276</v>
      </c>
      <c r="C12" s="26">
        <v>39.62222222222222</v>
      </c>
      <c r="D12" s="30">
        <f t="shared" si="0"/>
        <v>8.8709677419354843E-2</v>
      </c>
    </row>
    <row r="13" spans="1:4" x14ac:dyDescent="0.3">
      <c r="A13" s="27">
        <v>12</v>
      </c>
      <c r="B13" s="66">
        <v>40448</v>
      </c>
      <c r="C13" s="26">
        <v>38.817442999999997</v>
      </c>
      <c r="D13" s="30">
        <f t="shared" si="0"/>
        <v>9.6774193548387094E-2</v>
      </c>
    </row>
    <row r="14" spans="1:4" x14ac:dyDescent="0.3">
      <c r="A14" s="27">
        <v>13</v>
      </c>
      <c r="B14" s="66">
        <v>42517</v>
      </c>
      <c r="C14" s="26">
        <v>38.333333333333336</v>
      </c>
      <c r="D14" s="30">
        <f t="shared" si="0"/>
        <v>0.10483870967741936</v>
      </c>
    </row>
    <row r="15" spans="1:4" x14ac:dyDescent="0.3">
      <c r="A15" s="27">
        <v>14</v>
      </c>
      <c r="B15" s="66">
        <v>38885</v>
      </c>
      <c r="C15" s="26">
        <v>38.056316666666667</v>
      </c>
      <c r="D15" s="30">
        <f t="shared" si="0"/>
        <v>0.11290322580645161</v>
      </c>
    </row>
    <row r="16" spans="1:4" x14ac:dyDescent="0.3">
      <c r="A16" s="27">
        <v>15</v>
      </c>
      <c r="B16" s="66">
        <v>40412</v>
      </c>
      <c r="C16" s="26">
        <v>37.781311166666654</v>
      </c>
      <c r="D16" s="30">
        <f t="shared" si="0"/>
        <v>0.12096774193548387</v>
      </c>
    </row>
    <row r="17" spans="1:4" x14ac:dyDescent="0.3">
      <c r="A17" s="27">
        <v>16</v>
      </c>
      <c r="B17" s="66">
        <v>39248</v>
      </c>
      <c r="C17" s="26">
        <v>37.778533333333328</v>
      </c>
      <c r="D17" s="30">
        <f t="shared" si="0"/>
        <v>0.12903225806451613</v>
      </c>
    </row>
    <row r="18" spans="1:4" x14ac:dyDescent="0.3">
      <c r="A18" s="27">
        <v>17</v>
      </c>
      <c r="B18" s="66">
        <v>40012</v>
      </c>
      <c r="C18" s="26">
        <v>36.806291666666674</v>
      </c>
      <c r="D18" s="30">
        <f t="shared" si="0"/>
        <v>0.13709677419354838</v>
      </c>
    </row>
    <row r="19" spans="1:4" x14ac:dyDescent="0.3">
      <c r="A19" s="27">
        <v>18</v>
      </c>
      <c r="B19" s="66">
        <v>38934</v>
      </c>
      <c r="C19" s="26">
        <v>35.556266666666659</v>
      </c>
      <c r="D19" s="30">
        <f t="shared" si="0"/>
        <v>0.14516129032258066</v>
      </c>
    </row>
    <row r="20" spans="1:4" x14ac:dyDescent="0.3">
      <c r="A20" s="27">
        <v>19</v>
      </c>
      <c r="B20" s="66">
        <v>42950</v>
      </c>
      <c r="C20" s="26">
        <v>35.55555555555555</v>
      </c>
      <c r="D20" s="30">
        <f t="shared" si="0"/>
        <v>0.15322580645161291</v>
      </c>
    </row>
    <row r="21" spans="1:4" x14ac:dyDescent="0.3">
      <c r="A21" s="27">
        <v>20</v>
      </c>
      <c r="B21" s="66" t="s">
        <v>6</v>
      </c>
      <c r="C21" s="26">
        <v>35.277777777777771</v>
      </c>
      <c r="D21" s="30">
        <f t="shared" si="0"/>
        <v>0.16129032258064516</v>
      </c>
    </row>
    <row r="22" spans="1:4" x14ac:dyDescent="0.3">
      <c r="A22" s="27">
        <v>21</v>
      </c>
      <c r="B22" s="66" t="s">
        <v>28</v>
      </c>
      <c r="C22" s="26">
        <v>34.201389398529258</v>
      </c>
      <c r="D22" s="30">
        <f t="shared" si="0"/>
        <v>0.16935483870967741</v>
      </c>
    </row>
    <row r="23" spans="1:4" x14ac:dyDescent="0.3">
      <c r="A23" s="27">
        <v>22</v>
      </c>
      <c r="B23" s="66" t="s">
        <v>7</v>
      </c>
      <c r="C23" s="26">
        <v>34.166666666666622</v>
      </c>
      <c r="D23" s="30">
        <f t="shared" si="0"/>
        <v>0.17741935483870969</v>
      </c>
    </row>
    <row r="24" spans="1:4" x14ac:dyDescent="0.3">
      <c r="A24" s="27">
        <v>23</v>
      </c>
      <c r="B24" s="66" t="s">
        <v>9</v>
      </c>
      <c r="C24" s="26">
        <v>33.611111111111114</v>
      </c>
      <c r="D24" s="30">
        <f t="shared" si="0"/>
        <v>0.18548387096774194</v>
      </c>
    </row>
    <row r="25" spans="1:4" x14ac:dyDescent="0.3">
      <c r="A25" s="27">
        <v>24</v>
      </c>
      <c r="B25" s="66">
        <v>40420</v>
      </c>
      <c r="C25" s="26">
        <v>33.552059916666664</v>
      </c>
      <c r="D25" s="30">
        <f t="shared" si="0"/>
        <v>0.19354838709677419</v>
      </c>
    </row>
    <row r="26" spans="1:4" x14ac:dyDescent="0.3">
      <c r="A26" s="27">
        <v>25</v>
      </c>
      <c r="B26" s="66">
        <v>39689</v>
      </c>
      <c r="C26" s="26">
        <v>33.289554666666668</v>
      </c>
      <c r="D26" s="30">
        <f t="shared" si="0"/>
        <v>0.20161290322580644</v>
      </c>
    </row>
    <row r="27" spans="1:4" x14ac:dyDescent="0.3">
      <c r="A27" s="27">
        <v>26</v>
      </c>
      <c r="B27" s="66">
        <v>40448</v>
      </c>
      <c r="C27" s="26">
        <v>32.867323999999996</v>
      </c>
      <c r="D27" s="30">
        <f t="shared" si="0"/>
        <v>0.20967741935483872</v>
      </c>
    </row>
    <row r="28" spans="1:4" x14ac:dyDescent="0.3">
      <c r="A28" s="27">
        <v>27</v>
      </c>
      <c r="B28" s="66" t="s">
        <v>35</v>
      </c>
      <c r="C28" s="26">
        <v>32.647222222222226</v>
      </c>
      <c r="D28" s="30">
        <f t="shared" si="0"/>
        <v>0.21774193548387097</v>
      </c>
    </row>
    <row r="29" spans="1:4" x14ac:dyDescent="0.3">
      <c r="A29" s="27">
        <v>28</v>
      </c>
      <c r="B29" s="66">
        <v>43298</v>
      </c>
      <c r="C29" s="26">
        <v>31.461111111111091</v>
      </c>
      <c r="D29" s="30">
        <f t="shared" si="0"/>
        <v>0.22580645161290322</v>
      </c>
    </row>
    <row r="30" spans="1:4" x14ac:dyDescent="0.3">
      <c r="A30" s="27">
        <v>29</v>
      </c>
      <c r="B30" s="66">
        <v>42926</v>
      </c>
      <c r="C30" s="26">
        <v>30.555555555555539</v>
      </c>
      <c r="D30" s="30">
        <f t="shared" si="0"/>
        <v>0.23387096774193547</v>
      </c>
    </row>
    <row r="31" spans="1:4" x14ac:dyDescent="0.3">
      <c r="A31" s="27">
        <v>30</v>
      </c>
      <c r="B31" s="66">
        <v>39231</v>
      </c>
      <c r="C31" s="26">
        <v>30.278383333333338</v>
      </c>
      <c r="D31" s="30">
        <f t="shared" si="0"/>
        <v>0.24193548387096775</v>
      </c>
    </row>
    <row r="32" spans="1:4" x14ac:dyDescent="0.3">
      <c r="A32" s="27">
        <v>31</v>
      </c>
      <c r="B32" s="66">
        <v>40043</v>
      </c>
      <c r="C32" s="26">
        <v>30.020044833333333</v>
      </c>
      <c r="D32" s="30">
        <f t="shared" si="0"/>
        <v>0.25</v>
      </c>
    </row>
    <row r="33" spans="1:4" x14ac:dyDescent="0.3">
      <c r="A33" s="27">
        <v>32</v>
      </c>
      <c r="B33" s="66">
        <v>42583</v>
      </c>
      <c r="C33" s="26">
        <v>29.722222222222221</v>
      </c>
      <c r="D33" s="30">
        <f t="shared" si="0"/>
        <v>0.25806451612903225</v>
      </c>
    </row>
    <row r="34" spans="1:4" x14ac:dyDescent="0.3">
      <c r="A34" s="27">
        <v>33</v>
      </c>
      <c r="B34" s="66">
        <v>39259</v>
      </c>
      <c r="C34" s="26">
        <v>29.167249999999992</v>
      </c>
      <c r="D34" s="30">
        <f t="shared" si="0"/>
        <v>0.2661290322580645</v>
      </c>
    </row>
    <row r="35" spans="1:4" x14ac:dyDescent="0.3">
      <c r="A35" s="27">
        <v>34</v>
      </c>
      <c r="B35" s="66" t="s">
        <v>34</v>
      </c>
      <c r="C35" s="26">
        <v>29.166666666666828</v>
      </c>
      <c r="D35" s="30">
        <f t="shared" si="0"/>
        <v>0.27419354838709675</v>
      </c>
    </row>
    <row r="36" spans="1:4" x14ac:dyDescent="0.3">
      <c r="A36" s="27">
        <v>35</v>
      </c>
      <c r="B36" s="66">
        <v>42080</v>
      </c>
      <c r="C36" s="26">
        <v>28.888889319366935</v>
      </c>
      <c r="D36" s="30">
        <f t="shared" si="0"/>
        <v>0.28225806451612906</v>
      </c>
    </row>
    <row r="37" spans="1:4" x14ac:dyDescent="0.3">
      <c r="A37" s="27">
        <v>36</v>
      </c>
      <c r="B37" s="66">
        <v>42307</v>
      </c>
      <c r="C37" s="26">
        <v>28.888888888888896</v>
      </c>
      <c r="D37" s="30">
        <f t="shared" si="0"/>
        <v>0.29032258064516131</v>
      </c>
    </row>
    <row r="38" spans="1:4" x14ac:dyDescent="0.3">
      <c r="A38" s="27">
        <v>37</v>
      </c>
      <c r="B38" s="66">
        <v>42072</v>
      </c>
      <c r="C38" s="26">
        <v>28.611111537449752</v>
      </c>
      <c r="D38" s="30">
        <f t="shared" si="0"/>
        <v>0.29838709677419356</v>
      </c>
    </row>
    <row r="39" spans="1:4" x14ac:dyDescent="0.3">
      <c r="A39" s="27">
        <v>38</v>
      </c>
      <c r="B39" s="66" t="s">
        <v>17</v>
      </c>
      <c r="C39" s="26">
        <v>28.555555555555717</v>
      </c>
      <c r="D39" s="30">
        <f t="shared" si="0"/>
        <v>0.30645161290322581</v>
      </c>
    </row>
    <row r="40" spans="1:4" x14ac:dyDescent="0.3">
      <c r="A40" s="27">
        <v>39</v>
      </c>
      <c r="B40" s="66" t="s">
        <v>22</v>
      </c>
      <c r="C40" s="26">
        <v>28.333333333333332</v>
      </c>
      <c r="D40" s="30">
        <f t="shared" si="0"/>
        <v>0.31451612903225806</v>
      </c>
    </row>
    <row r="41" spans="1:4" x14ac:dyDescent="0.3">
      <c r="A41" s="27">
        <v>40</v>
      </c>
      <c r="B41" s="66">
        <v>42052</v>
      </c>
      <c r="C41" s="26">
        <v>28.055555973616112</v>
      </c>
      <c r="D41" s="30">
        <f t="shared" si="0"/>
        <v>0.32258064516129031</v>
      </c>
    </row>
    <row r="42" spans="1:4" x14ac:dyDescent="0.3">
      <c r="A42" s="27">
        <v>41</v>
      </c>
      <c r="B42" s="66" t="s">
        <v>45</v>
      </c>
      <c r="C42" s="26">
        <v>27.698888888888856</v>
      </c>
      <c r="D42" s="30">
        <f t="shared" si="0"/>
        <v>0.33064516129032256</v>
      </c>
    </row>
    <row r="43" spans="1:4" x14ac:dyDescent="0.3">
      <c r="A43" s="27">
        <v>42</v>
      </c>
      <c r="B43" s="66" t="s">
        <v>50</v>
      </c>
      <c r="C43" s="26">
        <v>27.531601157078025</v>
      </c>
      <c r="D43" s="30">
        <f t="shared" si="0"/>
        <v>0.33870967741935482</v>
      </c>
    </row>
    <row r="44" spans="1:4" x14ac:dyDescent="0.3">
      <c r="A44" s="27">
        <v>43</v>
      </c>
      <c r="B44" s="66">
        <v>42332</v>
      </c>
      <c r="C44" s="26">
        <v>27.222222222222218</v>
      </c>
      <c r="D44" s="30">
        <f t="shared" si="0"/>
        <v>0.34677419354838712</v>
      </c>
    </row>
    <row r="45" spans="1:4" x14ac:dyDescent="0.3">
      <c r="A45" s="27">
        <v>44</v>
      </c>
      <c r="B45" s="66" t="s">
        <v>16</v>
      </c>
      <c r="C45" s="26">
        <v>27.071788845577455</v>
      </c>
      <c r="D45" s="30">
        <f t="shared" si="0"/>
        <v>0.35483870967741937</v>
      </c>
    </row>
    <row r="46" spans="1:4" x14ac:dyDescent="0.3">
      <c r="A46" s="27">
        <v>45</v>
      </c>
      <c r="B46" s="66">
        <v>39217</v>
      </c>
      <c r="C46" s="26">
        <v>26.667200000000005</v>
      </c>
      <c r="D46" s="30">
        <f t="shared" si="0"/>
        <v>0.36290322580645162</v>
      </c>
    </row>
    <row r="47" spans="1:4" x14ac:dyDescent="0.3">
      <c r="A47" s="27">
        <v>46</v>
      </c>
      <c r="B47" s="66" t="s">
        <v>38</v>
      </c>
      <c r="C47" s="26">
        <v>26.666666666666732</v>
      </c>
      <c r="D47" s="30">
        <f t="shared" si="0"/>
        <v>0.37096774193548387</v>
      </c>
    </row>
    <row r="48" spans="1:4" x14ac:dyDescent="0.3">
      <c r="A48" s="27">
        <v>47</v>
      </c>
      <c r="B48" s="66">
        <v>42941</v>
      </c>
      <c r="C48" s="26">
        <v>26.666666666666714</v>
      </c>
      <c r="D48" s="30">
        <f t="shared" si="0"/>
        <v>0.37903225806451613</v>
      </c>
    </row>
    <row r="49" spans="1:4" x14ac:dyDescent="0.3">
      <c r="A49" s="27">
        <v>48</v>
      </c>
      <c r="B49" s="66" t="s">
        <v>12</v>
      </c>
      <c r="C49" s="26">
        <v>26.388888888888889</v>
      </c>
      <c r="D49" s="30">
        <f t="shared" si="0"/>
        <v>0.38709677419354838</v>
      </c>
    </row>
    <row r="50" spans="1:4" x14ac:dyDescent="0.3">
      <c r="A50" s="27">
        <v>49</v>
      </c>
      <c r="B50" s="66">
        <v>43215</v>
      </c>
      <c r="C50" s="26">
        <v>26.388888888888872</v>
      </c>
      <c r="D50" s="30">
        <f t="shared" si="0"/>
        <v>0.39516129032258063</v>
      </c>
    </row>
    <row r="51" spans="1:4" x14ac:dyDescent="0.3">
      <c r="A51" s="27">
        <v>50</v>
      </c>
      <c r="B51" s="66" t="s">
        <v>42</v>
      </c>
      <c r="C51" s="26">
        <v>26.296666666666475</v>
      </c>
      <c r="D51" s="30">
        <f t="shared" si="0"/>
        <v>0.40322580645161288</v>
      </c>
    </row>
    <row r="52" spans="1:4" x14ac:dyDescent="0.3">
      <c r="A52" s="27">
        <v>51</v>
      </c>
      <c r="B52" s="66" t="s">
        <v>10</v>
      </c>
      <c r="C52" s="26">
        <v>26.111111111111203</v>
      </c>
      <c r="D52" s="30">
        <f t="shared" si="0"/>
        <v>0.41129032258064518</v>
      </c>
    </row>
    <row r="53" spans="1:4" x14ac:dyDescent="0.3">
      <c r="A53" s="27">
        <v>52</v>
      </c>
      <c r="B53" s="66">
        <v>40422</v>
      </c>
      <c r="C53" s="26">
        <v>26.067188000000002</v>
      </c>
      <c r="D53" s="30">
        <f t="shared" si="0"/>
        <v>0.41935483870967744</v>
      </c>
    </row>
    <row r="54" spans="1:4" x14ac:dyDescent="0.3">
      <c r="A54" s="27">
        <v>53</v>
      </c>
      <c r="B54" s="66" t="s">
        <v>15</v>
      </c>
      <c r="C54" s="26">
        <v>25.933333333333497</v>
      </c>
      <c r="D54" s="30">
        <f t="shared" si="0"/>
        <v>0.42741935483870969</v>
      </c>
    </row>
    <row r="55" spans="1:4" x14ac:dyDescent="0.3">
      <c r="A55" s="27">
        <v>54</v>
      </c>
      <c r="B55" s="66">
        <v>42023</v>
      </c>
      <c r="C55" s="26">
        <v>25.833333333333329</v>
      </c>
      <c r="D55" s="30">
        <f t="shared" si="0"/>
        <v>0.43548387096774194</v>
      </c>
    </row>
    <row r="56" spans="1:4" x14ac:dyDescent="0.3">
      <c r="A56" s="27">
        <v>55</v>
      </c>
      <c r="B56" s="66">
        <v>42581</v>
      </c>
      <c r="C56" s="26">
        <v>25.555555555555557</v>
      </c>
      <c r="D56" s="30">
        <f t="shared" si="0"/>
        <v>0.44354838709677419</v>
      </c>
    </row>
    <row r="57" spans="1:4" x14ac:dyDescent="0.3">
      <c r="A57" s="27">
        <v>56</v>
      </c>
      <c r="B57" s="66" t="s">
        <v>11</v>
      </c>
      <c r="C57" s="26">
        <v>25.555555555555554</v>
      </c>
      <c r="D57" s="30">
        <f t="shared" si="0"/>
        <v>0.45161290322580644</v>
      </c>
    </row>
    <row r="58" spans="1:4" x14ac:dyDescent="0.3">
      <c r="A58" s="27">
        <v>57</v>
      </c>
      <c r="B58" s="66">
        <v>40393</v>
      </c>
      <c r="C58" s="26">
        <v>25.093557416666659</v>
      </c>
      <c r="D58" s="30">
        <f t="shared" si="0"/>
        <v>0.45967741935483869</v>
      </c>
    </row>
    <row r="59" spans="1:4" x14ac:dyDescent="0.3">
      <c r="A59" s="27">
        <v>58</v>
      </c>
      <c r="B59" s="66">
        <v>39353</v>
      </c>
      <c r="C59" s="26">
        <v>25.000499999999999</v>
      </c>
      <c r="D59" s="30">
        <f t="shared" si="0"/>
        <v>0.46774193548387094</v>
      </c>
    </row>
    <row r="60" spans="1:4" x14ac:dyDescent="0.3">
      <c r="A60" s="27">
        <v>59</v>
      </c>
      <c r="B60" s="66">
        <v>42974</v>
      </c>
      <c r="C60" s="26">
        <v>25</v>
      </c>
      <c r="D60" s="30">
        <f t="shared" si="0"/>
        <v>0.47580645161290325</v>
      </c>
    </row>
    <row r="61" spans="1:4" x14ac:dyDescent="0.3">
      <c r="A61" s="27">
        <v>60</v>
      </c>
      <c r="B61" s="66">
        <v>42958</v>
      </c>
      <c r="C61" s="26">
        <v>24.999999999999979</v>
      </c>
      <c r="D61" s="30">
        <f t="shared" si="0"/>
        <v>0.4838709677419355</v>
      </c>
    </row>
    <row r="62" spans="1:4" x14ac:dyDescent="0.3">
      <c r="A62" s="27">
        <v>61</v>
      </c>
      <c r="B62" s="66">
        <v>43293</v>
      </c>
      <c r="C62" s="26">
        <v>24.833333333333343</v>
      </c>
      <c r="D62" s="30">
        <f t="shared" si="0"/>
        <v>0.49193548387096775</v>
      </c>
    </row>
    <row r="63" spans="1:4" x14ac:dyDescent="0.3">
      <c r="A63" s="27">
        <v>62</v>
      </c>
      <c r="B63" s="66">
        <v>43336</v>
      </c>
      <c r="C63" s="26">
        <v>23.774999999999981</v>
      </c>
      <c r="D63" s="30">
        <f t="shared" si="0"/>
        <v>0.5</v>
      </c>
    </row>
    <row r="64" spans="1:4" x14ac:dyDescent="0.3">
      <c r="A64" s="27">
        <v>63</v>
      </c>
      <c r="B64" s="66">
        <v>39698</v>
      </c>
      <c r="C64" s="26">
        <v>23.481025166666669</v>
      </c>
      <c r="D64" s="30">
        <f t="shared" si="0"/>
        <v>0.50806451612903225</v>
      </c>
    </row>
    <row r="65" spans="1:4" x14ac:dyDescent="0.3">
      <c r="A65" s="27">
        <v>64</v>
      </c>
      <c r="B65" s="66">
        <v>42538</v>
      </c>
      <c r="C65" s="26">
        <v>23.333333333333332</v>
      </c>
      <c r="D65" s="30">
        <f t="shared" si="0"/>
        <v>0.5161290322580645</v>
      </c>
    </row>
    <row r="66" spans="1:4" x14ac:dyDescent="0.3">
      <c r="A66" s="27">
        <v>65</v>
      </c>
      <c r="B66" s="66">
        <v>39569</v>
      </c>
      <c r="C66" s="26">
        <v>23.183796999999998</v>
      </c>
      <c r="D66" s="30">
        <f t="shared" si="0"/>
        <v>0.52419354838709675</v>
      </c>
    </row>
    <row r="67" spans="1:4" x14ac:dyDescent="0.3">
      <c r="A67" s="27">
        <v>66</v>
      </c>
      <c r="B67" s="66">
        <v>42890</v>
      </c>
      <c r="C67" s="26">
        <v>22.777777777777754</v>
      </c>
      <c r="D67" s="30">
        <f t="shared" ref="D67:D124" si="1">A67/(MAX(A$2:A$124)+1)</f>
        <v>0.532258064516129</v>
      </c>
    </row>
    <row r="68" spans="1:4" x14ac:dyDescent="0.3">
      <c r="A68" s="27">
        <v>67</v>
      </c>
      <c r="B68" s="66" t="s">
        <v>21</v>
      </c>
      <c r="C68" s="26">
        <v>22.5965951094893</v>
      </c>
      <c r="D68" s="30">
        <f t="shared" si="1"/>
        <v>0.54032258064516125</v>
      </c>
    </row>
    <row r="69" spans="1:4" x14ac:dyDescent="0.3">
      <c r="A69" s="27">
        <v>68</v>
      </c>
      <c r="B69" s="66">
        <v>39683</v>
      </c>
      <c r="C69" s="26">
        <v>22.589340666666672</v>
      </c>
      <c r="D69" s="30">
        <f t="shared" si="1"/>
        <v>0.54838709677419351</v>
      </c>
    </row>
    <row r="70" spans="1:4" x14ac:dyDescent="0.3">
      <c r="A70" s="27">
        <v>69</v>
      </c>
      <c r="B70" s="66" t="s">
        <v>31</v>
      </c>
      <c r="C70" s="26">
        <v>22.117222222222193</v>
      </c>
      <c r="D70" s="30">
        <f t="shared" si="1"/>
        <v>0.55645161290322576</v>
      </c>
    </row>
    <row r="71" spans="1:4" x14ac:dyDescent="0.3">
      <c r="A71" s="27">
        <v>70</v>
      </c>
      <c r="B71" s="66" t="s">
        <v>43</v>
      </c>
      <c r="C71" s="26">
        <v>21.966388888888932</v>
      </c>
      <c r="D71" s="30">
        <f t="shared" si="1"/>
        <v>0.56451612903225812</v>
      </c>
    </row>
    <row r="72" spans="1:4" x14ac:dyDescent="0.3">
      <c r="A72" s="27">
        <v>71</v>
      </c>
      <c r="B72" s="66">
        <v>40407</v>
      </c>
      <c r="C72" s="26">
        <v>21.710156416666667</v>
      </c>
      <c r="D72" s="30">
        <f t="shared" si="1"/>
        <v>0.57258064516129037</v>
      </c>
    </row>
    <row r="73" spans="1:4" x14ac:dyDescent="0.3">
      <c r="A73" s="27">
        <v>72</v>
      </c>
      <c r="B73" s="66">
        <v>43036</v>
      </c>
      <c r="C73" s="26">
        <v>21.66666666666665</v>
      </c>
      <c r="D73" s="30">
        <f t="shared" si="1"/>
        <v>0.58064516129032262</v>
      </c>
    </row>
    <row r="74" spans="1:4" x14ac:dyDescent="0.3">
      <c r="A74" s="27">
        <v>73</v>
      </c>
      <c r="B74" s="66">
        <v>39263</v>
      </c>
      <c r="C74" s="26">
        <v>21.389316666666662</v>
      </c>
      <c r="D74" s="30">
        <f t="shared" si="1"/>
        <v>0.58870967741935487</v>
      </c>
    </row>
    <row r="75" spans="1:4" x14ac:dyDescent="0.3">
      <c r="A75" s="27">
        <v>74</v>
      </c>
      <c r="B75" s="66">
        <v>40417</v>
      </c>
      <c r="C75" s="26">
        <v>21.146256249999997</v>
      </c>
      <c r="D75" s="30">
        <f t="shared" si="1"/>
        <v>0.59677419354838712</v>
      </c>
    </row>
    <row r="76" spans="1:4" x14ac:dyDescent="0.3">
      <c r="A76" s="27">
        <v>75</v>
      </c>
      <c r="B76" s="66">
        <v>39375</v>
      </c>
      <c r="C76" s="26">
        <v>21.11153333333333</v>
      </c>
      <c r="D76" s="30">
        <f t="shared" si="1"/>
        <v>0.60483870967741937</v>
      </c>
    </row>
    <row r="77" spans="1:4" x14ac:dyDescent="0.3">
      <c r="A77" s="27">
        <v>76</v>
      </c>
      <c r="B77" s="66" t="s">
        <v>54</v>
      </c>
      <c r="C77" s="26">
        <v>21.111111111111111</v>
      </c>
      <c r="D77" s="30">
        <f t="shared" si="1"/>
        <v>0.61290322580645162</v>
      </c>
    </row>
    <row r="78" spans="1:4" x14ac:dyDescent="0.3">
      <c r="A78" s="27">
        <v>77</v>
      </c>
      <c r="B78" s="66">
        <v>42120</v>
      </c>
      <c r="C78" s="26">
        <v>20.833333666666668</v>
      </c>
      <c r="D78" s="30">
        <f t="shared" si="1"/>
        <v>0.62096774193548387</v>
      </c>
    </row>
    <row r="79" spans="1:4" x14ac:dyDescent="0.3">
      <c r="A79" s="27">
        <v>78</v>
      </c>
      <c r="B79" s="66">
        <v>39287</v>
      </c>
      <c r="C79" s="26">
        <v>20.555966666666666</v>
      </c>
      <c r="D79" s="30">
        <f t="shared" si="1"/>
        <v>0.62903225806451613</v>
      </c>
    </row>
    <row r="80" spans="1:4" x14ac:dyDescent="0.3">
      <c r="A80" s="27">
        <v>79</v>
      </c>
      <c r="B80" s="66">
        <v>40329</v>
      </c>
      <c r="C80" s="26">
        <v>20.000399999999999</v>
      </c>
      <c r="D80" s="30">
        <f t="shared" si="1"/>
        <v>0.63709677419354838</v>
      </c>
    </row>
    <row r="81" spans="1:4" x14ac:dyDescent="0.3">
      <c r="A81" s="27">
        <v>80</v>
      </c>
      <c r="B81" s="66">
        <v>41568</v>
      </c>
      <c r="C81" s="26">
        <v>20</v>
      </c>
      <c r="D81" s="30">
        <f t="shared" si="1"/>
        <v>0.64516129032258063</v>
      </c>
    </row>
    <row r="82" spans="1:4" x14ac:dyDescent="0.3">
      <c r="A82" s="27">
        <v>81</v>
      </c>
      <c r="B82" s="66">
        <v>42995</v>
      </c>
      <c r="C82" s="26">
        <v>19.722222222222268</v>
      </c>
      <c r="D82" s="30">
        <f t="shared" si="1"/>
        <v>0.65322580645161288</v>
      </c>
    </row>
    <row r="83" spans="1:4" x14ac:dyDescent="0.3">
      <c r="A83" s="27">
        <v>82</v>
      </c>
      <c r="B83" s="66" t="s">
        <v>30</v>
      </c>
      <c r="C83" s="26">
        <v>19.722222222222221</v>
      </c>
      <c r="D83" s="30">
        <f t="shared" si="1"/>
        <v>0.66129032258064513</v>
      </c>
    </row>
    <row r="84" spans="1:4" x14ac:dyDescent="0.3">
      <c r="A84" s="27">
        <v>83</v>
      </c>
      <c r="B84" s="66">
        <v>39375</v>
      </c>
      <c r="C84" s="26">
        <v>19.444833333333335</v>
      </c>
      <c r="D84" s="30">
        <f t="shared" si="1"/>
        <v>0.66935483870967738</v>
      </c>
    </row>
    <row r="85" spans="1:4" x14ac:dyDescent="0.3">
      <c r="A85" s="27">
        <v>84</v>
      </c>
      <c r="B85" s="66" t="s">
        <v>24</v>
      </c>
      <c r="C85" s="26">
        <v>19.444444444444443</v>
      </c>
      <c r="D85" s="30">
        <f t="shared" si="1"/>
        <v>0.67741935483870963</v>
      </c>
    </row>
    <row r="86" spans="1:4" x14ac:dyDescent="0.3">
      <c r="A86" s="27">
        <v>85</v>
      </c>
      <c r="B86" s="66">
        <v>43294</v>
      </c>
      <c r="C86" s="26">
        <v>19.158333333333335</v>
      </c>
      <c r="D86" s="30">
        <f t="shared" si="1"/>
        <v>0.68548387096774188</v>
      </c>
    </row>
    <row r="87" spans="1:4" x14ac:dyDescent="0.3">
      <c r="A87" s="27">
        <v>86</v>
      </c>
      <c r="B87" s="66" t="s">
        <v>26</v>
      </c>
      <c r="C87" s="26">
        <v>18.93115930931847</v>
      </c>
      <c r="D87" s="30">
        <f t="shared" si="1"/>
        <v>0.69354838709677424</v>
      </c>
    </row>
    <row r="88" spans="1:4" x14ac:dyDescent="0.3">
      <c r="A88" s="27">
        <v>87</v>
      </c>
      <c r="B88" s="66" t="s">
        <v>29</v>
      </c>
      <c r="C88" s="26">
        <v>18.333333333333332</v>
      </c>
      <c r="D88" s="30">
        <f t="shared" si="1"/>
        <v>0.70161290322580649</v>
      </c>
    </row>
    <row r="89" spans="1:4" x14ac:dyDescent="0.3">
      <c r="A89" s="27">
        <v>88</v>
      </c>
      <c r="B89" s="66" t="s">
        <v>53</v>
      </c>
      <c r="C89" s="26">
        <v>18.055555555555557</v>
      </c>
      <c r="D89" s="30">
        <f t="shared" si="1"/>
        <v>0.70967741935483875</v>
      </c>
    </row>
    <row r="90" spans="1:4" x14ac:dyDescent="0.3">
      <c r="A90" s="27">
        <v>89</v>
      </c>
      <c r="B90" s="66">
        <v>43245</v>
      </c>
      <c r="C90" s="26">
        <v>18.055555555555543</v>
      </c>
      <c r="D90" s="30">
        <f t="shared" si="1"/>
        <v>0.717741935483871</v>
      </c>
    </row>
    <row r="91" spans="1:4" x14ac:dyDescent="0.3">
      <c r="A91" s="27">
        <v>90</v>
      </c>
      <c r="B91" s="62" t="s">
        <v>47</v>
      </c>
      <c r="C91" s="26">
        <v>18.055555555555397</v>
      </c>
      <c r="D91" s="30">
        <f t="shared" si="1"/>
        <v>0.72580645161290325</v>
      </c>
    </row>
    <row r="92" spans="1:4" x14ac:dyDescent="0.3">
      <c r="A92" s="27">
        <v>91</v>
      </c>
      <c r="B92" s="66">
        <v>38992</v>
      </c>
      <c r="C92" s="26">
        <v>17.778133333333333</v>
      </c>
      <c r="D92" s="30">
        <f t="shared" si="1"/>
        <v>0.7338709677419355</v>
      </c>
    </row>
    <row r="93" spans="1:4" x14ac:dyDescent="0.3">
      <c r="A93" s="27">
        <v>92</v>
      </c>
      <c r="B93" s="66" t="s">
        <v>41</v>
      </c>
      <c r="C93" s="26">
        <v>17.756111375697813</v>
      </c>
      <c r="D93" s="30">
        <f t="shared" si="1"/>
        <v>0.74193548387096775</v>
      </c>
    </row>
    <row r="94" spans="1:4" x14ac:dyDescent="0.3">
      <c r="A94" s="27">
        <v>93</v>
      </c>
      <c r="B94" s="66" t="s">
        <v>55</v>
      </c>
      <c r="C94" s="26">
        <v>17.394444703641582</v>
      </c>
      <c r="D94" s="30">
        <f t="shared" si="1"/>
        <v>0.75</v>
      </c>
    </row>
    <row r="95" spans="1:4" x14ac:dyDescent="0.3">
      <c r="A95" s="27">
        <v>94</v>
      </c>
      <c r="B95" s="66" t="s">
        <v>40</v>
      </c>
      <c r="C95" s="26">
        <v>17.388611370221742</v>
      </c>
      <c r="D95" s="30">
        <f t="shared" si="1"/>
        <v>0.75806451612903225</v>
      </c>
    </row>
    <row r="96" spans="1:4" x14ac:dyDescent="0.3">
      <c r="A96" s="27">
        <v>95</v>
      </c>
      <c r="B96" s="66">
        <v>43293</v>
      </c>
      <c r="C96" s="26">
        <v>17.344444444444438</v>
      </c>
      <c r="D96" s="30">
        <f t="shared" si="1"/>
        <v>0.7661290322580645</v>
      </c>
    </row>
    <row r="97" spans="1:4" x14ac:dyDescent="0.3">
      <c r="A97" s="27">
        <v>96</v>
      </c>
      <c r="B97" s="66">
        <v>40397</v>
      </c>
      <c r="C97" s="26">
        <v>16.635054916666665</v>
      </c>
      <c r="D97" s="30">
        <f t="shared" si="1"/>
        <v>0.77419354838709675</v>
      </c>
    </row>
    <row r="98" spans="1:4" x14ac:dyDescent="0.3">
      <c r="A98" s="27">
        <v>97</v>
      </c>
      <c r="B98" s="66">
        <v>38858</v>
      </c>
      <c r="C98" s="26">
        <v>16.111433333333334</v>
      </c>
      <c r="D98" s="30">
        <f t="shared" si="1"/>
        <v>0.782258064516129</v>
      </c>
    </row>
    <row r="99" spans="1:4" x14ac:dyDescent="0.3">
      <c r="A99" s="27">
        <v>98</v>
      </c>
      <c r="B99" s="66" t="s">
        <v>56</v>
      </c>
      <c r="C99" s="26">
        <v>15.96904234298021</v>
      </c>
      <c r="D99" s="30">
        <f t="shared" si="1"/>
        <v>0.79032258064516125</v>
      </c>
    </row>
    <row r="100" spans="1:4" x14ac:dyDescent="0.3">
      <c r="A100" s="27">
        <v>99</v>
      </c>
      <c r="B100" s="66">
        <v>39263</v>
      </c>
      <c r="C100" s="26">
        <v>15.833649999999999</v>
      </c>
      <c r="D100" s="30">
        <f t="shared" si="1"/>
        <v>0.79838709677419351</v>
      </c>
    </row>
    <row r="101" spans="1:4" x14ac:dyDescent="0.3">
      <c r="A101" s="27">
        <v>100</v>
      </c>
      <c r="B101" s="66" t="s">
        <v>39</v>
      </c>
      <c r="C101" s="26">
        <v>15.788889124161789</v>
      </c>
      <c r="D101" s="30">
        <f t="shared" si="1"/>
        <v>0.80645161290322576</v>
      </c>
    </row>
    <row r="102" spans="1:4" x14ac:dyDescent="0.3">
      <c r="A102" s="27">
        <v>101</v>
      </c>
      <c r="B102" s="66" t="s">
        <v>52</v>
      </c>
      <c r="C102" s="26">
        <v>15.555555555555555</v>
      </c>
      <c r="D102" s="30">
        <f t="shared" si="1"/>
        <v>0.81451612903225812</v>
      </c>
    </row>
    <row r="103" spans="1:4" x14ac:dyDescent="0.3">
      <c r="A103" s="27">
        <v>102</v>
      </c>
      <c r="B103" s="66">
        <v>43190</v>
      </c>
      <c r="C103" s="26">
        <v>15.5555555555555</v>
      </c>
      <c r="D103" s="30">
        <f t="shared" si="1"/>
        <v>0.82258064516129037</v>
      </c>
    </row>
    <row r="104" spans="1:4" x14ac:dyDescent="0.3">
      <c r="A104" s="27">
        <v>103</v>
      </c>
      <c r="B104" s="66">
        <v>42963</v>
      </c>
      <c r="C104" s="26">
        <v>15.277777777777729</v>
      </c>
      <c r="D104" s="30">
        <f t="shared" si="1"/>
        <v>0.83064516129032262</v>
      </c>
    </row>
    <row r="105" spans="1:4" x14ac:dyDescent="0.3">
      <c r="A105" s="27">
        <v>104</v>
      </c>
      <c r="B105" s="66" t="s">
        <v>49</v>
      </c>
      <c r="C105" s="26">
        <v>15.276921889020329</v>
      </c>
      <c r="D105" s="30">
        <f t="shared" si="1"/>
        <v>0.83870967741935487</v>
      </c>
    </row>
    <row r="106" spans="1:4" x14ac:dyDescent="0.3">
      <c r="A106" s="27">
        <v>105</v>
      </c>
      <c r="B106" s="66">
        <v>42941</v>
      </c>
      <c r="C106" s="26">
        <v>15.000000000000185</v>
      </c>
      <c r="D106" s="30">
        <f t="shared" si="1"/>
        <v>0.84677419354838712</v>
      </c>
    </row>
    <row r="107" spans="1:4" x14ac:dyDescent="0.3">
      <c r="A107" s="27">
        <v>106</v>
      </c>
      <c r="B107" s="66">
        <v>39694</v>
      </c>
      <c r="C107" s="26">
        <v>14.861408333333332</v>
      </c>
      <c r="D107" s="30">
        <f t="shared" si="1"/>
        <v>0.85483870967741937</v>
      </c>
    </row>
    <row r="108" spans="1:4" x14ac:dyDescent="0.3">
      <c r="A108" s="27">
        <v>107</v>
      </c>
      <c r="B108" s="66">
        <v>43298</v>
      </c>
      <c r="C108" s="26">
        <v>14.833333333333334</v>
      </c>
      <c r="D108" s="30">
        <f t="shared" si="1"/>
        <v>0.86290322580645162</v>
      </c>
    </row>
    <row r="109" spans="1:4" x14ac:dyDescent="0.3">
      <c r="A109" s="27">
        <v>108</v>
      </c>
      <c r="B109" s="66" t="s">
        <v>20</v>
      </c>
      <c r="C109" s="26">
        <v>14.722222222222255</v>
      </c>
      <c r="D109" s="30">
        <f t="shared" si="1"/>
        <v>0.87096774193548387</v>
      </c>
    </row>
    <row r="110" spans="1:4" x14ac:dyDescent="0.3">
      <c r="A110" s="27">
        <v>109</v>
      </c>
      <c r="B110" s="66">
        <v>42506</v>
      </c>
      <c r="C110" s="26">
        <v>14.722222222222221</v>
      </c>
      <c r="D110" s="30">
        <f t="shared" si="1"/>
        <v>0.87903225806451613</v>
      </c>
    </row>
    <row r="111" spans="1:4" x14ac:dyDescent="0.3">
      <c r="A111" s="27">
        <v>110</v>
      </c>
      <c r="B111" s="66">
        <v>39672</v>
      </c>
      <c r="C111" s="26">
        <v>14.266952000000003</v>
      </c>
      <c r="D111" s="30">
        <f t="shared" si="1"/>
        <v>0.88709677419354838</v>
      </c>
    </row>
    <row r="112" spans="1:4" x14ac:dyDescent="0.3">
      <c r="A112" s="27">
        <v>111</v>
      </c>
      <c r="B112" s="66">
        <v>40019</v>
      </c>
      <c r="C112" s="26">
        <v>13.544715333333327</v>
      </c>
      <c r="D112" s="30">
        <f t="shared" si="1"/>
        <v>0.89516129032258063</v>
      </c>
    </row>
    <row r="113" spans="1:4" x14ac:dyDescent="0.3">
      <c r="A113" s="27">
        <v>112</v>
      </c>
      <c r="B113" s="66" t="s">
        <v>32</v>
      </c>
      <c r="C113" s="26">
        <v>13.13555555555546</v>
      </c>
      <c r="D113" s="30">
        <f t="shared" si="1"/>
        <v>0.90322580645161288</v>
      </c>
    </row>
    <row r="114" spans="1:4" x14ac:dyDescent="0.3">
      <c r="A114" s="27">
        <v>113</v>
      </c>
      <c r="B114" s="66" t="s">
        <v>63</v>
      </c>
      <c r="C114" s="26">
        <v>13.055555555555509</v>
      </c>
      <c r="D114" s="30">
        <f t="shared" si="1"/>
        <v>0.91129032258064513</v>
      </c>
    </row>
    <row r="115" spans="1:4" x14ac:dyDescent="0.3">
      <c r="A115" s="27">
        <v>114</v>
      </c>
      <c r="B115" s="66">
        <v>42557</v>
      </c>
      <c r="C115" s="26">
        <v>12.777777777777779</v>
      </c>
      <c r="D115" s="30">
        <f t="shared" si="1"/>
        <v>0.91935483870967738</v>
      </c>
    </row>
    <row r="116" spans="1:4" x14ac:dyDescent="0.3">
      <c r="A116" s="27">
        <v>115</v>
      </c>
      <c r="B116" s="66">
        <v>42339</v>
      </c>
      <c r="C116" s="26">
        <v>12.222222222222213</v>
      </c>
      <c r="D116" s="30">
        <f t="shared" si="1"/>
        <v>0.92741935483870963</v>
      </c>
    </row>
    <row r="117" spans="1:4" x14ac:dyDescent="0.3">
      <c r="A117" s="27">
        <v>116</v>
      </c>
      <c r="B117" s="66" t="s">
        <v>58</v>
      </c>
      <c r="C117" s="26">
        <v>11.98166666666647</v>
      </c>
      <c r="D117" s="30">
        <f t="shared" si="1"/>
        <v>0.93548387096774188</v>
      </c>
    </row>
    <row r="118" spans="1:4" x14ac:dyDescent="0.3">
      <c r="A118" s="27">
        <v>117</v>
      </c>
      <c r="B118" s="66">
        <v>42599</v>
      </c>
      <c r="C118" s="26">
        <v>11.944444444444445</v>
      </c>
      <c r="D118" s="30">
        <f t="shared" si="1"/>
        <v>0.94354838709677424</v>
      </c>
    </row>
    <row r="119" spans="1:4" x14ac:dyDescent="0.3">
      <c r="A119" s="27">
        <v>118</v>
      </c>
      <c r="B119" s="66" t="s">
        <v>57</v>
      </c>
      <c r="C119" s="26">
        <v>11.179999999999938</v>
      </c>
      <c r="D119" s="30">
        <f t="shared" si="1"/>
        <v>0.95161290322580649</v>
      </c>
    </row>
    <row r="120" spans="1:4" x14ac:dyDescent="0.3">
      <c r="A120" s="27">
        <v>119</v>
      </c>
      <c r="B120" s="66">
        <v>42364</v>
      </c>
      <c r="C120" s="26">
        <v>11.111111111111077</v>
      </c>
      <c r="D120" s="30">
        <f t="shared" si="1"/>
        <v>0.95967741935483875</v>
      </c>
    </row>
    <row r="121" spans="1:4" x14ac:dyDescent="0.3">
      <c r="A121" s="27">
        <v>120</v>
      </c>
      <c r="B121" s="66">
        <v>42294</v>
      </c>
      <c r="C121" s="26">
        <v>11.111111111111072</v>
      </c>
      <c r="D121" s="30">
        <f t="shared" si="1"/>
        <v>0.967741935483871</v>
      </c>
    </row>
    <row r="122" spans="1:4" x14ac:dyDescent="0.3">
      <c r="A122" s="27">
        <v>121</v>
      </c>
      <c r="B122" s="66" t="s">
        <v>59</v>
      </c>
      <c r="C122" s="26">
        <v>9.819444444444466</v>
      </c>
      <c r="D122" s="30">
        <f t="shared" si="1"/>
        <v>0.97580645161290325</v>
      </c>
    </row>
    <row r="123" spans="1:4" x14ac:dyDescent="0.3">
      <c r="A123" s="27">
        <v>122</v>
      </c>
      <c r="B123" s="66" t="s">
        <v>60</v>
      </c>
      <c r="C123" s="26">
        <v>9.1666666666666661</v>
      </c>
      <c r="D123" s="30">
        <f t="shared" si="1"/>
        <v>0.9838709677419355</v>
      </c>
    </row>
    <row r="124" spans="1:4" x14ac:dyDescent="0.3">
      <c r="A124" s="27">
        <v>123</v>
      </c>
      <c r="B124" s="66">
        <v>43206</v>
      </c>
      <c r="C124" s="26">
        <v>7.2222222222221966</v>
      </c>
      <c r="D124" s="30">
        <f t="shared" si="1"/>
        <v>0.99193548387096775</v>
      </c>
    </row>
  </sheetData>
  <sortState xmlns:xlrd2="http://schemas.microsoft.com/office/spreadsheetml/2017/richdata2" ref="B2:C124">
    <sortCondition descending="1" ref="C2:C1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C2BF-AF49-4BA7-A264-A56C040E31EA}">
  <dimension ref="A1:D88"/>
  <sheetViews>
    <sheetView topLeftCell="A79" workbookViewId="0">
      <selection activeCell="H86" sqref="H86"/>
    </sheetView>
  </sheetViews>
  <sheetFormatPr defaultRowHeight="14.4" x14ac:dyDescent="0.3"/>
  <cols>
    <col min="2" max="2" width="22.21875" style="68" bestFit="1" customWidth="1"/>
    <col min="3" max="3" width="12.44140625" bestFit="1" customWidth="1"/>
    <col min="4" max="4" width="8.88671875" style="25"/>
  </cols>
  <sheetData>
    <row r="1" spans="1:4" ht="15" thickBot="1" x14ac:dyDescent="0.35">
      <c r="A1" s="33" t="s">
        <v>0</v>
      </c>
      <c r="B1" s="64" t="s">
        <v>1</v>
      </c>
      <c r="C1" s="34" t="s">
        <v>65</v>
      </c>
      <c r="D1" s="35" t="s">
        <v>3</v>
      </c>
    </row>
    <row r="2" spans="1:4" x14ac:dyDescent="0.3">
      <c r="A2" s="29">
        <v>1</v>
      </c>
      <c r="B2" s="65">
        <v>42565</v>
      </c>
      <c r="C2" s="31">
        <v>73.518518518518519</v>
      </c>
      <c r="D2" s="32">
        <f>A2/(MAX(A$2:A$88)+1)</f>
        <v>1.1363636363636364E-2</v>
      </c>
    </row>
    <row r="3" spans="1:4" x14ac:dyDescent="0.3">
      <c r="A3" s="27">
        <v>2</v>
      </c>
      <c r="B3" s="66">
        <v>38934</v>
      </c>
      <c r="C3" s="26">
        <v>49.630622222222222</v>
      </c>
      <c r="D3" s="30">
        <f t="shared" ref="D3:D66" si="0">A3/(MAX(A$2:A$88)+1)</f>
        <v>2.2727272727272728E-2</v>
      </c>
    </row>
    <row r="4" spans="1:4" x14ac:dyDescent="0.3">
      <c r="A4" s="27">
        <v>3</v>
      </c>
      <c r="B4" s="66">
        <v>42047</v>
      </c>
      <c r="C4" s="26">
        <v>45.925926629629629</v>
      </c>
      <c r="D4" s="30">
        <f t="shared" si="0"/>
        <v>3.4090909090909088E-2</v>
      </c>
    </row>
    <row r="5" spans="1:4" x14ac:dyDescent="0.3">
      <c r="A5" s="27">
        <v>4</v>
      </c>
      <c r="B5" s="66">
        <v>42974</v>
      </c>
      <c r="C5" s="26">
        <v>38.333333333333307</v>
      </c>
      <c r="D5" s="30">
        <f t="shared" si="0"/>
        <v>4.5454545454545456E-2</v>
      </c>
    </row>
    <row r="6" spans="1:4" x14ac:dyDescent="0.3">
      <c r="A6" s="27">
        <v>5</v>
      </c>
      <c r="B6" s="66">
        <v>38942</v>
      </c>
      <c r="C6" s="26">
        <v>33.88956666666666</v>
      </c>
      <c r="D6" s="30">
        <f t="shared" si="0"/>
        <v>5.6818181818181816E-2</v>
      </c>
    </row>
    <row r="7" spans="1:4" x14ac:dyDescent="0.3">
      <c r="A7" s="27">
        <v>6</v>
      </c>
      <c r="B7" s="66">
        <v>40393</v>
      </c>
      <c r="C7" s="26">
        <v>33.834009999999992</v>
      </c>
      <c r="D7" s="30">
        <f t="shared" si="0"/>
        <v>6.8181818181818177E-2</v>
      </c>
    </row>
    <row r="8" spans="1:4" x14ac:dyDescent="0.3">
      <c r="A8" s="27">
        <v>7</v>
      </c>
      <c r="B8" s="66">
        <v>40448</v>
      </c>
      <c r="C8" s="26">
        <v>32.678431333333329</v>
      </c>
      <c r="D8" s="30">
        <f t="shared" si="0"/>
        <v>7.9545454545454544E-2</v>
      </c>
    </row>
    <row r="9" spans="1:4" x14ac:dyDescent="0.3">
      <c r="A9" s="27">
        <v>8</v>
      </c>
      <c r="B9" s="66">
        <v>40012</v>
      </c>
      <c r="C9" s="26">
        <v>31.800636000000008</v>
      </c>
      <c r="D9" s="30">
        <f t="shared" si="0"/>
        <v>9.0909090909090912E-2</v>
      </c>
    </row>
    <row r="10" spans="1:4" x14ac:dyDescent="0.3">
      <c r="A10" s="27">
        <v>9</v>
      </c>
      <c r="B10" s="66">
        <v>42307</v>
      </c>
      <c r="C10" s="26">
        <v>31.111111111111093</v>
      </c>
      <c r="D10" s="30">
        <f t="shared" si="0"/>
        <v>0.10227272727272728</v>
      </c>
    </row>
    <row r="11" spans="1:4" x14ac:dyDescent="0.3">
      <c r="A11" s="27">
        <v>10</v>
      </c>
      <c r="B11" s="66">
        <v>40448</v>
      </c>
      <c r="C11" s="26">
        <v>30.600611999999998</v>
      </c>
      <c r="D11" s="30">
        <f t="shared" si="0"/>
        <v>0.11363636363636363</v>
      </c>
    </row>
    <row r="12" spans="1:4" x14ac:dyDescent="0.3">
      <c r="A12" s="27">
        <v>11</v>
      </c>
      <c r="B12" s="66">
        <v>38934</v>
      </c>
      <c r="C12" s="26">
        <v>30.370977777777771</v>
      </c>
      <c r="D12" s="30">
        <f t="shared" si="0"/>
        <v>0.125</v>
      </c>
    </row>
    <row r="13" spans="1:4" x14ac:dyDescent="0.3">
      <c r="A13" s="27">
        <v>12</v>
      </c>
      <c r="B13" s="66">
        <v>42926</v>
      </c>
      <c r="C13" s="26">
        <v>30.185185185185162</v>
      </c>
      <c r="D13" s="30">
        <f t="shared" si="0"/>
        <v>0.13636363636363635</v>
      </c>
    </row>
    <row r="14" spans="1:4" x14ac:dyDescent="0.3">
      <c r="A14" s="27">
        <v>13</v>
      </c>
      <c r="B14" s="66" t="s">
        <v>7</v>
      </c>
      <c r="C14" s="26">
        <v>29.814814814814802</v>
      </c>
      <c r="D14" s="30">
        <f t="shared" si="0"/>
        <v>0.14772727272727273</v>
      </c>
    </row>
    <row r="15" spans="1:4" x14ac:dyDescent="0.3">
      <c r="A15" s="27">
        <v>14</v>
      </c>
      <c r="B15" s="66" t="s">
        <v>6</v>
      </c>
      <c r="C15" s="26">
        <v>29.444444444444443</v>
      </c>
      <c r="D15" s="30">
        <f t="shared" si="0"/>
        <v>0.15909090909090909</v>
      </c>
    </row>
    <row r="16" spans="1:4" x14ac:dyDescent="0.3">
      <c r="A16" s="27">
        <v>15</v>
      </c>
      <c r="B16" s="66" t="s">
        <v>9</v>
      </c>
      <c r="C16" s="26">
        <v>29.259259259259263</v>
      </c>
      <c r="D16" s="30">
        <f t="shared" si="0"/>
        <v>0.17045454545454544</v>
      </c>
    </row>
    <row r="17" spans="1:4" x14ac:dyDescent="0.3">
      <c r="A17" s="27">
        <v>16</v>
      </c>
      <c r="B17" s="66">
        <v>40399</v>
      </c>
      <c r="C17" s="26">
        <v>28.758908499999993</v>
      </c>
      <c r="D17" s="30">
        <f t="shared" si="0"/>
        <v>0.18181818181818182</v>
      </c>
    </row>
    <row r="18" spans="1:4" x14ac:dyDescent="0.3">
      <c r="A18" s="27">
        <v>17</v>
      </c>
      <c r="B18" s="66">
        <v>42080</v>
      </c>
      <c r="C18" s="26">
        <v>28.518518943477595</v>
      </c>
      <c r="D18" s="30">
        <f t="shared" si="0"/>
        <v>0.19318181818181818</v>
      </c>
    </row>
    <row r="19" spans="1:4" x14ac:dyDescent="0.3">
      <c r="A19" s="27">
        <v>18</v>
      </c>
      <c r="B19" s="66" t="s">
        <v>35</v>
      </c>
      <c r="C19" s="26">
        <v>28.010370370370389</v>
      </c>
      <c r="D19" s="30">
        <f t="shared" si="0"/>
        <v>0.20454545454545456</v>
      </c>
    </row>
    <row r="20" spans="1:4" x14ac:dyDescent="0.3">
      <c r="A20" s="27">
        <v>19</v>
      </c>
      <c r="B20" s="66">
        <v>42517</v>
      </c>
      <c r="C20" s="26">
        <v>27.777777777777779</v>
      </c>
      <c r="D20" s="30">
        <f t="shared" si="0"/>
        <v>0.21590909090909091</v>
      </c>
    </row>
    <row r="21" spans="1:4" x14ac:dyDescent="0.3">
      <c r="A21" s="27">
        <v>20</v>
      </c>
      <c r="B21" s="66">
        <v>39248</v>
      </c>
      <c r="C21" s="26">
        <v>27.222766666666665</v>
      </c>
      <c r="D21" s="30">
        <f t="shared" si="0"/>
        <v>0.22727272727272727</v>
      </c>
    </row>
    <row r="22" spans="1:4" x14ac:dyDescent="0.3">
      <c r="A22" s="27">
        <v>21</v>
      </c>
      <c r="B22" s="66">
        <v>38885</v>
      </c>
      <c r="C22" s="26">
        <v>26.296822222222222</v>
      </c>
      <c r="D22" s="30">
        <f t="shared" si="0"/>
        <v>0.23863636363636365</v>
      </c>
    </row>
    <row r="23" spans="1:4" x14ac:dyDescent="0.3">
      <c r="A23" s="27">
        <v>22</v>
      </c>
      <c r="B23" s="66" t="s">
        <v>28</v>
      </c>
      <c r="C23" s="26">
        <v>26.084259647944993</v>
      </c>
      <c r="D23" s="30">
        <f t="shared" si="0"/>
        <v>0.25</v>
      </c>
    </row>
    <row r="24" spans="1:4" x14ac:dyDescent="0.3">
      <c r="A24" s="27">
        <v>23</v>
      </c>
      <c r="B24" s="66">
        <v>39259</v>
      </c>
      <c r="C24" s="26">
        <v>25.370877777777771</v>
      </c>
      <c r="D24" s="30">
        <f t="shared" si="0"/>
        <v>0.26136363636363635</v>
      </c>
    </row>
    <row r="25" spans="1:4" x14ac:dyDescent="0.3">
      <c r="A25" s="27">
        <v>24</v>
      </c>
      <c r="B25" s="66">
        <v>42941</v>
      </c>
      <c r="C25" s="26">
        <v>25.370370370370463</v>
      </c>
      <c r="D25" s="30">
        <f t="shared" si="0"/>
        <v>0.27272727272727271</v>
      </c>
    </row>
    <row r="26" spans="1:4" x14ac:dyDescent="0.3">
      <c r="A26" s="27">
        <v>25</v>
      </c>
      <c r="B26" s="66" t="s">
        <v>42</v>
      </c>
      <c r="C26" s="26">
        <v>24.772222222222119</v>
      </c>
      <c r="D26" s="30">
        <f t="shared" si="0"/>
        <v>0.28409090909090912</v>
      </c>
    </row>
    <row r="27" spans="1:4" x14ac:dyDescent="0.3">
      <c r="A27" s="27">
        <v>26</v>
      </c>
      <c r="B27" s="66" t="s">
        <v>50</v>
      </c>
      <c r="C27" s="26">
        <v>24.748148148148147</v>
      </c>
      <c r="D27" s="30">
        <f t="shared" si="0"/>
        <v>0.29545454545454547</v>
      </c>
    </row>
    <row r="28" spans="1:4" x14ac:dyDescent="0.3">
      <c r="A28" s="27">
        <v>27</v>
      </c>
      <c r="B28" s="66">
        <v>43298</v>
      </c>
      <c r="C28" s="26">
        <v>23.4148148148148</v>
      </c>
      <c r="D28" s="30">
        <f t="shared" si="0"/>
        <v>0.30681818181818182</v>
      </c>
    </row>
    <row r="29" spans="1:4" x14ac:dyDescent="0.3">
      <c r="A29" s="27">
        <v>28</v>
      </c>
      <c r="B29" s="66">
        <v>39689</v>
      </c>
      <c r="C29" s="26">
        <v>23.381949111111112</v>
      </c>
      <c r="D29" s="30">
        <f t="shared" si="0"/>
        <v>0.31818181818181818</v>
      </c>
    </row>
    <row r="30" spans="1:4" x14ac:dyDescent="0.3">
      <c r="A30" s="27">
        <v>29</v>
      </c>
      <c r="B30" s="66" t="s">
        <v>45</v>
      </c>
      <c r="C30" s="26">
        <v>23.225185185185058</v>
      </c>
      <c r="D30" s="30">
        <f t="shared" si="0"/>
        <v>0.32954545454545453</v>
      </c>
    </row>
    <row r="31" spans="1:4" x14ac:dyDescent="0.3">
      <c r="A31" s="27">
        <v>30</v>
      </c>
      <c r="B31" s="66" t="s">
        <v>10</v>
      </c>
      <c r="C31" s="26">
        <v>23.148148148148255</v>
      </c>
      <c r="D31" s="30">
        <f t="shared" si="0"/>
        <v>0.34090909090909088</v>
      </c>
    </row>
    <row r="32" spans="1:4" x14ac:dyDescent="0.3">
      <c r="A32" s="27">
        <v>31</v>
      </c>
      <c r="B32" s="66">
        <v>39231</v>
      </c>
      <c r="C32" s="26">
        <v>22.778233333333336</v>
      </c>
      <c r="D32" s="30">
        <f t="shared" si="0"/>
        <v>0.35227272727272729</v>
      </c>
    </row>
    <row r="33" spans="1:4" x14ac:dyDescent="0.3">
      <c r="A33" s="27">
        <v>32</v>
      </c>
      <c r="B33" s="66" t="s">
        <v>34</v>
      </c>
      <c r="C33" s="26">
        <v>22.222222222222328</v>
      </c>
      <c r="D33" s="30">
        <f t="shared" si="0"/>
        <v>0.36363636363636365</v>
      </c>
    </row>
    <row r="34" spans="1:4" x14ac:dyDescent="0.3">
      <c r="A34" s="27">
        <v>33</v>
      </c>
      <c r="B34" s="66" t="s">
        <v>38</v>
      </c>
      <c r="C34" s="26">
        <v>22.037037037037098</v>
      </c>
      <c r="D34" s="30">
        <f t="shared" si="0"/>
        <v>0.375</v>
      </c>
    </row>
    <row r="35" spans="1:4" x14ac:dyDescent="0.3">
      <c r="A35" s="27">
        <v>34</v>
      </c>
      <c r="B35" s="66">
        <v>40393</v>
      </c>
      <c r="C35" s="26">
        <v>21.992106499999995</v>
      </c>
      <c r="D35" s="30">
        <f t="shared" si="0"/>
        <v>0.38636363636363635</v>
      </c>
    </row>
    <row r="36" spans="1:4" x14ac:dyDescent="0.3">
      <c r="A36" s="27">
        <v>35</v>
      </c>
      <c r="B36" s="66">
        <v>42583</v>
      </c>
      <c r="C36" s="26">
        <v>21.851851851851851</v>
      </c>
      <c r="D36" s="30">
        <f t="shared" si="0"/>
        <v>0.39772727272727271</v>
      </c>
    </row>
    <row r="37" spans="1:4" x14ac:dyDescent="0.3">
      <c r="A37" s="27">
        <v>36</v>
      </c>
      <c r="B37" s="66">
        <v>39569</v>
      </c>
      <c r="C37" s="26">
        <v>21.598580111111104</v>
      </c>
      <c r="D37" s="30">
        <f t="shared" si="0"/>
        <v>0.40909090909090912</v>
      </c>
    </row>
    <row r="38" spans="1:4" x14ac:dyDescent="0.3">
      <c r="A38" s="27">
        <v>37</v>
      </c>
      <c r="B38" s="66">
        <v>40422</v>
      </c>
      <c r="C38" s="26">
        <v>21.533764000000001</v>
      </c>
      <c r="D38" s="30">
        <f t="shared" si="0"/>
        <v>0.42045454545454547</v>
      </c>
    </row>
    <row r="39" spans="1:4" x14ac:dyDescent="0.3">
      <c r="A39" s="27">
        <v>38</v>
      </c>
      <c r="B39" s="66">
        <v>42538</v>
      </c>
      <c r="C39" s="26">
        <v>21.481481481481481</v>
      </c>
      <c r="D39" s="30">
        <f t="shared" si="0"/>
        <v>0.43181818181818182</v>
      </c>
    </row>
    <row r="40" spans="1:4" x14ac:dyDescent="0.3">
      <c r="A40" s="27">
        <v>39</v>
      </c>
      <c r="B40" s="66">
        <v>42052</v>
      </c>
      <c r="C40" s="26">
        <v>21.351852170019441</v>
      </c>
      <c r="D40" s="30">
        <f t="shared" si="0"/>
        <v>0.44318181818181818</v>
      </c>
    </row>
    <row r="41" spans="1:4" x14ac:dyDescent="0.3">
      <c r="A41" s="27">
        <v>40</v>
      </c>
      <c r="B41" s="66">
        <v>39353</v>
      </c>
      <c r="C41" s="26">
        <v>19.815211111111108</v>
      </c>
      <c r="D41" s="30">
        <f t="shared" si="0"/>
        <v>0.45454545454545453</v>
      </c>
    </row>
    <row r="42" spans="1:4" x14ac:dyDescent="0.3">
      <c r="A42" s="27">
        <v>41</v>
      </c>
      <c r="B42" s="66" t="s">
        <v>22</v>
      </c>
      <c r="C42" s="26">
        <v>19.444444444444443</v>
      </c>
      <c r="D42" s="30">
        <f t="shared" si="0"/>
        <v>0.46590909090909088</v>
      </c>
    </row>
    <row r="43" spans="1:4" x14ac:dyDescent="0.3">
      <c r="A43" s="27">
        <v>42</v>
      </c>
      <c r="B43" s="66">
        <v>39217</v>
      </c>
      <c r="C43" s="26">
        <v>19.259644444444447</v>
      </c>
      <c r="D43" s="30">
        <f t="shared" si="0"/>
        <v>0.47727272727272729</v>
      </c>
    </row>
    <row r="44" spans="1:4" x14ac:dyDescent="0.3">
      <c r="A44" s="27">
        <v>43</v>
      </c>
      <c r="B44" s="66">
        <v>42958</v>
      </c>
      <c r="C44" s="26">
        <v>19.259259259259238</v>
      </c>
      <c r="D44" s="30">
        <f t="shared" si="0"/>
        <v>0.48863636363636365</v>
      </c>
    </row>
    <row r="45" spans="1:4" x14ac:dyDescent="0.3">
      <c r="A45" s="27">
        <v>44</v>
      </c>
      <c r="B45" s="66" t="s">
        <v>17</v>
      </c>
      <c r="C45" s="26">
        <v>19.037037037037145</v>
      </c>
      <c r="D45" s="30">
        <f t="shared" si="0"/>
        <v>0.5</v>
      </c>
    </row>
    <row r="46" spans="1:4" x14ac:dyDescent="0.3">
      <c r="A46" s="27">
        <v>45</v>
      </c>
      <c r="B46" s="66">
        <v>43036</v>
      </c>
      <c r="C46" s="26">
        <v>18.888888888888864</v>
      </c>
      <c r="D46" s="30">
        <f t="shared" si="0"/>
        <v>0.51136363636363635</v>
      </c>
    </row>
    <row r="47" spans="1:4" x14ac:dyDescent="0.3">
      <c r="A47" s="27">
        <v>46</v>
      </c>
      <c r="B47" s="66">
        <v>42890</v>
      </c>
      <c r="C47" s="26">
        <v>18.888888888888857</v>
      </c>
      <c r="D47" s="30">
        <f t="shared" si="0"/>
        <v>0.52272727272727271</v>
      </c>
    </row>
    <row r="48" spans="1:4" x14ac:dyDescent="0.3">
      <c r="A48" s="27">
        <v>47</v>
      </c>
      <c r="B48" s="66">
        <v>43336</v>
      </c>
      <c r="C48" s="26">
        <v>18.655555555555548</v>
      </c>
      <c r="D48" s="30">
        <f t="shared" si="0"/>
        <v>0.53409090909090906</v>
      </c>
    </row>
    <row r="49" spans="1:4" x14ac:dyDescent="0.3">
      <c r="A49" s="27">
        <v>48</v>
      </c>
      <c r="B49" s="66">
        <v>39375</v>
      </c>
      <c r="C49" s="26">
        <v>18.518888888888885</v>
      </c>
      <c r="D49" s="30">
        <f t="shared" si="0"/>
        <v>0.54545454545454541</v>
      </c>
    </row>
    <row r="50" spans="1:4" x14ac:dyDescent="0.3">
      <c r="A50" s="27">
        <v>49</v>
      </c>
      <c r="B50" s="66" t="s">
        <v>29</v>
      </c>
      <c r="C50" s="26">
        <v>18.333333333333332</v>
      </c>
      <c r="D50" s="30">
        <f t="shared" si="0"/>
        <v>0.55681818181818177</v>
      </c>
    </row>
    <row r="51" spans="1:4" x14ac:dyDescent="0.3">
      <c r="A51" s="27">
        <v>50</v>
      </c>
      <c r="B51" s="66" t="s">
        <v>15</v>
      </c>
      <c r="C51" s="26">
        <v>18.275555555555599</v>
      </c>
      <c r="D51" s="30">
        <f t="shared" si="0"/>
        <v>0.56818181818181823</v>
      </c>
    </row>
    <row r="52" spans="1:4" x14ac:dyDescent="0.3">
      <c r="A52" s="27">
        <v>51</v>
      </c>
      <c r="B52" s="66" t="s">
        <v>11</v>
      </c>
      <c r="C52" s="26">
        <v>17.777777777777775</v>
      </c>
      <c r="D52" s="30">
        <f t="shared" si="0"/>
        <v>0.57954545454545459</v>
      </c>
    </row>
    <row r="53" spans="1:4" x14ac:dyDescent="0.3">
      <c r="A53" s="27">
        <v>52</v>
      </c>
      <c r="B53" s="66" t="s">
        <v>31</v>
      </c>
      <c r="C53" s="26">
        <v>17.711759259259221</v>
      </c>
      <c r="D53" s="30">
        <f t="shared" si="0"/>
        <v>0.59090909090909094</v>
      </c>
    </row>
    <row r="54" spans="1:4" x14ac:dyDescent="0.3">
      <c r="A54" s="27">
        <v>53</v>
      </c>
      <c r="B54" s="66" t="s">
        <v>43</v>
      </c>
      <c r="C54" s="26">
        <v>17.116666666666692</v>
      </c>
      <c r="D54" s="30">
        <f t="shared" si="0"/>
        <v>0.60227272727272729</v>
      </c>
    </row>
    <row r="55" spans="1:4" x14ac:dyDescent="0.3">
      <c r="A55" s="27">
        <v>54</v>
      </c>
      <c r="B55" s="66">
        <v>39263</v>
      </c>
      <c r="C55" s="26">
        <v>17.037377777777774</v>
      </c>
      <c r="D55" s="30">
        <f t="shared" si="0"/>
        <v>0.61363636363636365</v>
      </c>
    </row>
    <row r="56" spans="1:4" x14ac:dyDescent="0.3">
      <c r="A56" s="27">
        <v>55</v>
      </c>
      <c r="B56" s="66" t="s">
        <v>54</v>
      </c>
      <c r="C56" s="26">
        <v>16.851851851851851</v>
      </c>
      <c r="D56" s="30">
        <f t="shared" si="0"/>
        <v>0.625</v>
      </c>
    </row>
    <row r="57" spans="1:4" x14ac:dyDescent="0.3">
      <c r="A57" s="27">
        <v>56</v>
      </c>
      <c r="B57" s="62" t="s">
        <v>47</v>
      </c>
      <c r="C57" s="26">
        <v>16.666666666666458</v>
      </c>
      <c r="D57" s="30">
        <f t="shared" si="0"/>
        <v>0.63636363636363635</v>
      </c>
    </row>
    <row r="58" spans="1:4" x14ac:dyDescent="0.3">
      <c r="A58" s="27">
        <v>57</v>
      </c>
      <c r="B58" s="66">
        <v>42995</v>
      </c>
      <c r="C58" s="26">
        <v>16.481481481481659</v>
      </c>
      <c r="D58" s="30">
        <f t="shared" si="0"/>
        <v>0.64772727272727271</v>
      </c>
    </row>
    <row r="59" spans="1:4" x14ac:dyDescent="0.3">
      <c r="A59" s="27">
        <v>58</v>
      </c>
      <c r="B59" s="66" t="s">
        <v>53</v>
      </c>
      <c r="C59" s="26">
        <v>16.481481481481481</v>
      </c>
      <c r="D59" s="30">
        <f t="shared" si="0"/>
        <v>0.65909090909090906</v>
      </c>
    </row>
    <row r="60" spans="1:4" x14ac:dyDescent="0.3">
      <c r="A60" s="27">
        <v>59</v>
      </c>
      <c r="B60" s="66" t="s">
        <v>55</v>
      </c>
      <c r="C60" s="26">
        <v>16.459259504521302</v>
      </c>
      <c r="D60" s="30">
        <f t="shared" si="0"/>
        <v>0.67045454545454541</v>
      </c>
    </row>
    <row r="61" spans="1:4" x14ac:dyDescent="0.3">
      <c r="A61" s="27">
        <v>60</v>
      </c>
      <c r="B61" s="66">
        <v>39683</v>
      </c>
      <c r="C61" s="26">
        <v>16.446625222222224</v>
      </c>
      <c r="D61" s="30">
        <f t="shared" si="0"/>
        <v>0.68181818181818177</v>
      </c>
    </row>
    <row r="62" spans="1:4" x14ac:dyDescent="0.3">
      <c r="A62" s="27">
        <v>61</v>
      </c>
      <c r="B62" s="66" t="s">
        <v>21</v>
      </c>
      <c r="C62" s="26">
        <v>16.402787967322404</v>
      </c>
      <c r="D62" s="30">
        <f t="shared" si="0"/>
        <v>0.69318181818181823</v>
      </c>
    </row>
    <row r="63" spans="1:4" x14ac:dyDescent="0.3">
      <c r="A63" s="27">
        <v>62</v>
      </c>
      <c r="B63" s="66">
        <v>40417</v>
      </c>
      <c r="C63" s="26">
        <v>16.165138111111109</v>
      </c>
      <c r="D63" s="30">
        <f t="shared" si="0"/>
        <v>0.70454545454545459</v>
      </c>
    </row>
    <row r="64" spans="1:4" x14ac:dyDescent="0.3">
      <c r="A64" s="27">
        <v>63</v>
      </c>
      <c r="B64" s="66" t="s">
        <v>26</v>
      </c>
      <c r="C64" s="26">
        <v>15.921590393478075</v>
      </c>
      <c r="D64" s="30">
        <f t="shared" si="0"/>
        <v>0.71590909090909094</v>
      </c>
    </row>
    <row r="65" spans="1:4" x14ac:dyDescent="0.3">
      <c r="A65" s="27">
        <v>64</v>
      </c>
      <c r="B65" s="66">
        <v>39375</v>
      </c>
      <c r="C65" s="26">
        <v>15.741055555555555</v>
      </c>
      <c r="D65" s="30">
        <f t="shared" si="0"/>
        <v>0.72727272727272729</v>
      </c>
    </row>
    <row r="66" spans="1:4" x14ac:dyDescent="0.3">
      <c r="A66" s="27">
        <v>65</v>
      </c>
      <c r="B66" s="66">
        <v>41568</v>
      </c>
      <c r="C66" s="26">
        <v>15.74074074074074</v>
      </c>
      <c r="D66" s="30">
        <f t="shared" si="0"/>
        <v>0.73863636363636365</v>
      </c>
    </row>
    <row r="67" spans="1:4" x14ac:dyDescent="0.3">
      <c r="A67" s="27">
        <v>66</v>
      </c>
      <c r="B67" s="66">
        <v>40329</v>
      </c>
      <c r="C67" s="26">
        <v>14.259544444444442</v>
      </c>
      <c r="D67" s="30">
        <f t="shared" ref="D67:D88" si="1">A67/(MAX(A$2:A$88)+1)</f>
        <v>0.75</v>
      </c>
    </row>
    <row r="68" spans="1:4" x14ac:dyDescent="0.3">
      <c r="A68" s="27">
        <v>67</v>
      </c>
      <c r="B68" s="66">
        <v>43190</v>
      </c>
      <c r="C68" s="26">
        <v>14.25925925925921</v>
      </c>
      <c r="D68" s="30">
        <f t="shared" si="1"/>
        <v>0.76136363636363635</v>
      </c>
    </row>
    <row r="69" spans="1:4" x14ac:dyDescent="0.3">
      <c r="A69" s="27">
        <v>68</v>
      </c>
      <c r="B69" s="66" t="s">
        <v>52</v>
      </c>
      <c r="C69" s="26">
        <v>13.888888888888888</v>
      </c>
      <c r="D69" s="30">
        <f t="shared" si="1"/>
        <v>0.77272727272727271</v>
      </c>
    </row>
    <row r="70" spans="1:4" x14ac:dyDescent="0.3">
      <c r="A70" s="27">
        <v>69</v>
      </c>
      <c r="B70" s="66">
        <v>42941</v>
      </c>
      <c r="C70" s="26">
        <v>13.703703703703878</v>
      </c>
      <c r="D70" s="30">
        <f t="shared" si="1"/>
        <v>0.78409090909090906</v>
      </c>
    </row>
    <row r="71" spans="1:4" x14ac:dyDescent="0.3">
      <c r="A71" s="27">
        <v>70</v>
      </c>
      <c r="B71" s="66">
        <v>42339</v>
      </c>
      <c r="C71" s="26">
        <v>13.70370370370369</v>
      </c>
      <c r="D71" s="30">
        <f t="shared" si="1"/>
        <v>0.79545454545454541</v>
      </c>
    </row>
    <row r="72" spans="1:4" x14ac:dyDescent="0.3">
      <c r="A72" s="27">
        <v>71</v>
      </c>
      <c r="B72" s="66">
        <v>39694</v>
      </c>
      <c r="C72" s="26">
        <v>13.672495666666666</v>
      </c>
      <c r="D72" s="30">
        <f t="shared" si="1"/>
        <v>0.80681818181818177</v>
      </c>
    </row>
    <row r="73" spans="1:4" x14ac:dyDescent="0.3">
      <c r="A73" s="27">
        <v>72</v>
      </c>
      <c r="B73" s="66" t="s">
        <v>30</v>
      </c>
      <c r="C73" s="26">
        <v>13.333333333333332</v>
      </c>
      <c r="D73" s="30">
        <f t="shared" si="1"/>
        <v>0.81818181818181823</v>
      </c>
    </row>
    <row r="74" spans="1:4" x14ac:dyDescent="0.3">
      <c r="A74" s="27">
        <v>73</v>
      </c>
      <c r="B74" s="66" t="s">
        <v>24</v>
      </c>
      <c r="C74" s="26">
        <v>13.148148148148147</v>
      </c>
      <c r="D74" s="30">
        <f t="shared" si="1"/>
        <v>0.82954545454545459</v>
      </c>
    </row>
    <row r="75" spans="1:4" x14ac:dyDescent="0.3">
      <c r="A75" s="27">
        <v>74</v>
      </c>
      <c r="B75" s="66">
        <v>43298</v>
      </c>
      <c r="C75" s="26">
        <v>12.84074074074074</v>
      </c>
      <c r="D75" s="30">
        <f t="shared" si="1"/>
        <v>0.84090909090909094</v>
      </c>
    </row>
    <row r="76" spans="1:4" x14ac:dyDescent="0.3">
      <c r="A76" s="27">
        <v>75</v>
      </c>
      <c r="B76" s="66" t="s">
        <v>63</v>
      </c>
      <c r="C76" s="26">
        <v>12.222222222222186</v>
      </c>
      <c r="D76" s="30">
        <f t="shared" si="1"/>
        <v>0.85227272727272729</v>
      </c>
    </row>
    <row r="77" spans="1:4" x14ac:dyDescent="0.3">
      <c r="A77" s="27">
        <v>76</v>
      </c>
      <c r="B77" s="66" t="s">
        <v>32</v>
      </c>
      <c r="C77" s="26">
        <v>12.183703703703769</v>
      </c>
      <c r="D77" s="30">
        <f t="shared" si="1"/>
        <v>0.86363636363636365</v>
      </c>
    </row>
    <row r="78" spans="1:4" x14ac:dyDescent="0.3">
      <c r="A78" s="27">
        <v>77</v>
      </c>
      <c r="B78" s="66">
        <v>42963</v>
      </c>
      <c r="C78" s="26">
        <v>11.666666666666629</v>
      </c>
      <c r="D78" s="30">
        <f t="shared" si="1"/>
        <v>0.875</v>
      </c>
    </row>
    <row r="79" spans="1:4" x14ac:dyDescent="0.3">
      <c r="A79" s="27">
        <v>78</v>
      </c>
      <c r="B79" s="66">
        <v>40397</v>
      </c>
      <c r="C79" s="26">
        <v>11.653936777777776</v>
      </c>
      <c r="D79" s="30">
        <f t="shared" si="1"/>
        <v>0.88636363636363635</v>
      </c>
    </row>
    <row r="80" spans="1:4" x14ac:dyDescent="0.3">
      <c r="A80" s="27">
        <v>79</v>
      </c>
      <c r="B80" s="66" t="s">
        <v>58</v>
      </c>
      <c r="C80" s="26">
        <v>11.418649628072565</v>
      </c>
      <c r="D80" s="30">
        <f t="shared" si="1"/>
        <v>0.89772727272727271</v>
      </c>
    </row>
    <row r="81" spans="1:4" x14ac:dyDescent="0.3">
      <c r="A81" s="27">
        <v>80</v>
      </c>
      <c r="B81" s="66">
        <v>42506</v>
      </c>
      <c r="C81" s="26">
        <v>10.925925925925926</v>
      </c>
      <c r="D81" s="30">
        <f t="shared" si="1"/>
        <v>0.90909090909090906</v>
      </c>
    </row>
    <row r="82" spans="1:4" x14ac:dyDescent="0.3">
      <c r="A82" s="27">
        <v>81</v>
      </c>
      <c r="B82" s="66" t="s">
        <v>57</v>
      </c>
      <c r="C82" s="26">
        <v>10.702222222222268</v>
      </c>
      <c r="D82" s="30">
        <f t="shared" si="1"/>
        <v>0.92045454545454541</v>
      </c>
    </row>
    <row r="83" spans="1:4" x14ac:dyDescent="0.3">
      <c r="A83" s="27">
        <v>82</v>
      </c>
      <c r="B83" s="66">
        <v>42294</v>
      </c>
      <c r="C83" s="26">
        <v>9.9999999999999662</v>
      </c>
      <c r="D83" s="30">
        <f t="shared" si="1"/>
        <v>0.93181818181818177</v>
      </c>
    </row>
    <row r="84" spans="1:4" x14ac:dyDescent="0.3">
      <c r="A84" s="27">
        <v>83</v>
      </c>
      <c r="B84" s="66" t="s">
        <v>59</v>
      </c>
      <c r="C84" s="26">
        <v>9.5388888888889056</v>
      </c>
      <c r="D84" s="30">
        <f t="shared" si="1"/>
        <v>0.94318181818181823</v>
      </c>
    </row>
    <row r="85" spans="1:4" x14ac:dyDescent="0.3">
      <c r="A85" s="27">
        <v>84</v>
      </c>
      <c r="B85" s="66">
        <v>42557</v>
      </c>
      <c r="C85" s="26">
        <v>9.0740740740740744</v>
      </c>
      <c r="D85" s="30">
        <f t="shared" si="1"/>
        <v>0.95454545454545459</v>
      </c>
    </row>
    <row r="86" spans="1:4" x14ac:dyDescent="0.3">
      <c r="A86" s="27">
        <v>85</v>
      </c>
      <c r="B86" s="66">
        <v>42364</v>
      </c>
      <c r="C86" s="26">
        <v>8.7037037037036757</v>
      </c>
      <c r="D86" s="30">
        <f t="shared" si="1"/>
        <v>0.96590909090909094</v>
      </c>
    </row>
    <row r="87" spans="1:4" x14ac:dyDescent="0.3">
      <c r="A87" s="27">
        <v>86</v>
      </c>
      <c r="B87" s="66">
        <v>43206</v>
      </c>
      <c r="C87" s="26">
        <v>8.3333333333333037</v>
      </c>
      <c r="D87" s="30">
        <f t="shared" si="1"/>
        <v>0.97727272727272729</v>
      </c>
    </row>
    <row r="88" spans="1:4" x14ac:dyDescent="0.3">
      <c r="A88" s="27">
        <v>87</v>
      </c>
      <c r="B88" s="66" t="s">
        <v>60</v>
      </c>
      <c r="C88" s="26">
        <v>8.1481481481481488</v>
      </c>
      <c r="D88" s="30">
        <f t="shared" si="1"/>
        <v>0.98863636363636365</v>
      </c>
    </row>
  </sheetData>
  <sortState xmlns:xlrd2="http://schemas.microsoft.com/office/spreadsheetml/2017/richdata2" ref="B2:C88">
    <sortCondition descending="1" ref="C2:C8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312B-CE68-4F04-8F2C-F886064E17E6}">
  <dimension ref="A1:D53"/>
  <sheetViews>
    <sheetView workbookViewId="0">
      <selection activeCell="J51" sqref="J51"/>
    </sheetView>
  </sheetViews>
  <sheetFormatPr defaultRowHeight="14.4" x14ac:dyDescent="0.3"/>
  <cols>
    <col min="2" max="2" width="22.21875" style="68" bestFit="1" customWidth="1"/>
    <col min="3" max="3" width="12.44140625" bestFit="1" customWidth="1"/>
    <col min="4" max="4" width="8.88671875" style="25"/>
  </cols>
  <sheetData>
    <row r="1" spans="1:4" ht="15" thickBot="1" x14ac:dyDescent="0.35">
      <c r="A1" s="33" t="s">
        <v>0</v>
      </c>
      <c r="B1" s="64" t="s">
        <v>1</v>
      </c>
      <c r="C1" s="34" t="s">
        <v>65</v>
      </c>
      <c r="D1" s="35" t="s">
        <v>3</v>
      </c>
    </row>
    <row r="2" spans="1:4" x14ac:dyDescent="0.3">
      <c r="A2" s="29">
        <v>1</v>
      </c>
      <c r="B2" s="65">
        <v>42565</v>
      </c>
      <c r="C2" s="31">
        <v>70.833333333333329</v>
      </c>
      <c r="D2" s="32">
        <f>A2/(MAX(A$2:A$53)+1)</f>
        <v>1.8867924528301886E-2</v>
      </c>
    </row>
    <row r="3" spans="1:4" x14ac:dyDescent="0.3">
      <c r="A3" s="27">
        <v>2</v>
      </c>
      <c r="B3" s="66">
        <v>42047</v>
      </c>
      <c r="C3" s="26">
        <v>41.388889522222222</v>
      </c>
      <c r="D3" s="30">
        <f t="shared" ref="D3:D53" si="0">A3/(MAX(A$2:A$53)+1)</f>
        <v>3.7735849056603772E-2</v>
      </c>
    </row>
    <row r="4" spans="1:4" x14ac:dyDescent="0.3">
      <c r="A4" s="27">
        <v>3</v>
      </c>
      <c r="B4" s="66">
        <v>42974</v>
      </c>
      <c r="C4" s="26">
        <v>34.7222222222222</v>
      </c>
      <c r="D4" s="30">
        <f t="shared" si="0"/>
        <v>5.6603773584905662E-2</v>
      </c>
    </row>
    <row r="5" spans="1:4" x14ac:dyDescent="0.3">
      <c r="A5" s="27">
        <v>4</v>
      </c>
      <c r="B5" s="66">
        <v>42080</v>
      </c>
      <c r="C5" s="26">
        <v>28.194445195711392</v>
      </c>
      <c r="D5" s="30">
        <f t="shared" si="0"/>
        <v>7.5471698113207544E-2</v>
      </c>
    </row>
    <row r="6" spans="1:4" x14ac:dyDescent="0.3">
      <c r="A6" s="27">
        <v>5</v>
      </c>
      <c r="B6" s="66">
        <v>42307</v>
      </c>
      <c r="C6" s="26">
        <v>28.05555555555555</v>
      </c>
      <c r="D6" s="30">
        <f t="shared" si="0"/>
        <v>9.4339622641509441E-2</v>
      </c>
    </row>
    <row r="7" spans="1:4" x14ac:dyDescent="0.3">
      <c r="A7" s="27">
        <v>6</v>
      </c>
      <c r="B7" s="66" t="s">
        <v>7</v>
      </c>
      <c r="C7" s="26">
        <v>25.555555555555561</v>
      </c>
      <c r="D7" s="30">
        <f t="shared" si="0"/>
        <v>0.11320754716981132</v>
      </c>
    </row>
    <row r="8" spans="1:4" x14ac:dyDescent="0.3">
      <c r="A8" s="27">
        <v>7</v>
      </c>
      <c r="B8" s="66">
        <v>42941</v>
      </c>
      <c r="C8" s="26">
        <v>25.416666666666735</v>
      </c>
      <c r="D8" s="30">
        <f t="shared" si="0"/>
        <v>0.13207547169811321</v>
      </c>
    </row>
    <row r="9" spans="1:4" x14ac:dyDescent="0.3">
      <c r="A9" s="27">
        <v>8</v>
      </c>
      <c r="B9" s="66" t="s">
        <v>6</v>
      </c>
      <c r="C9" s="26">
        <v>24.722222222222225</v>
      </c>
      <c r="D9" s="30">
        <f t="shared" si="0"/>
        <v>0.15094339622641509</v>
      </c>
    </row>
    <row r="10" spans="1:4" x14ac:dyDescent="0.3">
      <c r="A10" s="27">
        <v>9</v>
      </c>
      <c r="B10" s="66">
        <v>42926</v>
      </c>
      <c r="C10" s="26">
        <v>24.305555555555557</v>
      </c>
      <c r="D10" s="30">
        <f t="shared" si="0"/>
        <v>0.16981132075471697</v>
      </c>
    </row>
    <row r="11" spans="1:4" x14ac:dyDescent="0.3">
      <c r="A11" s="27">
        <v>10</v>
      </c>
      <c r="B11" s="66" t="s">
        <v>35</v>
      </c>
      <c r="C11" s="26">
        <v>23.984943549538162</v>
      </c>
      <c r="D11" s="30">
        <f t="shared" si="0"/>
        <v>0.18867924528301888</v>
      </c>
    </row>
    <row r="12" spans="1:4" x14ac:dyDescent="0.3">
      <c r="A12" s="27">
        <v>11</v>
      </c>
      <c r="B12" s="66" t="s">
        <v>42</v>
      </c>
      <c r="C12" s="26">
        <v>23.1524999999999</v>
      </c>
      <c r="D12" s="30">
        <f t="shared" si="0"/>
        <v>0.20754716981132076</v>
      </c>
    </row>
    <row r="13" spans="1:4" x14ac:dyDescent="0.3">
      <c r="A13" s="27">
        <v>12</v>
      </c>
      <c r="B13" s="66">
        <v>42538</v>
      </c>
      <c r="C13" s="26">
        <v>23.055555555555557</v>
      </c>
      <c r="D13" s="30">
        <f t="shared" si="0"/>
        <v>0.22641509433962265</v>
      </c>
    </row>
    <row r="14" spans="1:4" x14ac:dyDescent="0.3">
      <c r="A14" s="27">
        <v>13</v>
      </c>
      <c r="B14" s="66">
        <v>42517</v>
      </c>
      <c r="C14" s="26">
        <v>21.25</v>
      </c>
      <c r="D14" s="30">
        <f t="shared" si="0"/>
        <v>0.24528301886792453</v>
      </c>
    </row>
    <row r="15" spans="1:4" x14ac:dyDescent="0.3">
      <c r="A15" s="27">
        <v>14</v>
      </c>
      <c r="B15" s="66" t="s">
        <v>28</v>
      </c>
      <c r="C15" s="26">
        <v>19.836805851146934</v>
      </c>
      <c r="D15" s="30">
        <f t="shared" si="0"/>
        <v>0.26415094339622641</v>
      </c>
    </row>
    <row r="16" spans="1:4" x14ac:dyDescent="0.3">
      <c r="A16" s="27">
        <v>15</v>
      </c>
      <c r="B16" s="66" t="s">
        <v>45</v>
      </c>
      <c r="C16" s="26">
        <v>19.703333333333266</v>
      </c>
      <c r="D16" s="30">
        <f t="shared" si="0"/>
        <v>0.28301886792452829</v>
      </c>
    </row>
    <row r="17" spans="1:4" x14ac:dyDescent="0.3">
      <c r="A17" s="27">
        <v>16</v>
      </c>
      <c r="B17" s="66" t="s">
        <v>50</v>
      </c>
      <c r="C17" s="26">
        <v>19.560555555555538</v>
      </c>
      <c r="D17" s="30">
        <f t="shared" si="0"/>
        <v>0.30188679245283018</v>
      </c>
    </row>
    <row r="18" spans="1:4" x14ac:dyDescent="0.3">
      <c r="A18" s="27">
        <v>17</v>
      </c>
      <c r="B18" s="66" t="s">
        <v>17</v>
      </c>
      <c r="C18" s="26">
        <v>19.036841240825513</v>
      </c>
      <c r="D18" s="30">
        <f t="shared" si="0"/>
        <v>0.32075471698113206</v>
      </c>
    </row>
    <row r="19" spans="1:4" x14ac:dyDescent="0.3">
      <c r="A19" s="27">
        <v>18</v>
      </c>
      <c r="B19" s="66" t="s">
        <v>34</v>
      </c>
      <c r="C19" s="26">
        <v>18.888888888888921</v>
      </c>
      <c r="D19" s="30">
        <f t="shared" si="0"/>
        <v>0.33962264150943394</v>
      </c>
    </row>
    <row r="20" spans="1:4" x14ac:dyDescent="0.3">
      <c r="A20" s="27">
        <v>19</v>
      </c>
      <c r="B20" s="66" t="s">
        <v>15</v>
      </c>
      <c r="C20" s="26">
        <v>18.418333333333383</v>
      </c>
      <c r="D20" s="30">
        <f t="shared" si="0"/>
        <v>0.35849056603773582</v>
      </c>
    </row>
    <row r="21" spans="1:4" x14ac:dyDescent="0.3">
      <c r="A21" s="27">
        <v>20</v>
      </c>
      <c r="B21" s="66">
        <v>43298</v>
      </c>
      <c r="C21" s="26">
        <v>18.399999999999988</v>
      </c>
      <c r="D21" s="30">
        <f t="shared" si="0"/>
        <v>0.37735849056603776</v>
      </c>
    </row>
    <row r="22" spans="1:4" x14ac:dyDescent="0.3">
      <c r="A22" s="27">
        <v>21</v>
      </c>
      <c r="B22" s="66">
        <v>42583</v>
      </c>
      <c r="C22" s="26">
        <v>17.638888888888889</v>
      </c>
      <c r="D22" s="30">
        <f t="shared" si="0"/>
        <v>0.39622641509433965</v>
      </c>
    </row>
    <row r="23" spans="1:4" x14ac:dyDescent="0.3">
      <c r="A23" s="27">
        <v>22</v>
      </c>
      <c r="B23" s="66" t="s">
        <v>38</v>
      </c>
      <c r="C23" s="26">
        <v>17.361111111111189</v>
      </c>
      <c r="D23" s="30">
        <f t="shared" si="0"/>
        <v>0.41509433962264153</v>
      </c>
    </row>
    <row r="24" spans="1:4" x14ac:dyDescent="0.3">
      <c r="A24" s="27">
        <v>23</v>
      </c>
      <c r="B24" s="66" t="s">
        <v>29</v>
      </c>
      <c r="C24" s="26">
        <v>16.666666666666668</v>
      </c>
      <c r="D24" s="30">
        <f t="shared" si="0"/>
        <v>0.43396226415094341</v>
      </c>
    </row>
    <row r="25" spans="1:4" x14ac:dyDescent="0.3">
      <c r="A25" s="27">
        <v>24</v>
      </c>
      <c r="B25" s="66">
        <v>43036</v>
      </c>
      <c r="C25" s="26">
        <v>15.972222222222197</v>
      </c>
      <c r="D25" s="30">
        <f t="shared" si="0"/>
        <v>0.45283018867924529</v>
      </c>
    </row>
    <row r="26" spans="1:4" x14ac:dyDescent="0.3">
      <c r="A26" s="27">
        <v>25</v>
      </c>
      <c r="B26" s="66" t="s">
        <v>22</v>
      </c>
      <c r="C26" s="26">
        <v>15.694444444444446</v>
      </c>
      <c r="D26" s="30">
        <f t="shared" si="0"/>
        <v>0.47169811320754718</v>
      </c>
    </row>
    <row r="27" spans="1:4" x14ac:dyDescent="0.3">
      <c r="A27" s="27">
        <v>26</v>
      </c>
      <c r="B27" s="66" t="s">
        <v>26</v>
      </c>
      <c r="C27" s="26">
        <v>15.581800354592978</v>
      </c>
      <c r="D27" s="30">
        <f t="shared" si="0"/>
        <v>0.49056603773584906</v>
      </c>
    </row>
    <row r="28" spans="1:4" x14ac:dyDescent="0.3">
      <c r="A28" s="27">
        <v>27</v>
      </c>
      <c r="B28" s="66">
        <v>42890</v>
      </c>
      <c r="C28" s="26">
        <v>15.555555555555532</v>
      </c>
      <c r="D28" s="30">
        <f t="shared" si="0"/>
        <v>0.50943396226415094</v>
      </c>
    </row>
    <row r="29" spans="1:4" x14ac:dyDescent="0.3">
      <c r="A29" s="27">
        <v>28</v>
      </c>
      <c r="B29" s="62" t="s">
        <v>47</v>
      </c>
      <c r="C29" s="26">
        <v>15.277777777777541</v>
      </c>
      <c r="D29" s="30">
        <f t="shared" si="0"/>
        <v>0.52830188679245282</v>
      </c>
    </row>
    <row r="30" spans="1:4" x14ac:dyDescent="0.3">
      <c r="A30" s="27">
        <v>29</v>
      </c>
      <c r="B30" s="66">
        <v>42995</v>
      </c>
      <c r="C30" s="26">
        <v>15.138888888888891</v>
      </c>
      <c r="D30" s="30">
        <f t="shared" si="0"/>
        <v>0.54716981132075471</v>
      </c>
    </row>
    <row r="31" spans="1:4" x14ac:dyDescent="0.3">
      <c r="A31" s="27">
        <v>30</v>
      </c>
      <c r="B31" s="66">
        <v>42958</v>
      </c>
      <c r="C31" s="26">
        <v>15.138888888888872</v>
      </c>
      <c r="D31" s="30">
        <f t="shared" si="0"/>
        <v>0.56603773584905659</v>
      </c>
    </row>
    <row r="32" spans="1:4" x14ac:dyDescent="0.3">
      <c r="A32" s="27">
        <v>31</v>
      </c>
      <c r="B32" s="66" t="s">
        <v>54</v>
      </c>
      <c r="C32" s="26">
        <v>15.000000000000002</v>
      </c>
      <c r="D32" s="30">
        <f t="shared" si="0"/>
        <v>0.58490566037735847</v>
      </c>
    </row>
    <row r="33" spans="1:4" x14ac:dyDescent="0.3">
      <c r="A33" s="27">
        <v>32</v>
      </c>
      <c r="B33" s="66">
        <v>43336</v>
      </c>
      <c r="C33" s="26">
        <v>14.440277777777771</v>
      </c>
      <c r="D33" s="30">
        <f t="shared" si="0"/>
        <v>0.60377358490566035</v>
      </c>
    </row>
    <row r="34" spans="1:4" x14ac:dyDescent="0.3">
      <c r="A34" s="27">
        <v>33</v>
      </c>
      <c r="B34" s="66" t="s">
        <v>53</v>
      </c>
      <c r="C34" s="26">
        <v>13.888888888888888</v>
      </c>
      <c r="D34" s="30">
        <f t="shared" si="0"/>
        <v>0.62264150943396224</v>
      </c>
    </row>
    <row r="35" spans="1:4" x14ac:dyDescent="0.3">
      <c r="A35" s="27">
        <v>34</v>
      </c>
      <c r="B35" s="66" t="s">
        <v>11</v>
      </c>
      <c r="C35" s="26">
        <v>13.888888888888888</v>
      </c>
      <c r="D35" s="30">
        <f t="shared" si="0"/>
        <v>0.64150943396226412</v>
      </c>
    </row>
    <row r="36" spans="1:4" x14ac:dyDescent="0.3">
      <c r="A36" s="27">
        <v>35</v>
      </c>
      <c r="B36" s="66" t="s">
        <v>55</v>
      </c>
      <c r="C36" s="26">
        <v>13.606944647203767</v>
      </c>
      <c r="D36" s="30">
        <f t="shared" si="0"/>
        <v>0.660377358490566</v>
      </c>
    </row>
    <row r="37" spans="1:4" x14ac:dyDescent="0.3">
      <c r="A37" s="27">
        <v>36</v>
      </c>
      <c r="B37" s="66" t="s">
        <v>52</v>
      </c>
      <c r="C37" s="26">
        <v>13.333333333333332</v>
      </c>
      <c r="D37" s="30">
        <f t="shared" si="0"/>
        <v>0.67924528301886788</v>
      </c>
    </row>
    <row r="38" spans="1:4" x14ac:dyDescent="0.3">
      <c r="A38" s="27">
        <v>37</v>
      </c>
      <c r="B38" s="66">
        <v>42941</v>
      </c>
      <c r="C38" s="26">
        <v>12.916666666666835</v>
      </c>
      <c r="D38" s="30">
        <f t="shared" si="0"/>
        <v>0.69811320754716977</v>
      </c>
    </row>
    <row r="39" spans="1:4" x14ac:dyDescent="0.3">
      <c r="A39" s="27">
        <v>38</v>
      </c>
      <c r="B39" s="66" t="s">
        <v>21</v>
      </c>
      <c r="C39" s="26">
        <v>12.862499999999999</v>
      </c>
      <c r="D39" s="30">
        <f t="shared" si="0"/>
        <v>0.71698113207547165</v>
      </c>
    </row>
    <row r="40" spans="1:4" x14ac:dyDescent="0.3">
      <c r="A40" s="27">
        <v>39</v>
      </c>
      <c r="B40" s="66">
        <v>43190</v>
      </c>
      <c r="C40" s="26">
        <v>12.083333333333307</v>
      </c>
      <c r="D40" s="30">
        <f t="shared" si="0"/>
        <v>0.73584905660377353</v>
      </c>
    </row>
    <row r="41" spans="1:4" x14ac:dyDescent="0.3">
      <c r="A41" s="27">
        <v>40</v>
      </c>
      <c r="B41" s="66">
        <v>42339</v>
      </c>
      <c r="C41" s="26">
        <v>11.805555555555541</v>
      </c>
      <c r="D41" s="30">
        <f t="shared" si="0"/>
        <v>0.75471698113207553</v>
      </c>
    </row>
    <row r="42" spans="1:4" x14ac:dyDescent="0.3">
      <c r="A42" s="27">
        <v>41</v>
      </c>
      <c r="B42" s="66" t="s">
        <v>63</v>
      </c>
      <c r="C42" s="26">
        <v>11.527777777777748</v>
      </c>
      <c r="D42" s="30">
        <f t="shared" si="0"/>
        <v>0.77358490566037741</v>
      </c>
    </row>
    <row r="43" spans="1:4" x14ac:dyDescent="0.3">
      <c r="A43" s="27">
        <v>42</v>
      </c>
      <c r="B43" s="66" t="s">
        <v>32</v>
      </c>
      <c r="C43" s="26">
        <v>11.136666666666683</v>
      </c>
      <c r="D43" s="30">
        <f t="shared" si="0"/>
        <v>0.79245283018867929</v>
      </c>
    </row>
    <row r="44" spans="1:4" x14ac:dyDescent="0.3">
      <c r="A44" s="27">
        <v>43</v>
      </c>
      <c r="B44" s="66" t="s">
        <v>58</v>
      </c>
      <c r="C44" s="26">
        <v>11.125833333333185</v>
      </c>
      <c r="D44" s="30">
        <f t="shared" si="0"/>
        <v>0.81132075471698117</v>
      </c>
    </row>
    <row r="45" spans="1:4" x14ac:dyDescent="0.3">
      <c r="A45" s="27">
        <v>44</v>
      </c>
      <c r="B45" s="66">
        <v>42963</v>
      </c>
      <c r="C45" s="26">
        <v>10.55555555555552</v>
      </c>
      <c r="D45" s="30">
        <f t="shared" si="0"/>
        <v>0.83018867924528306</v>
      </c>
    </row>
    <row r="46" spans="1:4" x14ac:dyDescent="0.3">
      <c r="A46" s="27">
        <v>45</v>
      </c>
      <c r="B46" s="66" t="s">
        <v>57</v>
      </c>
      <c r="C46" s="26">
        <v>10.463333333333431</v>
      </c>
      <c r="D46" s="30">
        <f t="shared" si="0"/>
        <v>0.84905660377358494</v>
      </c>
    </row>
    <row r="47" spans="1:4" x14ac:dyDescent="0.3">
      <c r="A47" s="27">
        <v>46</v>
      </c>
      <c r="B47" s="66" t="s">
        <v>59</v>
      </c>
      <c r="C47" s="26">
        <v>9.3986111111111246</v>
      </c>
      <c r="D47" s="30">
        <f t="shared" si="0"/>
        <v>0.86792452830188682</v>
      </c>
    </row>
    <row r="48" spans="1:4" x14ac:dyDescent="0.3">
      <c r="A48" s="27">
        <v>47</v>
      </c>
      <c r="B48" s="66">
        <v>42506</v>
      </c>
      <c r="C48" s="26">
        <v>9.1666666666666661</v>
      </c>
      <c r="D48" s="30">
        <f t="shared" si="0"/>
        <v>0.8867924528301887</v>
      </c>
    </row>
    <row r="49" spans="1:4" x14ac:dyDescent="0.3">
      <c r="A49" s="27">
        <v>48</v>
      </c>
      <c r="B49" s="66">
        <v>42294</v>
      </c>
      <c r="C49" s="26">
        <v>8.7499999999999769</v>
      </c>
      <c r="D49" s="30">
        <f t="shared" si="0"/>
        <v>0.90566037735849059</v>
      </c>
    </row>
    <row r="50" spans="1:4" x14ac:dyDescent="0.3">
      <c r="A50" s="27">
        <v>49</v>
      </c>
      <c r="B50" s="66">
        <v>42364</v>
      </c>
      <c r="C50" s="26">
        <v>8.4722222222221966</v>
      </c>
      <c r="D50" s="30">
        <f t="shared" si="0"/>
        <v>0.92452830188679247</v>
      </c>
    </row>
    <row r="51" spans="1:4" x14ac:dyDescent="0.3">
      <c r="A51" s="27">
        <v>50</v>
      </c>
      <c r="B51" s="66">
        <v>43206</v>
      </c>
      <c r="C51" s="26">
        <v>8.1944444444444162</v>
      </c>
      <c r="D51" s="30">
        <f t="shared" si="0"/>
        <v>0.94339622641509435</v>
      </c>
    </row>
    <row r="52" spans="1:4" x14ac:dyDescent="0.3">
      <c r="A52" s="27">
        <v>51</v>
      </c>
      <c r="B52" s="66">
        <v>42557</v>
      </c>
      <c r="C52" s="26">
        <v>7.7777777777777777</v>
      </c>
      <c r="D52" s="30">
        <f t="shared" si="0"/>
        <v>0.96226415094339623</v>
      </c>
    </row>
    <row r="53" spans="1:4" x14ac:dyDescent="0.3">
      <c r="A53" s="27">
        <v>52</v>
      </c>
      <c r="B53" s="66" t="s">
        <v>60</v>
      </c>
      <c r="C53" s="26">
        <v>7.6388888888888884</v>
      </c>
      <c r="D53" s="30">
        <f t="shared" si="0"/>
        <v>0.98113207547169812</v>
      </c>
    </row>
  </sheetData>
  <sortState xmlns:xlrd2="http://schemas.microsoft.com/office/spreadsheetml/2017/richdata2" ref="B2:C53">
    <sortCondition descending="1" ref="C2:C5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5907-D292-44B3-AF0B-9D2693AB6740}">
  <dimension ref="A1:D45"/>
  <sheetViews>
    <sheetView workbookViewId="0">
      <selection activeCell="L41" sqref="L41"/>
    </sheetView>
  </sheetViews>
  <sheetFormatPr defaultRowHeight="14.4" x14ac:dyDescent="0.3"/>
  <cols>
    <col min="2" max="2" width="22.21875" style="68" bestFit="1" customWidth="1"/>
    <col min="3" max="3" width="12.44140625" bestFit="1" customWidth="1"/>
    <col min="4" max="4" width="8.88671875" style="25"/>
  </cols>
  <sheetData>
    <row r="1" spans="1:4" ht="15" thickBot="1" x14ac:dyDescent="0.35">
      <c r="A1" s="33" t="s">
        <v>0</v>
      </c>
      <c r="B1" s="64" t="s">
        <v>1</v>
      </c>
      <c r="C1" s="34" t="s">
        <v>65</v>
      </c>
      <c r="D1" s="35" t="s">
        <v>3</v>
      </c>
    </row>
    <row r="2" spans="1:4" x14ac:dyDescent="0.3">
      <c r="A2" s="29">
        <v>1</v>
      </c>
      <c r="B2" s="65">
        <v>42565</v>
      </c>
      <c r="C2" s="31">
        <v>68.444444444444443</v>
      </c>
      <c r="D2" s="32">
        <f>A2/(MAX(A$2:A$45)+1)</f>
        <v>2.2222222222222223E-2</v>
      </c>
    </row>
    <row r="3" spans="1:4" x14ac:dyDescent="0.3">
      <c r="A3" s="27">
        <v>2</v>
      </c>
      <c r="B3" s="66">
        <v>42047</v>
      </c>
      <c r="C3" s="26">
        <v>38.444445029999997</v>
      </c>
      <c r="D3" s="30">
        <f t="shared" ref="D3:D45" si="0">A3/(MAX(A$2:A$45)+1)</f>
        <v>4.4444444444444446E-2</v>
      </c>
    </row>
    <row r="4" spans="1:4" x14ac:dyDescent="0.3">
      <c r="A4" s="27">
        <v>3</v>
      </c>
      <c r="B4" s="66">
        <v>42974</v>
      </c>
      <c r="C4" s="26">
        <v>28.555555555555539</v>
      </c>
      <c r="D4" s="30">
        <f t="shared" si="0"/>
        <v>6.6666666666666666E-2</v>
      </c>
    </row>
    <row r="5" spans="1:4" x14ac:dyDescent="0.3">
      <c r="A5" s="27">
        <v>4</v>
      </c>
      <c r="B5" s="66">
        <v>42080</v>
      </c>
      <c r="C5" s="26">
        <v>27.888889304465671</v>
      </c>
      <c r="D5" s="30">
        <f t="shared" si="0"/>
        <v>8.8888888888888892E-2</v>
      </c>
    </row>
    <row r="6" spans="1:4" x14ac:dyDescent="0.3">
      <c r="A6" s="27">
        <v>5</v>
      </c>
      <c r="B6" s="66">
        <v>42941</v>
      </c>
      <c r="C6" s="26">
        <v>23.777777777777825</v>
      </c>
      <c r="D6" s="30">
        <f t="shared" si="0"/>
        <v>0.1111111111111111</v>
      </c>
    </row>
    <row r="7" spans="1:4" x14ac:dyDescent="0.3">
      <c r="A7" s="27">
        <v>6</v>
      </c>
      <c r="B7" s="66" t="s">
        <v>7</v>
      </c>
      <c r="C7" s="26">
        <v>22.333333333333325</v>
      </c>
      <c r="D7" s="30">
        <f t="shared" si="0"/>
        <v>0.13333333333333333</v>
      </c>
    </row>
    <row r="8" spans="1:4" x14ac:dyDescent="0.3">
      <c r="A8" s="27">
        <v>7</v>
      </c>
      <c r="B8" s="66" t="s">
        <v>6</v>
      </c>
      <c r="C8" s="26">
        <v>21.333333333333336</v>
      </c>
      <c r="D8" s="30">
        <f t="shared" si="0"/>
        <v>0.15555555555555556</v>
      </c>
    </row>
    <row r="9" spans="1:4" x14ac:dyDescent="0.3">
      <c r="A9" s="27">
        <v>8</v>
      </c>
      <c r="B9" s="66" t="s">
        <v>42</v>
      </c>
      <c r="C9" s="26">
        <v>20.808666666666586</v>
      </c>
      <c r="D9" s="30">
        <f t="shared" si="0"/>
        <v>0.17777777777777778</v>
      </c>
    </row>
    <row r="10" spans="1:4" x14ac:dyDescent="0.3">
      <c r="A10" s="27">
        <v>9</v>
      </c>
      <c r="B10" s="66">
        <v>42538</v>
      </c>
      <c r="C10" s="26">
        <v>20.444444444444443</v>
      </c>
      <c r="D10" s="30">
        <f t="shared" si="0"/>
        <v>0.2</v>
      </c>
    </row>
    <row r="11" spans="1:4" x14ac:dyDescent="0.3">
      <c r="A11" s="27">
        <v>10</v>
      </c>
      <c r="B11" s="66">
        <v>42926</v>
      </c>
      <c r="C11" s="26">
        <v>19.666666666666668</v>
      </c>
      <c r="D11" s="30">
        <f t="shared" si="0"/>
        <v>0.22222222222222221</v>
      </c>
    </row>
    <row r="12" spans="1:4" x14ac:dyDescent="0.3">
      <c r="A12" s="27">
        <v>11</v>
      </c>
      <c r="B12" s="66" t="s">
        <v>15</v>
      </c>
      <c r="C12" s="26">
        <v>17.455111111111226</v>
      </c>
      <c r="D12" s="30">
        <f t="shared" si="0"/>
        <v>0.24444444444444444</v>
      </c>
    </row>
    <row r="13" spans="1:4" x14ac:dyDescent="0.3">
      <c r="A13" s="27">
        <v>12</v>
      </c>
      <c r="B13" s="66" t="s">
        <v>34</v>
      </c>
      <c r="C13" s="26">
        <v>17.077461475108358</v>
      </c>
      <c r="D13" s="30">
        <f t="shared" si="0"/>
        <v>0.26666666666666666</v>
      </c>
    </row>
    <row r="14" spans="1:4" x14ac:dyDescent="0.3">
      <c r="A14" s="27">
        <v>13</v>
      </c>
      <c r="B14" s="66" t="s">
        <v>45</v>
      </c>
      <c r="C14" s="26">
        <v>16.676444444444403</v>
      </c>
      <c r="D14" s="30">
        <f t="shared" si="0"/>
        <v>0.28888888888888886</v>
      </c>
    </row>
    <row r="15" spans="1:4" x14ac:dyDescent="0.3">
      <c r="A15" s="27">
        <v>14</v>
      </c>
      <c r="B15" s="66" t="s">
        <v>28</v>
      </c>
      <c r="C15" s="26">
        <v>15.978889126992829</v>
      </c>
      <c r="D15" s="30">
        <f t="shared" si="0"/>
        <v>0.31111111111111112</v>
      </c>
    </row>
    <row r="16" spans="1:4" x14ac:dyDescent="0.3">
      <c r="A16" s="27">
        <v>15</v>
      </c>
      <c r="B16" s="66" t="s">
        <v>50</v>
      </c>
      <c r="C16" s="26">
        <v>15.879794775442889</v>
      </c>
      <c r="D16" s="30">
        <f t="shared" si="0"/>
        <v>0.33333333333333331</v>
      </c>
    </row>
    <row r="17" spans="1:4" x14ac:dyDescent="0.3">
      <c r="A17" s="27">
        <v>16</v>
      </c>
      <c r="B17" s="66">
        <v>43298</v>
      </c>
      <c r="C17" s="26">
        <v>14.981111111111105</v>
      </c>
      <c r="D17" s="30">
        <f t="shared" si="0"/>
        <v>0.35555555555555557</v>
      </c>
    </row>
    <row r="18" spans="1:4" x14ac:dyDescent="0.3">
      <c r="A18" s="27">
        <v>17</v>
      </c>
      <c r="B18" s="66">
        <v>42583</v>
      </c>
      <c r="C18" s="26">
        <v>14.888888888888889</v>
      </c>
      <c r="D18" s="30">
        <f t="shared" si="0"/>
        <v>0.37777777777777777</v>
      </c>
    </row>
    <row r="19" spans="1:4" x14ac:dyDescent="0.3">
      <c r="A19" s="27">
        <v>18</v>
      </c>
      <c r="B19" s="66" t="s">
        <v>53</v>
      </c>
      <c r="C19" s="26">
        <v>14.666666666666666</v>
      </c>
      <c r="D19" s="30">
        <f t="shared" si="0"/>
        <v>0.4</v>
      </c>
    </row>
    <row r="20" spans="1:4" x14ac:dyDescent="0.3">
      <c r="A20" s="27">
        <v>19</v>
      </c>
      <c r="B20" s="66" t="s">
        <v>54</v>
      </c>
      <c r="C20" s="26">
        <v>14.222222222222225</v>
      </c>
      <c r="D20" s="30">
        <f t="shared" si="0"/>
        <v>0.42222222222222222</v>
      </c>
    </row>
    <row r="21" spans="1:4" x14ac:dyDescent="0.3">
      <c r="A21" s="27">
        <v>20</v>
      </c>
      <c r="B21" s="66" t="s">
        <v>38</v>
      </c>
      <c r="C21" s="26">
        <v>14.000000000000089</v>
      </c>
      <c r="D21" s="30">
        <f t="shared" si="0"/>
        <v>0.44444444444444442</v>
      </c>
    </row>
    <row r="22" spans="1:4" x14ac:dyDescent="0.3">
      <c r="A22" s="27">
        <v>21</v>
      </c>
      <c r="B22" s="66">
        <v>42995</v>
      </c>
      <c r="C22" s="26">
        <v>13.777777777777896</v>
      </c>
      <c r="D22" s="30">
        <f t="shared" si="0"/>
        <v>0.46666666666666667</v>
      </c>
    </row>
    <row r="23" spans="1:4" x14ac:dyDescent="0.3">
      <c r="A23" s="27">
        <v>22</v>
      </c>
      <c r="B23" s="66" t="s">
        <v>22</v>
      </c>
      <c r="C23" s="26">
        <v>13.555555555555554</v>
      </c>
      <c r="D23" s="30">
        <f t="shared" si="0"/>
        <v>0.48888888888888887</v>
      </c>
    </row>
    <row r="24" spans="1:4" x14ac:dyDescent="0.3">
      <c r="A24" s="27">
        <v>23</v>
      </c>
      <c r="B24" s="66" t="s">
        <v>29</v>
      </c>
      <c r="C24" s="26">
        <v>13.444444444444443</v>
      </c>
      <c r="D24" s="30">
        <f t="shared" si="0"/>
        <v>0.51111111111111107</v>
      </c>
    </row>
    <row r="25" spans="1:4" x14ac:dyDescent="0.3">
      <c r="A25" s="27">
        <v>24</v>
      </c>
      <c r="B25" s="66">
        <v>42890</v>
      </c>
      <c r="C25" s="26">
        <v>13.222222222222205</v>
      </c>
      <c r="D25" s="30">
        <f t="shared" si="0"/>
        <v>0.53333333333333333</v>
      </c>
    </row>
    <row r="26" spans="1:4" x14ac:dyDescent="0.3">
      <c r="A26" s="27">
        <v>25</v>
      </c>
      <c r="B26" s="66">
        <v>43036</v>
      </c>
      <c r="C26" s="26">
        <v>13.2222222222222</v>
      </c>
      <c r="D26" s="30">
        <f t="shared" si="0"/>
        <v>0.55555555555555558</v>
      </c>
    </row>
    <row r="27" spans="1:4" x14ac:dyDescent="0.3">
      <c r="A27" s="27">
        <v>26</v>
      </c>
      <c r="B27" s="62" t="s">
        <v>47</v>
      </c>
      <c r="C27" s="26">
        <v>12.888888888888786</v>
      </c>
      <c r="D27" s="30">
        <f t="shared" si="0"/>
        <v>0.57777777777777772</v>
      </c>
    </row>
    <row r="28" spans="1:4" x14ac:dyDescent="0.3">
      <c r="A28" s="27">
        <v>27</v>
      </c>
      <c r="B28" s="66">
        <v>42941</v>
      </c>
      <c r="C28" s="26">
        <v>12.777777777777947</v>
      </c>
      <c r="D28" s="30">
        <f t="shared" si="0"/>
        <v>0.6</v>
      </c>
    </row>
    <row r="29" spans="1:4" x14ac:dyDescent="0.3">
      <c r="A29" s="27">
        <v>28</v>
      </c>
      <c r="B29" s="66" t="s">
        <v>52</v>
      </c>
      <c r="C29" s="26">
        <v>12.444444444444443</v>
      </c>
      <c r="D29" s="30">
        <f t="shared" si="0"/>
        <v>0.62222222222222223</v>
      </c>
    </row>
    <row r="30" spans="1:4" x14ac:dyDescent="0.3">
      <c r="A30" s="27">
        <v>29</v>
      </c>
      <c r="B30" s="66">
        <v>42958</v>
      </c>
      <c r="C30" s="26">
        <v>12.222222222222207</v>
      </c>
      <c r="D30" s="30">
        <f t="shared" si="0"/>
        <v>0.64444444444444449</v>
      </c>
    </row>
    <row r="31" spans="1:4" x14ac:dyDescent="0.3">
      <c r="A31" s="27">
        <v>30</v>
      </c>
      <c r="B31" s="66" t="s">
        <v>55</v>
      </c>
      <c r="C31" s="26">
        <v>11.222222389446353</v>
      </c>
      <c r="D31" s="30">
        <f t="shared" si="0"/>
        <v>0.66666666666666663</v>
      </c>
    </row>
    <row r="32" spans="1:4" x14ac:dyDescent="0.3">
      <c r="A32" s="27">
        <v>31</v>
      </c>
      <c r="B32" s="66">
        <v>42339</v>
      </c>
      <c r="C32" s="26">
        <v>11.222222222222209</v>
      </c>
      <c r="D32" s="30">
        <f t="shared" si="0"/>
        <v>0.68888888888888888</v>
      </c>
    </row>
    <row r="33" spans="1:4" x14ac:dyDescent="0.3">
      <c r="A33" s="27">
        <v>32</v>
      </c>
      <c r="B33" s="66" t="s">
        <v>63</v>
      </c>
      <c r="C33" s="26">
        <v>11.222222222222202</v>
      </c>
      <c r="D33" s="30">
        <f t="shared" si="0"/>
        <v>0.71111111111111114</v>
      </c>
    </row>
    <row r="34" spans="1:4" x14ac:dyDescent="0.3">
      <c r="A34" s="27">
        <v>33</v>
      </c>
      <c r="B34" s="66">
        <v>43190</v>
      </c>
      <c r="C34" s="26">
        <v>11.111111111111111</v>
      </c>
      <c r="D34" s="30">
        <f t="shared" si="0"/>
        <v>0.73333333333333328</v>
      </c>
    </row>
    <row r="35" spans="1:4" x14ac:dyDescent="0.3">
      <c r="A35" s="27">
        <v>34</v>
      </c>
      <c r="B35" s="66" t="s">
        <v>58</v>
      </c>
      <c r="C35" s="26">
        <v>10.730098410187303</v>
      </c>
      <c r="D35" s="30">
        <f t="shared" si="0"/>
        <v>0.75555555555555554</v>
      </c>
    </row>
    <row r="36" spans="1:4" x14ac:dyDescent="0.3">
      <c r="A36" s="27">
        <v>35</v>
      </c>
      <c r="B36" s="66" t="s">
        <v>57</v>
      </c>
      <c r="C36" s="26">
        <v>10.090666666666742</v>
      </c>
      <c r="D36" s="30">
        <f t="shared" si="0"/>
        <v>0.77777777777777779</v>
      </c>
    </row>
    <row r="37" spans="1:4" x14ac:dyDescent="0.3">
      <c r="A37" s="27">
        <v>36</v>
      </c>
      <c r="B37" s="66" t="s">
        <v>32</v>
      </c>
      <c r="C37" s="26">
        <v>10.051555555555568</v>
      </c>
      <c r="D37" s="30">
        <f t="shared" si="0"/>
        <v>0.8</v>
      </c>
    </row>
    <row r="38" spans="1:4" x14ac:dyDescent="0.3">
      <c r="A38" s="27">
        <v>37</v>
      </c>
      <c r="B38" s="66" t="s">
        <v>59</v>
      </c>
      <c r="C38" s="26">
        <v>9.0900000000000123</v>
      </c>
      <c r="D38" s="30">
        <f t="shared" si="0"/>
        <v>0.82222222222222219</v>
      </c>
    </row>
    <row r="39" spans="1:4" x14ac:dyDescent="0.3">
      <c r="A39" s="27">
        <v>38</v>
      </c>
      <c r="B39" s="66">
        <v>42294</v>
      </c>
      <c r="C39" s="26">
        <v>8.8888888888888733</v>
      </c>
      <c r="D39" s="30">
        <f t="shared" si="0"/>
        <v>0.84444444444444444</v>
      </c>
    </row>
    <row r="40" spans="1:4" x14ac:dyDescent="0.3">
      <c r="A40" s="27">
        <v>39</v>
      </c>
      <c r="B40" s="66">
        <v>42963</v>
      </c>
      <c r="C40" s="26">
        <v>8.6666666666666377</v>
      </c>
      <c r="D40" s="30">
        <f t="shared" si="0"/>
        <v>0.8666666666666667</v>
      </c>
    </row>
    <row r="41" spans="1:4" x14ac:dyDescent="0.3">
      <c r="A41" s="27">
        <v>40</v>
      </c>
      <c r="B41" s="66">
        <v>42364</v>
      </c>
      <c r="C41" s="26">
        <v>8.444444444444418</v>
      </c>
      <c r="D41" s="30">
        <f t="shared" si="0"/>
        <v>0.88888888888888884</v>
      </c>
    </row>
    <row r="42" spans="1:4" x14ac:dyDescent="0.3">
      <c r="A42" s="27">
        <v>41</v>
      </c>
      <c r="B42" s="66">
        <v>42557</v>
      </c>
      <c r="C42" s="26">
        <v>8.3333333333333339</v>
      </c>
      <c r="D42" s="30">
        <f t="shared" si="0"/>
        <v>0.91111111111111109</v>
      </c>
    </row>
    <row r="43" spans="1:4" x14ac:dyDescent="0.3">
      <c r="A43" s="27">
        <v>42</v>
      </c>
      <c r="B43" s="66">
        <v>43206</v>
      </c>
      <c r="C43" s="26">
        <v>8.222222222222193</v>
      </c>
      <c r="D43" s="30">
        <f t="shared" si="0"/>
        <v>0.93333333333333335</v>
      </c>
    </row>
    <row r="44" spans="1:4" x14ac:dyDescent="0.3">
      <c r="A44" s="27">
        <v>43</v>
      </c>
      <c r="B44" s="66">
        <v>42506</v>
      </c>
      <c r="C44" s="26">
        <v>7.666666666666667</v>
      </c>
      <c r="D44" s="30">
        <f t="shared" si="0"/>
        <v>0.9555555555555556</v>
      </c>
    </row>
    <row r="45" spans="1:4" x14ac:dyDescent="0.3">
      <c r="A45" s="27">
        <v>44</v>
      </c>
      <c r="B45" s="66" t="s">
        <v>60</v>
      </c>
      <c r="C45" s="26">
        <v>7.5555555555555554</v>
      </c>
      <c r="D45" s="30">
        <f t="shared" si="0"/>
        <v>0.97777777777777775</v>
      </c>
    </row>
  </sheetData>
  <sortState xmlns:xlrd2="http://schemas.microsoft.com/office/spreadsheetml/2017/richdata2" ref="B2:C45">
    <sortCondition descending="1" ref="C2:C4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2B34-5A54-444F-B070-13FA6E62F609}">
  <dimension ref="A1:D39"/>
  <sheetViews>
    <sheetView workbookViewId="0">
      <selection activeCell="K27" sqref="K27"/>
    </sheetView>
  </sheetViews>
  <sheetFormatPr defaultRowHeight="14.4" x14ac:dyDescent="0.3"/>
  <cols>
    <col min="2" max="2" width="22.21875" style="68" bestFit="1" customWidth="1"/>
    <col min="3" max="3" width="12.44140625" bestFit="1" customWidth="1"/>
    <col min="4" max="4" width="8.88671875" style="25"/>
  </cols>
  <sheetData>
    <row r="1" spans="1:4" ht="15" thickBot="1" x14ac:dyDescent="0.35">
      <c r="A1" s="33" t="s">
        <v>0</v>
      </c>
      <c r="B1" s="64" t="s">
        <v>1</v>
      </c>
      <c r="C1" s="34" t="s">
        <v>65</v>
      </c>
      <c r="D1" s="35" t="s">
        <v>3</v>
      </c>
    </row>
    <row r="2" spans="1:4" x14ac:dyDescent="0.3">
      <c r="A2" s="29">
        <v>1</v>
      </c>
      <c r="B2" s="65">
        <v>42565</v>
      </c>
      <c r="C2" s="31">
        <v>69.81481481481481</v>
      </c>
      <c r="D2" s="32">
        <f>A2/(MAX(A$2:A$39)+1)</f>
        <v>2.564102564102564E-2</v>
      </c>
    </row>
    <row r="3" spans="1:4" x14ac:dyDescent="0.3">
      <c r="A3" s="27">
        <v>2</v>
      </c>
      <c r="B3" s="66">
        <v>42080</v>
      </c>
      <c r="C3" s="26">
        <v>27.777778412456854</v>
      </c>
      <c r="D3" s="30">
        <f t="shared" ref="D3:D39" si="0">A3/(MAX(A$2:A$39)+1)</f>
        <v>5.128205128205128E-2</v>
      </c>
    </row>
    <row r="4" spans="1:4" x14ac:dyDescent="0.3">
      <c r="A4" s="27">
        <v>3</v>
      </c>
      <c r="B4" s="66">
        <v>42974</v>
      </c>
      <c r="C4" s="26">
        <v>24.907407407407405</v>
      </c>
      <c r="D4" s="30">
        <f t="shared" si="0"/>
        <v>7.6923076923076927E-2</v>
      </c>
    </row>
    <row r="5" spans="1:4" x14ac:dyDescent="0.3">
      <c r="A5" s="27">
        <v>4</v>
      </c>
      <c r="B5" s="66" t="s">
        <v>7</v>
      </c>
      <c r="C5" s="26">
        <v>22.314814814814831</v>
      </c>
      <c r="D5" s="30">
        <f t="shared" si="0"/>
        <v>0.10256410256410256</v>
      </c>
    </row>
    <row r="6" spans="1:4" x14ac:dyDescent="0.3">
      <c r="A6" s="27">
        <v>5</v>
      </c>
      <c r="B6" s="66">
        <v>42941</v>
      </c>
      <c r="C6" s="26">
        <v>22.222222222222342</v>
      </c>
      <c r="D6" s="30">
        <f t="shared" si="0"/>
        <v>0.12820512820512819</v>
      </c>
    </row>
    <row r="7" spans="1:4" x14ac:dyDescent="0.3">
      <c r="A7" s="27">
        <v>6</v>
      </c>
      <c r="B7" s="66" t="s">
        <v>6</v>
      </c>
      <c r="C7" s="26">
        <v>17.870370370370374</v>
      </c>
      <c r="D7" s="30">
        <f t="shared" si="0"/>
        <v>0.15384615384615385</v>
      </c>
    </row>
    <row r="8" spans="1:4" x14ac:dyDescent="0.3">
      <c r="A8" s="27">
        <v>7</v>
      </c>
      <c r="B8" s="66">
        <v>42926</v>
      </c>
      <c r="C8" s="26">
        <v>17.685185185185176</v>
      </c>
      <c r="D8" s="30">
        <f t="shared" si="0"/>
        <v>0.17948717948717949</v>
      </c>
    </row>
    <row r="9" spans="1:4" x14ac:dyDescent="0.3">
      <c r="A9" s="27">
        <v>8</v>
      </c>
      <c r="B9" s="66">
        <v>42538</v>
      </c>
      <c r="C9" s="26">
        <v>17.5</v>
      </c>
      <c r="D9" s="30">
        <f t="shared" si="0"/>
        <v>0.20512820512820512</v>
      </c>
    </row>
    <row r="10" spans="1:4" x14ac:dyDescent="0.3">
      <c r="A10" s="27">
        <v>9</v>
      </c>
      <c r="B10" s="66" t="s">
        <v>42</v>
      </c>
      <c r="C10" s="26">
        <v>17.435833333333289</v>
      </c>
      <c r="D10" s="30">
        <f t="shared" si="0"/>
        <v>0.23076923076923078</v>
      </c>
    </row>
    <row r="11" spans="1:4" x14ac:dyDescent="0.3">
      <c r="A11" s="27">
        <v>10</v>
      </c>
      <c r="B11" s="66" t="s">
        <v>15</v>
      </c>
      <c r="C11" s="26">
        <v>15.419999999999987</v>
      </c>
      <c r="D11" s="30">
        <f t="shared" si="0"/>
        <v>0.25641025641025639</v>
      </c>
    </row>
    <row r="12" spans="1:4" x14ac:dyDescent="0.3">
      <c r="A12" s="27">
        <v>11</v>
      </c>
      <c r="B12" s="66" t="s">
        <v>28</v>
      </c>
      <c r="C12" s="26">
        <v>15.322222450541027</v>
      </c>
      <c r="D12" s="30">
        <f t="shared" si="0"/>
        <v>0.28205128205128205</v>
      </c>
    </row>
    <row r="13" spans="1:4" x14ac:dyDescent="0.3">
      <c r="A13" s="27">
        <v>12</v>
      </c>
      <c r="B13" s="66" t="s">
        <v>45</v>
      </c>
      <c r="C13" s="26">
        <v>15.256945214769448</v>
      </c>
      <c r="D13" s="30">
        <f t="shared" si="0"/>
        <v>0.30769230769230771</v>
      </c>
    </row>
    <row r="14" spans="1:4" x14ac:dyDescent="0.3">
      <c r="A14" s="27">
        <v>13</v>
      </c>
      <c r="B14" s="66" t="s">
        <v>50</v>
      </c>
      <c r="C14" s="26">
        <v>14.708849766147498</v>
      </c>
      <c r="D14" s="30">
        <f t="shared" si="0"/>
        <v>0.33333333333333331</v>
      </c>
    </row>
    <row r="15" spans="1:4" x14ac:dyDescent="0.3">
      <c r="A15" s="27">
        <v>14</v>
      </c>
      <c r="B15" s="66">
        <v>42995</v>
      </c>
      <c r="C15" s="26">
        <v>14.444444444444569</v>
      </c>
      <c r="D15" s="30">
        <f t="shared" si="0"/>
        <v>0.35897435897435898</v>
      </c>
    </row>
    <row r="16" spans="1:4" x14ac:dyDescent="0.3">
      <c r="A16" s="27">
        <v>15</v>
      </c>
      <c r="B16" s="66" t="s">
        <v>53</v>
      </c>
      <c r="C16" s="26">
        <v>14.074074074074073</v>
      </c>
      <c r="D16" s="30">
        <f t="shared" si="0"/>
        <v>0.38461538461538464</v>
      </c>
    </row>
    <row r="17" spans="1:4" x14ac:dyDescent="0.3">
      <c r="A17" s="27">
        <v>16</v>
      </c>
      <c r="B17" s="66" t="s">
        <v>29</v>
      </c>
      <c r="C17" s="26">
        <v>12.962962962962962</v>
      </c>
      <c r="D17" s="30">
        <f t="shared" si="0"/>
        <v>0.41025641025641024</v>
      </c>
    </row>
    <row r="18" spans="1:4" x14ac:dyDescent="0.3">
      <c r="A18" s="27">
        <v>17</v>
      </c>
      <c r="B18" s="66">
        <v>42583</v>
      </c>
      <c r="C18" s="26">
        <v>12.87037037037037</v>
      </c>
      <c r="D18" s="30">
        <f t="shared" si="0"/>
        <v>0.4358974358974359</v>
      </c>
    </row>
    <row r="19" spans="1:4" x14ac:dyDescent="0.3">
      <c r="A19" s="27">
        <v>18</v>
      </c>
      <c r="B19" s="62" t="s">
        <v>47</v>
      </c>
      <c r="C19" s="26">
        <v>12.592592592592455</v>
      </c>
      <c r="D19" s="30">
        <f t="shared" si="0"/>
        <v>0.46153846153846156</v>
      </c>
    </row>
    <row r="20" spans="1:4" x14ac:dyDescent="0.3">
      <c r="A20" s="27">
        <v>19</v>
      </c>
      <c r="B20" s="66">
        <v>42941</v>
      </c>
      <c r="C20" s="26">
        <v>12.500000000000169</v>
      </c>
      <c r="D20" s="30">
        <f t="shared" si="0"/>
        <v>0.48717948717948717</v>
      </c>
    </row>
    <row r="21" spans="1:4" x14ac:dyDescent="0.3">
      <c r="A21" s="27">
        <v>20</v>
      </c>
      <c r="B21" s="66">
        <v>42890</v>
      </c>
      <c r="C21" s="26">
        <v>11.851851851851837</v>
      </c>
      <c r="D21" s="30">
        <f t="shared" si="0"/>
        <v>0.51282051282051277</v>
      </c>
    </row>
    <row r="22" spans="1:4" x14ac:dyDescent="0.3">
      <c r="A22" s="27">
        <v>21</v>
      </c>
      <c r="B22" s="66">
        <v>43036</v>
      </c>
      <c r="C22" s="26">
        <v>11.759259259259238</v>
      </c>
      <c r="D22" s="30">
        <f t="shared" si="0"/>
        <v>0.53846153846153844</v>
      </c>
    </row>
    <row r="23" spans="1:4" x14ac:dyDescent="0.3">
      <c r="A23" s="27">
        <v>22</v>
      </c>
      <c r="B23" s="66" t="s">
        <v>38</v>
      </c>
      <c r="C23" s="26">
        <v>11.666666666666739</v>
      </c>
      <c r="D23" s="30">
        <f t="shared" si="0"/>
        <v>0.5641025641025641</v>
      </c>
    </row>
    <row r="24" spans="1:4" x14ac:dyDescent="0.3">
      <c r="A24" s="27">
        <v>23</v>
      </c>
      <c r="B24" s="66" t="s">
        <v>52</v>
      </c>
      <c r="C24" s="26">
        <v>11.481481481481481</v>
      </c>
      <c r="D24" s="30">
        <f t="shared" si="0"/>
        <v>0.58974358974358976</v>
      </c>
    </row>
    <row r="25" spans="1:4" x14ac:dyDescent="0.3">
      <c r="A25" s="27">
        <v>24</v>
      </c>
      <c r="B25" s="66" t="s">
        <v>22</v>
      </c>
      <c r="C25" s="26">
        <v>11.296296296296296</v>
      </c>
      <c r="D25" s="30">
        <f t="shared" si="0"/>
        <v>0.61538461538461542</v>
      </c>
    </row>
    <row r="26" spans="1:4" x14ac:dyDescent="0.3">
      <c r="A26" s="27">
        <v>25</v>
      </c>
      <c r="B26" s="66" t="s">
        <v>63</v>
      </c>
      <c r="C26" s="26">
        <v>11.018518518518489</v>
      </c>
      <c r="D26" s="30">
        <f t="shared" si="0"/>
        <v>0.64102564102564108</v>
      </c>
    </row>
    <row r="27" spans="1:4" x14ac:dyDescent="0.3">
      <c r="A27" s="27">
        <v>26</v>
      </c>
      <c r="B27" s="66">
        <v>43190</v>
      </c>
      <c r="C27" s="26">
        <v>10.740740740740755</v>
      </c>
      <c r="D27" s="30">
        <f t="shared" si="0"/>
        <v>0.66666666666666663</v>
      </c>
    </row>
    <row r="28" spans="1:4" x14ac:dyDescent="0.3">
      <c r="A28" s="27">
        <v>27</v>
      </c>
      <c r="B28" s="66" t="s">
        <v>58</v>
      </c>
      <c r="C28" s="26">
        <v>10.365092592592489</v>
      </c>
      <c r="D28" s="30">
        <f t="shared" si="0"/>
        <v>0.69230769230769229</v>
      </c>
    </row>
    <row r="29" spans="1:4" x14ac:dyDescent="0.3">
      <c r="A29" s="27">
        <v>28</v>
      </c>
      <c r="B29" s="66" t="s">
        <v>55</v>
      </c>
      <c r="C29" s="26">
        <v>9.632407550941501</v>
      </c>
      <c r="D29" s="30">
        <f t="shared" si="0"/>
        <v>0.71794871794871795</v>
      </c>
    </row>
    <row r="30" spans="1:4" x14ac:dyDescent="0.3">
      <c r="A30" s="27">
        <v>29</v>
      </c>
      <c r="B30" s="66" t="s">
        <v>57</v>
      </c>
      <c r="C30" s="26">
        <v>9.2688888888889327</v>
      </c>
      <c r="D30" s="30">
        <f t="shared" si="0"/>
        <v>0.74358974358974361</v>
      </c>
    </row>
    <row r="31" spans="1:4" x14ac:dyDescent="0.3">
      <c r="A31" s="27">
        <v>30</v>
      </c>
      <c r="B31" s="66">
        <v>42963</v>
      </c>
      <c r="C31" s="26">
        <v>9.1666666666666394</v>
      </c>
      <c r="D31" s="30">
        <f t="shared" si="0"/>
        <v>0.76923076923076927</v>
      </c>
    </row>
    <row r="32" spans="1:4" x14ac:dyDescent="0.3">
      <c r="A32" s="27">
        <v>31</v>
      </c>
      <c r="B32" s="66" t="s">
        <v>32</v>
      </c>
      <c r="C32" s="26">
        <v>9.1377777777777993</v>
      </c>
      <c r="D32" s="30">
        <f t="shared" si="0"/>
        <v>0.79487179487179482</v>
      </c>
    </row>
    <row r="33" spans="1:4" x14ac:dyDescent="0.3">
      <c r="A33" s="27">
        <v>32</v>
      </c>
      <c r="B33" s="66" t="s">
        <v>59</v>
      </c>
      <c r="C33" s="26">
        <v>8.9777777777777832</v>
      </c>
      <c r="D33" s="30">
        <f t="shared" si="0"/>
        <v>0.82051282051282048</v>
      </c>
    </row>
    <row r="34" spans="1:4" x14ac:dyDescent="0.3">
      <c r="A34" s="27">
        <v>33</v>
      </c>
      <c r="B34" s="66">
        <v>42294</v>
      </c>
      <c r="C34" s="26">
        <v>8.5185185185185031</v>
      </c>
      <c r="D34" s="30">
        <f t="shared" si="0"/>
        <v>0.84615384615384615</v>
      </c>
    </row>
    <row r="35" spans="1:4" x14ac:dyDescent="0.3">
      <c r="A35" s="27">
        <v>34</v>
      </c>
      <c r="B35" s="66">
        <v>42557</v>
      </c>
      <c r="C35" s="26">
        <v>8.0555555555555554</v>
      </c>
      <c r="D35" s="30">
        <f t="shared" si="0"/>
        <v>0.87179487179487181</v>
      </c>
    </row>
    <row r="36" spans="1:4" x14ac:dyDescent="0.3">
      <c r="A36" s="27">
        <v>35</v>
      </c>
      <c r="B36" s="66" t="s">
        <v>60</v>
      </c>
      <c r="C36" s="26">
        <v>7.685185185185186</v>
      </c>
      <c r="D36" s="30">
        <f t="shared" si="0"/>
        <v>0.89743589743589747</v>
      </c>
    </row>
    <row r="37" spans="1:4" x14ac:dyDescent="0.3">
      <c r="A37" s="27">
        <v>36</v>
      </c>
      <c r="B37" s="66">
        <v>42364</v>
      </c>
      <c r="C37" s="26">
        <v>7.4074074074073843</v>
      </c>
      <c r="D37" s="30">
        <f t="shared" si="0"/>
        <v>0.92307692307692313</v>
      </c>
    </row>
    <row r="38" spans="1:4" x14ac:dyDescent="0.3">
      <c r="A38" s="27">
        <v>37</v>
      </c>
      <c r="B38" s="66">
        <v>43206</v>
      </c>
      <c r="C38" s="26">
        <v>7.3148148148148042</v>
      </c>
      <c r="D38" s="30">
        <f t="shared" si="0"/>
        <v>0.94871794871794868</v>
      </c>
    </row>
    <row r="39" spans="1:4" x14ac:dyDescent="0.3">
      <c r="A39" s="27">
        <v>38</v>
      </c>
      <c r="B39" s="66">
        <v>42506</v>
      </c>
      <c r="C39" s="26">
        <v>6.666666666666667</v>
      </c>
      <c r="D39" s="30">
        <f t="shared" si="0"/>
        <v>0.97435897435897434</v>
      </c>
    </row>
  </sheetData>
  <sortState xmlns:xlrd2="http://schemas.microsoft.com/office/spreadsheetml/2017/richdata2" ref="B2:C39">
    <sortCondition descending="1" ref="C2:C3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26F3-BFD0-4E2B-9236-14A0E4408929}">
  <dimension ref="A1:D34"/>
  <sheetViews>
    <sheetView workbookViewId="0">
      <selection activeCell="J27" sqref="J27"/>
    </sheetView>
  </sheetViews>
  <sheetFormatPr defaultRowHeight="14.4" x14ac:dyDescent="0.3"/>
  <cols>
    <col min="2" max="2" width="22.21875" style="75" bestFit="1" customWidth="1"/>
    <col min="3" max="3" width="12.44140625" bestFit="1" customWidth="1"/>
    <col min="4" max="4" width="8.88671875" style="25"/>
  </cols>
  <sheetData>
    <row r="1" spans="1:4" ht="15" thickBot="1" x14ac:dyDescent="0.35">
      <c r="A1" s="40" t="s">
        <v>0</v>
      </c>
      <c r="B1" s="72" t="s">
        <v>1</v>
      </c>
      <c r="C1" s="41" t="s">
        <v>65</v>
      </c>
      <c r="D1" s="42" t="s">
        <v>3</v>
      </c>
    </row>
    <row r="2" spans="1:4" x14ac:dyDescent="0.3">
      <c r="A2" s="4">
        <v>1</v>
      </c>
      <c r="B2" s="73">
        <v>42565</v>
      </c>
      <c r="C2" s="38">
        <v>68.80952380952381</v>
      </c>
      <c r="D2" s="39">
        <f>A2/(MAX(A$2:A$34)+1)</f>
        <v>2.9411764705882353E-2</v>
      </c>
    </row>
    <row r="3" spans="1:4" x14ac:dyDescent="0.3">
      <c r="A3" s="1">
        <v>2</v>
      </c>
      <c r="B3" s="74" t="s">
        <v>7</v>
      </c>
      <c r="C3" s="24">
        <v>24.603174603174626</v>
      </c>
      <c r="D3" s="37">
        <f t="shared" ref="D3:D34" si="0">A3/(MAX(A$2:A$34)+1)</f>
        <v>5.8823529411764705E-2</v>
      </c>
    </row>
    <row r="4" spans="1:4" x14ac:dyDescent="0.3">
      <c r="A4" s="1">
        <v>3</v>
      </c>
      <c r="B4" s="74">
        <v>42080</v>
      </c>
      <c r="C4" s="24">
        <v>24.206349756273017</v>
      </c>
      <c r="D4" s="37">
        <f t="shared" si="0"/>
        <v>8.8235294117647065E-2</v>
      </c>
    </row>
    <row r="5" spans="1:4" x14ac:dyDescent="0.3">
      <c r="A5" s="1">
        <v>4</v>
      </c>
      <c r="B5" s="74">
        <v>42941</v>
      </c>
      <c r="C5" s="24">
        <v>21.507936507936606</v>
      </c>
      <c r="D5" s="37">
        <f t="shared" si="0"/>
        <v>0.11764705882352941</v>
      </c>
    </row>
    <row r="6" spans="1:4" x14ac:dyDescent="0.3">
      <c r="A6" s="1">
        <v>5</v>
      </c>
      <c r="B6" s="74" t="s">
        <v>6</v>
      </c>
      <c r="C6" s="24">
        <v>17.222222222222221</v>
      </c>
      <c r="D6" s="37">
        <f t="shared" si="0"/>
        <v>0.14705882352941177</v>
      </c>
    </row>
    <row r="7" spans="1:4" x14ac:dyDescent="0.3">
      <c r="A7" s="1">
        <v>6</v>
      </c>
      <c r="B7" s="74" t="s">
        <v>42</v>
      </c>
      <c r="C7" s="24">
        <v>16.551357447151045</v>
      </c>
      <c r="D7" s="37">
        <f t="shared" si="0"/>
        <v>0.17647058823529413</v>
      </c>
    </row>
    <row r="8" spans="1:4" x14ac:dyDescent="0.3">
      <c r="A8" s="1">
        <v>7</v>
      </c>
      <c r="B8" s="74">
        <v>42926</v>
      </c>
      <c r="C8" s="24">
        <v>15.63492063492064</v>
      </c>
      <c r="D8" s="37">
        <f t="shared" si="0"/>
        <v>0.20588235294117646</v>
      </c>
    </row>
    <row r="9" spans="1:4" x14ac:dyDescent="0.3">
      <c r="A9" s="1">
        <v>8</v>
      </c>
      <c r="B9" s="74">
        <v>42995</v>
      </c>
      <c r="C9" s="24">
        <v>14.206349206349312</v>
      </c>
      <c r="D9" s="37">
        <f t="shared" si="0"/>
        <v>0.23529411764705882</v>
      </c>
    </row>
    <row r="10" spans="1:4" x14ac:dyDescent="0.3">
      <c r="A10" s="1">
        <v>9</v>
      </c>
      <c r="B10" s="74" t="s">
        <v>29</v>
      </c>
      <c r="C10" s="24">
        <v>14.206349206349206</v>
      </c>
      <c r="D10" s="37">
        <f t="shared" si="0"/>
        <v>0.26470588235294118</v>
      </c>
    </row>
    <row r="11" spans="1:4" x14ac:dyDescent="0.3">
      <c r="A11" s="1">
        <v>10</v>
      </c>
      <c r="B11" s="74" t="s">
        <v>15</v>
      </c>
      <c r="C11" s="24">
        <v>14.1812698412699</v>
      </c>
      <c r="D11" s="37">
        <f t="shared" si="0"/>
        <v>0.29411764705882354</v>
      </c>
    </row>
    <row r="12" spans="1:4" x14ac:dyDescent="0.3">
      <c r="A12" s="1">
        <v>11</v>
      </c>
      <c r="B12" s="74" t="s">
        <v>53</v>
      </c>
      <c r="C12" s="24">
        <v>12.460317460317459</v>
      </c>
      <c r="D12" s="37">
        <f t="shared" si="0"/>
        <v>0.3235294117647059</v>
      </c>
    </row>
    <row r="13" spans="1:4" x14ac:dyDescent="0.3">
      <c r="A13" s="1">
        <v>12</v>
      </c>
      <c r="B13" s="74">
        <v>42941</v>
      </c>
      <c r="C13" s="24">
        <v>12.063492063492221</v>
      </c>
      <c r="D13" s="37">
        <f t="shared" si="0"/>
        <v>0.35294117647058826</v>
      </c>
    </row>
    <row r="14" spans="1:4" x14ac:dyDescent="0.3">
      <c r="A14" s="1">
        <v>13</v>
      </c>
      <c r="B14" s="71" t="s">
        <v>47</v>
      </c>
      <c r="C14" s="24">
        <v>11.785714285714191</v>
      </c>
      <c r="D14" s="37">
        <f t="shared" si="0"/>
        <v>0.38235294117647056</v>
      </c>
    </row>
    <row r="15" spans="1:4" x14ac:dyDescent="0.3">
      <c r="A15" s="1">
        <v>14</v>
      </c>
      <c r="B15" s="74">
        <v>42583</v>
      </c>
      <c r="C15" s="24">
        <v>11.587301587301587</v>
      </c>
      <c r="D15" s="37">
        <f t="shared" si="0"/>
        <v>0.41176470588235292</v>
      </c>
    </row>
    <row r="16" spans="1:4" x14ac:dyDescent="0.3">
      <c r="A16" s="1">
        <v>15</v>
      </c>
      <c r="B16" s="74" t="s">
        <v>22</v>
      </c>
      <c r="C16" s="24">
        <v>11.587301587301585</v>
      </c>
      <c r="D16" s="37">
        <f t="shared" si="0"/>
        <v>0.44117647058823528</v>
      </c>
    </row>
    <row r="17" spans="1:4" x14ac:dyDescent="0.3">
      <c r="A17" s="1">
        <v>16</v>
      </c>
      <c r="B17" s="74" t="s">
        <v>38</v>
      </c>
      <c r="C17" s="24">
        <v>11.264741916669461</v>
      </c>
      <c r="D17" s="37">
        <f t="shared" si="0"/>
        <v>0.47058823529411764</v>
      </c>
    </row>
    <row r="18" spans="1:4" x14ac:dyDescent="0.3">
      <c r="A18" s="1">
        <v>17</v>
      </c>
      <c r="B18" s="74" t="s">
        <v>63</v>
      </c>
      <c r="C18" s="24">
        <v>11.031746031745998</v>
      </c>
      <c r="D18" s="37">
        <f t="shared" si="0"/>
        <v>0.5</v>
      </c>
    </row>
    <row r="19" spans="1:4" x14ac:dyDescent="0.3">
      <c r="A19" s="1">
        <v>18</v>
      </c>
      <c r="B19" s="74">
        <v>43036</v>
      </c>
      <c r="C19" s="24">
        <v>10.714285714285696</v>
      </c>
      <c r="D19" s="37">
        <f t="shared" si="0"/>
        <v>0.52941176470588236</v>
      </c>
    </row>
    <row r="20" spans="1:4" x14ac:dyDescent="0.3">
      <c r="A20" s="1">
        <v>19</v>
      </c>
      <c r="B20" s="74">
        <v>42890</v>
      </c>
      <c r="C20" s="24">
        <v>10.396825396825381</v>
      </c>
      <c r="D20" s="37">
        <f t="shared" si="0"/>
        <v>0.55882352941176472</v>
      </c>
    </row>
    <row r="21" spans="1:4" x14ac:dyDescent="0.3">
      <c r="A21" s="1">
        <v>20</v>
      </c>
      <c r="B21" s="74" t="s">
        <v>52</v>
      </c>
      <c r="C21" s="24">
        <v>10.158730158730158</v>
      </c>
      <c r="D21" s="37">
        <f t="shared" si="0"/>
        <v>0.58823529411764708</v>
      </c>
    </row>
    <row r="22" spans="1:4" x14ac:dyDescent="0.3">
      <c r="A22" s="1">
        <v>21</v>
      </c>
      <c r="B22" s="74">
        <v>43190</v>
      </c>
      <c r="C22" s="24">
        <v>10.00000000000002</v>
      </c>
      <c r="D22" s="37">
        <f t="shared" si="0"/>
        <v>0.61764705882352944</v>
      </c>
    </row>
    <row r="23" spans="1:4" x14ac:dyDescent="0.3">
      <c r="A23" s="1">
        <v>22</v>
      </c>
      <c r="B23" s="74" t="s">
        <v>58</v>
      </c>
      <c r="C23" s="24">
        <v>9.8628994354233495</v>
      </c>
      <c r="D23" s="37">
        <f t="shared" si="0"/>
        <v>0.6470588235294118</v>
      </c>
    </row>
    <row r="24" spans="1:4" x14ac:dyDescent="0.3">
      <c r="A24" s="1">
        <v>23</v>
      </c>
      <c r="B24" s="74">
        <v>42963</v>
      </c>
      <c r="C24" s="24">
        <v>9.1269841269841088</v>
      </c>
      <c r="D24" s="37">
        <f t="shared" si="0"/>
        <v>0.67647058823529416</v>
      </c>
    </row>
    <row r="25" spans="1:4" x14ac:dyDescent="0.3">
      <c r="A25" s="1">
        <v>24</v>
      </c>
      <c r="B25" s="74" t="s">
        <v>55</v>
      </c>
      <c r="C25" s="24">
        <v>9.0579366429103434</v>
      </c>
      <c r="D25" s="37">
        <f t="shared" si="0"/>
        <v>0.70588235294117652</v>
      </c>
    </row>
    <row r="26" spans="1:4" x14ac:dyDescent="0.3">
      <c r="A26" s="1">
        <v>25</v>
      </c>
      <c r="B26" s="74" t="s">
        <v>57</v>
      </c>
      <c r="C26" s="24">
        <v>8.763809523809563</v>
      </c>
      <c r="D26" s="37">
        <f t="shared" si="0"/>
        <v>0.73529411764705888</v>
      </c>
    </row>
    <row r="27" spans="1:4" x14ac:dyDescent="0.3">
      <c r="A27" s="1">
        <v>26</v>
      </c>
      <c r="B27" s="74" t="s">
        <v>59</v>
      </c>
      <c r="C27" s="24">
        <v>8.5769841269841294</v>
      </c>
      <c r="D27" s="37">
        <f t="shared" si="0"/>
        <v>0.76470588235294112</v>
      </c>
    </row>
    <row r="28" spans="1:4" x14ac:dyDescent="0.3">
      <c r="A28" s="1">
        <v>27</v>
      </c>
      <c r="B28" s="74" t="s">
        <v>32</v>
      </c>
      <c r="C28" s="24">
        <v>8.4034920634920738</v>
      </c>
      <c r="D28" s="37">
        <f t="shared" si="0"/>
        <v>0.79411764705882348</v>
      </c>
    </row>
    <row r="29" spans="1:4" x14ac:dyDescent="0.3">
      <c r="A29" s="1">
        <v>28</v>
      </c>
      <c r="B29" s="74">
        <v>42294</v>
      </c>
      <c r="C29" s="24">
        <v>7.7777777777777635</v>
      </c>
      <c r="D29" s="37">
        <f t="shared" si="0"/>
        <v>0.82352941176470584</v>
      </c>
    </row>
    <row r="30" spans="1:4" x14ac:dyDescent="0.3">
      <c r="A30" s="1">
        <v>29</v>
      </c>
      <c r="B30" s="74">
        <v>43206</v>
      </c>
      <c r="C30" s="24">
        <v>7.6190476190475929</v>
      </c>
      <c r="D30" s="37">
        <f t="shared" si="0"/>
        <v>0.8529411764705882</v>
      </c>
    </row>
    <row r="31" spans="1:4" x14ac:dyDescent="0.3">
      <c r="A31" s="1">
        <v>30</v>
      </c>
      <c r="B31" s="74" t="s">
        <v>60</v>
      </c>
      <c r="C31" s="24">
        <v>7.5396825396825395</v>
      </c>
      <c r="D31" s="37">
        <f t="shared" si="0"/>
        <v>0.88235294117647056</v>
      </c>
    </row>
    <row r="32" spans="1:4" x14ac:dyDescent="0.3">
      <c r="A32" s="1">
        <v>31</v>
      </c>
      <c r="B32" s="74">
        <v>42364</v>
      </c>
      <c r="C32" s="24">
        <v>7.3809523809523636</v>
      </c>
      <c r="D32" s="37">
        <f t="shared" si="0"/>
        <v>0.91176470588235292</v>
      </c>
    </row>
    <row r="33" spans="1:4" x14ac:dyDescent="0.3">
      <c r="A33" s="1">
        <v>32</v>
      </c>
      <c r="B33" s="74">
        <v>42557</v>
      </c>
      <c r="C33" s="24">
        <v>7.2222222222222223</v>
      </c>
      <c r="D33" s="37">
        <f t="shared" si="0"/>
        <v>0.94117647058823528</v>
      </c>
    </row>
    <row r="34" spans="1:4" x14ac:dyDescent="0.3">
      <c r="A34" s="1">
        <v>33</v>
      </c>
      <c r="B34" s="74">
        <v>42506</v>
      </c>
      <c r="C34" s="24">
        <v>6.0317460317460316</v>
      </c>
      <c r="D34" s="37">
        <f t="shared" si="0"/>
        <v>0.97058823529411764</v>
      </c>
    </row>
  </sheetData>
  <sortState xmlns:xlrd2="http://schemas.microsoft.com/office/spreadsheetml/2017/richdata2" ref="B2:C34">
    <sortCondition descending="1" ref="C2:C3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4A0A-762A-4420-892B-B4E42C2C12E9}">
  <dimension ref="A1:D22"/>
  <sheetViews>
    <sheetView workbookViewId="0">
      <selection activeCell="J13" sqref="J13"/>
    </sheetView>
  </sheetViews>
  <sheetFormatPr defaultRowHeight="14.4" x14ac:dyDescent="0.3"/>
  <cols>
    <col min="2" max="2" width="10.109375" style="63" bestFit="1" customWidth="1"/>
    <col min="3" max="3" width="12.44140625" bestFit="1" customWidth="1"/>
    <col min="4" max="4" width="8.88671875" style="25"/>
  </cols>
  <sheetData>
    <row r="1" spans="1:4" ht="15" thickBot="1" x14ac:dyDescent="0.35">
      <c r="A1" s="40" t="s">
        <v>0</v>
      </c>
      <c r="B1" s="76" t="s">
        <v>1</v>
      </c>
      <c r="C1" s="41" t="s">
        <v>65</v>
      </c>
      <c r="D1" s="42" t="s">
        <v>3</v>
      </c>
    </row>
    <row r="2" spans="1:4" x14ac:dyDescent="0.3">
      <c r="A2" s="4">
        <v>1</v>
      </c>
      <c r="B2" s="70" t="s">
        <v>7</v>
      </c>
      <c r="C2" s="38">
        <v>22.638888888888886</v>
      </c>
      <c r="D2" s="39">
        <f>A2/(MAX(A$2:A$22)+1)</f>
        <v>4.5454545454545456E-2</v>
      </c>
    </row>
    <row r="3" spans="1:4" x14ac:dyDescent="0.3">
      <c r="A3" s="1">
        <v>2</v>
      </c>
      <c r="B3" s="5">
        <v>42941</v>
      </c>
      <c r="C3" s="24">
        <v>19.722222222222314</v>
      </c>
      <c r="D3" s="37">
        <f t="shared" ref="D3:D22" si="0">A3/(MAX(A$2:A$22)+1)</f>
        <v>9.0909090909090912E-2</v>
      </c>
    </row>
    <row r="4" spans="1:4" x14ac:dyDescent="0.3">
      <c r="A4" s="1">
        <v>3</v>
      </c>
      <c r="B4" s="51" t="s">
        <v>6</v>
      </c>
      <c r="C4" s="24">
        <v>16.180555555555557</v>
      </c>
      <c r="D4" s="37">
        <f t="shared" si="0"/>
        <v>0.13636363636363635</v>
      </c>
    </row>
    <row r="5" spans="1:4" x14ac:dyDescent="0.3">
      <c r="A5" s="1">
        <v>4</v>
      </c>
      <c r="B5" s="5">
        <v>42926</v>
      </c>
      <c r="C5" s="24">
        <v>13.81944444444445</v>
      </c>
      <c r="D5" s="37">
        <f t="shared" si="0"/>
        <v>0.18181818181818182</v>
      </c>
    </row>
    <row r="6" spans="1:4" x14ac:dyDescent="0.3">
      <c r="A6" s="1">
        <v>5</v>
      </c>
      <c r="B6" s="51" t="s">
        <v>15</v>
      </c>
      <c r="C6" s="24">
        <v>13.622222222222264</v>
      </c>
      <c r="D6" s="37">
        <f t="shared" si="0"/>
        <v>0.22727272727272727</v>
      </c>
    </row>
    <row r="7" spans="1:4" x14ac:dyDescent="0.3">
      <c r="A7" s="1">
        <v>6</v>
      </c>
      <c r="B7" s="5">
        <v>42995</v>
      </c>
      <c r="C7" s="24">
        <v>13.611111111111194</v>
      </c>
      <c r="D7" s="37">
        <f t="shared" si="0"/>
        <v>0.27272727272727271</v>
      </c>
    </row>
    <row r="8" spans="1:4" x14ac:dyDescent="0.3">
      <c r="A8" s="1">
        <v>7</v>
      </c>
      <c r="B8" s="51" t="s">
        <v>29</v>
      </c>
      <c r="C8" s="24">
        <v>13.472222222222221</v>
      </c>
      <c r="D8" s="37">
        <f t="shared" si="0"/>
        <v>0.31818181818181818</v>
      </c>
    </row>
    <row r="9" spans="1:4" x14ac:dyDescent="0.3">
      <c r="A9" s="1">
        <v>8</v>
      </c>
      <c r="B9" s="5">
        <v>42941</v>
      </c>
      <c r="C9" s="24">
        <v>11.666666666666824</v>
      </c>
      <c r="D9" s="37">
        <f t="shared" si="0"/>
        <v>0.36363636363636365</v>
      </c>
    </row>
    <row r="10" spans="1:4" x14ac:dyDescent="0.3">
      <c r="A10" s="1">
        <v>9</v>
      </c>
      <c r="B10" s="51" t="s">
        <v>53</v>
      </c>
      <c r="C10" s="24">
        <v>11.111111111111111</v>
      </c>
      <c r="D10" s="37">
        <f t="shared" si="0"/>
        <v>0.40909090909090912</v>
      </c>
    </row>
    <row r="11" spans="1:4" x14ac:dyDescent="0.3">
      <c r="A11" s="1">
        <v>10</v>
      </c>
      <c r="B11" s="5" t="s">
        <v>63</v>
      </c>
      <c r="C11" s="24">
        <v>10.694444444444427</v>
      </c>
      <c r="D11" s="37">
        <f t="shared" si="0"/>
        <v>0.45454545454545453</v>
      </c>
    </row>
    <row r="12" spans="1:4" x14ac:dyDescent="0.3">
      <c r="A12" s="1">
        <v>11</v>
      </c>
      <c r="B12" s="5">
        <v>43036</v>
      </c>
      <c r="C12" s="24">
        <v>10.069444444444425</v>
      </c>
      <c r="D12" s="37">
        <f t="shared" si="0"/>
        <v>0.5</v>
      </c>
    </row>
    <row r="13" spans="1:4" x14ac:dyDescent="0.3">
      <c r="A13" s="1">
        <v>12</v>
      </c>
      <c r="B13" s="5">
        <v>43190</v>
      </c>
      <c r="C13" s="24">
        <v>9.5833333333333641</v>
      </c>
      <c r="D13" s="37">
        <f t="shared" si="0"/>
        <v>0.54545454545454541</v>
      </c>
    </row>
    <row r="14" spans="1:4" x14ac:dyDescent="0.3">
      <c r="A14" s="1">
        <v>13</v>
      </c>
      <c r="B14" s="51" t="s">
        <v>58</v>
      </c>
      <c r="C14" s="24">
        <v>9.4141666666666168</v>
      </c>
      <c r="D14" s="37">
        <f t="shared" si="0"/>
        <v>0.59090909090909094</v>
      </c>
    </row>
    <row r="15" spans="1:4" x14ac:dyDescent="0.3">
      <c r="A15" s="1">
        <v>14</v>
      </c>
      <c r="B15" s="5">
        <v>42890</v>
      </c>
      <c r="C15" s="24">
        <v>9.097222222222209</v>
      </c>
      <c r="D15" s="37">
        <f t="shared" si="0"/>
        <v>0.63636363636363635</v>
      </c>
    </row>
    <row r="16" spans="1:4" x14ac:dyDescent="0.3">
      <c r="A16" s="1">
        <v>15</v>
      </c>
      <c r="B16" s="51" t="s">
        <v>52</v>
      </c>
      <c r="C16" s="24">
        <v>9.0277777777777786</v>
      </c>
      <c r="D16" s="37">
        <f t="shared" si="0"/>
        <v>0.68181818181818177</v>
      </c>
    </row>
    <row r="17" spans="1:4" x14ac:dyDescent="0.3">
      <c r="A17" s="1">
        <v>16</v>
      </c>
      <c r="B17" s="5">
        <v>42963</v>
      </c>
      <c r="C17" s="24">
        <v>8.5416666666666483</v>
      </c>
      <c r="D17" s="37">
        <f t="shared" si="0"/>
        <v>0.72727272727272729</v>
      </c>
    </row>
    <row r="18" spans="1:4" x14ac:dyDescent="0.3">
      <c r="A18" s="1">
        <v>17</v>
      </c>
      <c r="B18" s="51" t="s">
        <v>32</v>
      </c>
      <c r="C18" s="24">
        <v>8.4952777777778827</v>
      </c>
      <c r="D18" s="37">
        <f t="shared" si="0"/>
        <v>0.77272727272727271</v>
      </c>
    </row>
    <row r="19" spans="1:4" x14ac:dyDescent="0.3">
      <c r="A19" s="1">
        <v>18</v>
      </c>
      <c r="B19" s="51" t="s">
        <v>59</v>
      </c>
      <c r="C19" s="24">
        <v>8.4166666666666661</v>
      </c>
      <c r="D19" s="37">
        <f t="shared" si="0"/>
        <v>0.81818181818181823</v>
      </c>
    </row>
    <row r="20" spans="1:4" x14ac:dyDescent="0.3">
      <c r="A20" s="1">
        <v>19</v>
      </c>
      <c r="B20" s="51" t="s">
        <v>57</v>
      </c>
      <c r="C20" s="24">
        <v>8.38499999999995</v>
      </c>
      <c r="D20" s="37">
        <f t="shared" si="0"/>
        <v>0.86363636363636365</v>
      </c>
    </row>
    <row r="21" spans="1:4" x14ac:dyDescent="0.3">
      <c r="A21" s="1">
        <v>20</v>
      </c>
      <c r="B21" s="5">
        <v>43206</v>
      </c>
      <c r="C21" s="24">
        <v>7.8472222222221966</v>
      </c>
      <c r="D21" s="37">
        <f t="shared" si="0"/>
        <v>0.90909090909090906</v>
      </c>
    </row>
    <row r="22" spans="1:4" x14ac:dyDescent="0.3">
      <c r="A22" s="1">
        <v>21</v>
      </c>
      <c r="B22" s="51" t="s">
        <v>60</v>
      </c>
      <c r="C22" s="24">
        <v>7.0138888888888884</v>
      </c>
      <c r="D22" s="37">
        <f t="shared" si="0"/>
        <v>0.95454545454545459</v>
      </c>
    </row>
  </sheetData>
  <sortState xmlns:xlrd2="http://schemas.microsoft.com/office/spreadsheetml/2017/richdata2" ref="B2:C22">
    <sortCondition descending="1" ref="C2:C2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5D8A-F793-4DCC-AD38-CB45A4650F23}">
  <dimension ref="A1:D21"/>
  <sheetViews>
    <sheetView workbookViewId="0">
      <selection activeCell="L26" sqref="L26"/>
    </sheetView>
  </sheetViews>
  <sheetFormatPr defaultRowHeight="14.4" x14ac:dyDescent="0.3"/>
  <cols>
    <col min="2" max="2" width="10.109375" bestFit="1" customWidth="1"/>
    <col min="3" max="3" width="12.44140625" bestFit="1" customWidth="1"/>
    <col min="4" max="4" width="8.88671875" style="25"/>
  </cols>
  <sheetData>
    <row r="1" spans="1:4" ht="15" thickBot="1" x14ac:dyDescent="0.35">
      <c r="A1" s="40" t="s">
        <v>0</v>
      </c>
      <c r="B1" s="41" t="s">
        <v>1</v>
      </c>
      <c r="C1" s="41" t="s">
        <v>65</v>
      </c>
      <c r="D1" s="42" t="s">
        <v>3</v>
      </c>
    </row>
    <row r="2" spans="1:4" x14ac:dyDescent="0.3">
      <c r="A2" s="4">
        <v>1</v>
      </c>
      <c r="B2" s="4" t="s">
        <v>7</v>
      </c>
      <c r="C2" s="38">
        <v>20.123456790123456</v>
      </c>
      <c r="D2" s="39">
        <f>A2/(MAX(A$2:A$21)+1)</f>
        <v>4.7619047619047616E-2</v>
      </c>
    </row>
    <row r="3" spans="1:4" x14ac:dyDescent="0.3">
      <c r="A3" s="1">
        <v>2</v>
      </c>
      <c r="B3" s="5">
        <v>42941</v>
      </c>
      <c r="C3" s="24">
        <v>17.901234567901319</v>
      </c>
      <c r="D3" s="37">
        <f t="shared" ref="D3:D21" si="0">A3/(MAX(A$2:A$21)+1)</f>
        <v>9.5238095238095233E-2</v>
      </c>
    </row>
    <row r="4" spans="1:4" x14ac:dyDescent="0.3">
      <c r="A4" s="1">
        <v>3</v>
      </c>
      <c r="B4" s="1" t="s">
        <v>6</v>
      </c>
      <c r="C4" s="24">
        <v>15.246913580246915</v>
      </c>
      <c r="D4" s="37">
        <f t="shared" si="0"/>
        <v>0.14285714285714285</v>
      </c>
    </row>
    <row r="5" spans="1:4" x14ac:dyDescent="0.3">
      <c r="A5" s="1">
        <v>4</v>
      </c>
      <c r="B5" s="5">
        <v>42995</v>
      </c>
      <c r="C5" s="24">
        <v>13.333333333333407</v>
      </c>
      <c r="D5" s="37">
        <f t="shared" si="0"/>
        <v>0.19047619047619047</v>
      </c>
    </row>
    <row r="6" spans="1:4" x14ac:dyDescent="0.3">
      <c r="A6" s="1">
        <v>5</v>
      </c>
      <c r="B6" s="1" t="s">
        <v>29</v>
      </c>
      <c r="C6" s="24">
        <v>13.333333333333332</v>
      </c>
      <c r="D6" s="37">
        <f t="shared" si="0"/>
        <v>0.23809523809523808</v>
      </c>
    </row>
    <row r="7" spans="1:4" x14ac:dyDescent="0.3">
      <c r="A7" s="1">
        <v>6</v>
      </c>
      <c r="B7" s="1" t="s">
        <v>15</v>
      </c>
      <c r="C7" s="24">
        <v>12.564444444444451</v>
      </c>
      <c r="D7" s="37">
        <f t="shared" si="0"/>
        <v>0.2857142857142857</v>
      </c>
    </row>
    <row r="8" spans="1:4" x14ac:dyDescent="0.3">
      <c r="A8" s="1">
        <v>7</v>
      </c>
      <c r="B8" s="5">
        <v>42941</v>
      </c>
      <c r="C8" s="24">
        <v>11.234567901234719</v>
      </c>
      <c r="D8" s="37">
        <f t="shared" si="0"/>
        <v>0.33333333333333331</v>
      </c>
    </row>
    <row r="9" spans="1:4" x14ac:dyDescent="0.3">
      <c r="A9" s="1">
        <v>8</v>
      </c>
      <c r="B9" s="1" t="s">
        <v>53</v>
      </c>
      <c r="C9" s="24">
        <v>10.555555555555557</v>
      </c>
      <c r="D9" s="37">
        <f t="shared" si="0"/>
        <v>0.38095238095238093</v>
      </c>
    </row>
    <row r="10" spans="1:4" x14ac:dyDescent="0.3">
      <c r="A10" s="1">
        <v>9</v>
      </c>
      <c r="B10" s="5" t="s">
        <v>63</v>
      </c>
      <c r="C10" s="24">
        <v>10.370370370370368</v>
      </c>
      <c r="D10" s="37">
        <f t="shared" si="0"/>
        <v>0.42857142857142855</v>
      </c>
    </row>
    <row r="11" spans="1:4" x14ac:dyDescent="0.3">
      <c r="A11" s="1">
        <v>10</v>
      </c>
      <c r="B11" s="5">
        <v>43036</v>
      </c>
      <c r="C11" s="24">
        <v>9.3827160493826955</v>
      </c>
      <c r="D11" s="37">
        <f t="shared" si="0"/>
        <v>0.47619047619047616</v>
      </c>
    </row>
    <row r="12" spans="1:4" x14ac:dyDescent="0.3">
      <c r="A12" s="1">
        <v>11</v>
      </c>
      <c r="B12" s="5">
        <v>43190</v>
      </c>
      <c r="C12" s="24">
        <v>9.0123456790123768</v>
      </c>
      <c r="D12" s="37">
        <f t="shared" si="0"/>
        <v>0.52380952380952384</v>
      </c>
    </row>
    <row r="13" spans="1:4" x14ac:dyDescent="0.3">
      <c r="A13" s="1">
        <v>12</v>
      </c>
      <c r="B13" s="1" t="s">
        <v>58</v>
      </c>
      <c r="C13" s="24">
        <v>9.0020987654320717</v>
      </c>
      <c r="D13" s="37">
        <f t="shared" si="0"/>
        <v>0.5714285714285714</v>
      </c>
    </row>
    <row r="14" spans="1:4" x14ac:dyDescent="0.3">
      <c r="A14" s="1">
        <v>13</v>
      </c>
      <c r="B14" s="5">
        <v>42963</v>
      </c>
      <c r="C14" s="24">
        <v>8.4567901234567717</v>
      </c>
      <c r="D14" s="37">
        <f t="shared" si="0"/>
        <v>0.61904761904761907</v>
      </c>
    </row>
    <row r="15" spans="1:4" x14ac:dyDescent="0.3">
      <c r="A15" s="1">
        <v>14</v>
      </c>
      <c r="B15" s="1" t="s">
        <v>32</v>
      </c>
      <c r="C15" s="24">
        <v>8.3128395061729261</v>
      </c>
      <c r="D15" s="37">
        <f t="shared" si="0"/>
        <v>0.66666666666666663</v>
      </c>
    </row>
    <row r="16" spans="1:4" x14ac:dyDescent="0.3">
      <c r="A16" s="1">
        <v>15</v>
      </c>
      <c r="B16" s="1" t="s">
        <v>52</v>
      </c>
      <c r="C16" s="24">
        <v>8.2716049382716044</v>
      </c>
      <c r="D16" s="37">
        <f t="shared" si="0"/>
        <v>0.7142857142857143</v>
      </c>
    </row>
    <row r="17" spans="1:4" x14ac:dyDescent="0.3">
      <c r="A17" s="1">
        <v>16</v>
      </c>
      <c r="B17" s="5">
        <v>42890</v>
      </c>
      <c r="C17" s="24">
        <v>8.1481481481481364</v>
      </c>
      <c r="D17" s="37">
        <f t="shared" si="0"/>
        <v>0.76190476190476186</v>
      </c>
    </row>
    <row r="18" spans="1:4" x14ac:dyDescent="0.3">
      <c r="A18" s="1">
        <v>17</v>
      </c>
      <c r="B18" s="1" t="s">
        <v>59</v>
      </c>
      <c r="C18" s="24">
        <v>8.1049382716049347</v>
      </c>
      <c r="D18" s="37">
        <f t="shared" si="0"/>
        <v>0.80952380952380953</v>
      </c>
    </row>
    <row r="19" spans="1:4" x14ac:dyDescent="0.3">
      <c r="A19" s="1">
        <v>18</v>
      </c>
      <c r="B19" s="5">
        <v>43206</v>
      </c>
      <c r="C19" s="24">
        <v>8.0864197530863979</v>
      </c>
      <c r="D19" s="37">
        <f t="shared" si="0"/>
        <v>0.8571428571428571</v>
      </c>
    </row>
    <row r="20" spans="1:4" x14ac:dyDescent="0.3">
      <c r="A20" s="1">
        <v>19</v>
      </c>
      <c r="B20" s="1" t="s">
        <v>57</v>
      </c>
      <c r="C20" s="24">
        <v>7.9629629629628864</v>
      </c>
      <c r="D20" s="37">
        <f t="shared" si="0"/>
        <v>0.90476190476190477</v>
      </c>
    </row>
    <row r="21" spans="1:4" x14ac:dyDescent="0.3">
      <c r="A21" s="1">
        <v>20</v>
      </c>
      <c r="B21" s="1" t="s">
        <v>60</v>
      </c>
      <c r="C21" s="24">
        <v>6.481481481481481</v>
      </c>
      <c r="D21" s="37">
        <f t="shared" si="0"/>
        <v>0.95238095238095233</v>
      </c>
    </row>
  </sheetData>
  <sortState xmlns:xlrd2="http://schemas.microsoft.com/office/spreadsheetml/2017/richdata2" ref="B2:C21">
    <sortCondition descending="1" ref="C2:C2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51FF-CEB3-4087-BC87-25A1B9D712E0}">
  <dimension ref="A1:D18"/>
  <sheetViews>
    <sheetView workbookViewId="0">
      <selection activeCell="H29" sqref="H29"/>
    </sheetView>
  </sheetViews>
  <sheetFormatPr defaultRowHeight="14.4" x14ac:dyDescent="0.3"/>
  <cols>
    <col min="2" max="2" width="10.109375" bestFit="1" customWidth="1"/>
    <col min="3" max="3" width="12.44140625" bestFit="1" customWidth="1"/>
    <col min="4" max="4" width="8.88671875" style="25"/>
  </cols>
  <sheetData>
    <row r="1" spans="1:4" ht="15" thickBot="1" x14ac:dyDescent="0.35">
      <c r="A1" s="40" t="s">
        <v>0</v>
      </c>
      <c r="B1" s="41" t="s">
        <v>1</v>
      </c>
      <c r="C1" s="41" t="s">
        <v>65</v>
      </c>
      <c r="D1" s="42" t="s">
        <v>3</v>
      </c>
    </row>
    <row r="2" spans="1:4" x14ac:dyDescent="0.3">
      <c r="A2" s="4">
        <v>1</v>
      </c>
      <c r="B2" s="4" t="s">
        <v>7</v>
      </c>
      <c r="C2" s="38">
        <v>18.778140510931955</v>
      </c>
      <c r="D2" s="39">
        <f>A2/(MAX(A$2:A$18)+1)</f>
        <v>5.5555555555555552E-2</v>
      </c>
    </row>
    <row r="3" spans="1:4" x14ac:dyDescent="0.3">
      <c r="A3" s="1">
        <v>2</v>
      </c>
      <c r="B3" s="5">
        <v>42941</v>
      </c>
      <c r="C3" s="24">
        <v>16.444444444444532</v>
      </c>
      <c r="D3" s="37">
        <f t="shared" ref="D3:D18" si="0">A3/(MAX(A$2:A$18)+1)</f>
        <v>0.1111111111111111</v>
      </c>
    </row>
    <row r="4" spans="1:4" x14ac:dyDescent="0.3">
      <c r="A4" s="1">
        <v>3</v>
      </c>
      <c r="B4" s="1" t="s">
        <v>6</v>
      </c>
      <c r="C4" s="24">
        <v>14.277777777777779</v>
      </c>
      <c r="D4" s="37">
        <f t="shared" si="0"/>
        <v>0.16666666666666666</v>
      </c>
    </row>
    <row r="5" spans="1:4" x14ac:dyDescent="0.3">
      <c r="A5" s="1">
        <v>4</v>
      </c>
      <c r="B5" s="5">
        <v>42995</v>
      </c>
      <c r="C5" s="24">
        <v>12.333333333333409</v>
      </c>
      <c r="D5" s="37">
        <f t="shared" si="0"/>
        <v>0.22222222222222221</v>
      </c>
    </row>
    <row r="6" spans="1:4" x14ac:dyDescent="0.3">
      <c r="A6" s="1">
        <v>5</v>
      </c>
      <c r="B6" s="1" t="s">
        <v>15</v>
      </c>
      <c r="C6" s="24">
        <v>11.764888888888933</v>
      </c>
      <c r="D6" s="37">
        <f t="shared" si="0"/>
        <v>0.27777777777777779</v>
      </c>
    </row>
    <row r="7" spans="1:4" x14ac:dyDescent="0.3">
      <c r="A7" s="1">
        <v>6</v>
      </c>
      <c r="B7" s="5">
        <v>42941</v>
      </c>
      <c r="C7" s="24">
        <v>10.944444444444585</v>
      </c>
      <c r="D7" s="37">
        <f t="shared" si="0"/>
        <v>0.33333333333333331</v>
      </c>
    </row>
    <row r="8" spans="1:4" x14ac:dyDescent="0.3">
      <c r="A8" s="1">
        <v>7</v>
      </c>
      <c r="B8" s="5" t="s">
        <v>63</v>
      </c>
      <c r="C8" s="24">
        <v>10.166666666666675</v>
      </c>
      <c r="D8" s="37">
        <f t="shared" si="0"/>
        <v>0.3888888888888889</v>
      </c>
    </row>
    <row r="9" spans="1:4" x14ac:dyDescent="0.3">
      <c r="A9" s="1">
        <v>8</v>
      </c>
      <c r="B9" s="5">
        <v>43036</v>
      </c>
      <c r="C9" s="24">
        <v>9.2222222222222072</v>
      </c>
      <c r="D9" s="37">
        <f t="shared" si="0"/>
        <v>0.44444444444444442</v>
      </c>
    </row>
    <row r="10" spans="1:4" x14ac:dyDescent="0.3">
      <c r="A10" s="1">
        <v>9</v>
      </c>
      <c r="B10" s="1" t="s">
        <v>58</v>
      </c>
      <c r="C10" s="24">
        <v>8.5021859319998949</v>
      </c>
      <c r="D10" s="37">
        <f t="shared" si="0"/>
        <v>0.5</v>
      </c>
    </row>
    <row r="11" spans="1:4" x14ac:dyDescent="0.3">
      <c r="A11" s="1">
        <v>10</v>
      </c>
      <c r="B11" s="5">
        <v>43190</v>
      </c>
      <c r="C11" s="24">
        <v>8.3888888888889213</v>
      </c>
      <c r="D11" s="37">
        <f t="shared" si="0"/>
        <v>0.55555555555555558</v>
      </c>
    </row>
    <row r="12" spans="1:4" x14ac:dyDescent="0.3">
      <c r="A12" s="1">
        <v>11</v>
      </c>
      <c r="B12" s="5">
        <v>42963</v>
      </c>
      <c r="C12" s="24">
        <v>8.2222222222222037</v>
      </c>
      <c r="D12" s="37">
        <f t="shared" si="0"/>
        <v>0.61111111111111116</v>
      </c>
    </row>
    <row r="13" spans="1:4" x14ac:dyDescent="0.3">
      <c r="A13" s="1">
        <v>12</v>
      </c>
      <c r="B13" s="5">
        <v>43206</v>
      </c>
      <c r="C13" s="24">
        <v>8.2222222222222037</v>
      </c>
      <c r="D13" s="37">
        <f t="shared" si="0"/>
        <v>0.66666666666666663</v>
      </c>
    </row>
    <row r="14" spans="1:4" x14ac:dyDescent="0.3">
      <c r="A14" s="1">
        <v>13</v>
      </c>
      <c r="B14" s="1" t="s">
        <v>32</v>
      </c>
      <c r="C14" s="24">
        <v>8.0526666666667452</v>
      </c>
      <c r="D14" s="37">
        <f t="shared" si="0"/>
        <v>0.72222222222222221</v>
      </c>
    </row>
    <row r="15" spans="1:4" x14ac:dyDescent="0.3">
      <c r="A15" s="1">
        <v>14</v>
      </c>
      <c r="B15" s="1" t="s">
        <v>59</v>
      </c>
      <c r="C15" s="24">
        <v>7.9677777777777763</v>
      </c>
      <c r="D15" s="37">
        <f t="shared" si="0"/>
        <v>0.77777777777777779</v>
      </c>
    </row>
    <row r="16" spans="1:4" x14ac:dyDescent="0.3">
      <c r="A16" s="1">
        <v>15</v>
      </c>
      <c r="B16" s="1" t="s">
        <v>52</v>
      </c>
      <c r="C16" s="24">
        <v>7.5555555555555554</v>
      </c>
      <c r="D16" s="37">
        <f t="shared" si="0"/>
        <v>0.83333333333333337</v>
      </c>
    </row>
    <row r="17" spans="1:4" x14ac:dyDescent="0.3">
      <c r="A17" s="1">
        <v>16</v>
      </c>
      <c r="B17" s="1" t="s">
        <v>57</v>
      </c>
      <c r="C17" s="24">
        <v>7.5106666666665518</v>
      </c>
      <c r="D17" s="37">
        <f t="shared" si="0"/>
        <v>0.88888888888888884</v>
      </c>
    </row>
    <row r="18" spans="1:4" x14ac:dyDescent="0.3">
      <c r="A18" s="1">
        <v>17</v>
      </c>
      <c r="B18" s="1" t="s">
        <v>60</v>
      </c>
      <c r="C18" s="24">
        <v>5.9444444444444446</v>
      </c>
      <c r="D18" s="37">
        <f t="shared" si="0"/>
        <v>0.94444444444444442</v>
      </c>
    </row>
  </sheetData>
  <sortState xmlns:xlrd2="http://schemas.microsoft.com/office/spreadsheetml/2017/richdata2" ref="B2:C18">
    <sortCondition descending="1" ref="C2:C18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45F8-890B-4347-AE98-2366BD0B9E6B}">
  <dimension ref="A1:D18"/>
  <sheetViews>
    <sheetView workbookViewId="0">
      <selection activeCell="G4" sqref="G4"/>
    </sheetView>
  </sheetViews>
  <sheetFormatPr defaultRowHeight="14.4" x14ac:dyDescent="0.3"/>
  <cols>
    <col min="2" max="2" width="10.109375" bestFit="1" customWidth="1"/>
    <col min="3" max="3" width="12.44140625" bestFit="1" customWidth="1"/>
    <col min="4" max="4" width="8.88671875" style="25"/>
  </cols>
  <sheetData>
    <row r="1" spans="1:4" ht="15" thickBot="1" x14ac:dyDescent="0.35">
      <c r="A1" s="40" t="s">
        <v>0</v>
      </c>
      <c r="B1" s="41" t="s">
        <v>1</v>
      </c>
      <c r="C1" s="41" t="s">
        <v>65</v>
      </c>
      <c r="D1" s="42" t="s">
        <v>3</v>
      </c>
    </row>
    <row r="2" spans="1:4" x14ac:dyDescent="0.3">
      <c r="A2" s="4">
        <v>1</v>
      </c>
      <c r="B2" s="4" t="s">
        <v>7</v>
      </c>
      <c r="C2" s="38">
        <v>20.08960898858798</v>
      </c>
      <c r="D2" s="39">
        <f>A2/(MAX(A$2:A$18)+1)</f>
        <v>5.5555555555555552E-2</v>
      </c>
    </row>
    <row r="3" spans="1:4" x14ac:dyDescent="0.3">
      <c r="A3" s="1">
        <v>2</v>
      </c>
      <c r="B3" s="5">
        <v>42941</v>
      </c>
      <c r="C3" s="24">
        <v>15.40404040404049</v>
      </c>
      <c r="D3" s="37">
        <f t="shared" ref="D3:D18" si="0">A3/(MAX(A$2:A$18)+1)</f>
        <v>0.1111111111111111</v>
      </c>
    </row>
    <row r="4" spans="1:4" x14ac:dyDescent="0.3">
      <c r="A4" s="1">
        <v>3</v>
      </c>
      <c r="B4" s="1" t="s">
        <v>6</v>
      </c>
      <c r="C4" s="24">
        <v>13.030303030303031</v>
      </c>
      <c r="D4" s="37">
        <f t="shared" si="0"/>
        <v>0.16666666666666666</v>
      </c>
    </row>
    <row r="5" spans="1:4" x14ac:dyDescent="0.3">
      <c r="A5" s="1">
        <v>4</v>
      </c>
      <c r="B5" s="5">
        <v>42995</v>
      </c>
      <c r="C5" s="24">
        <v>11.666666666666735</v>
      </c>
      <c r="D5" s="37">
        <f t="shared" si="0"/>
        <v>0.22222222222222221</v>
      </c>
    </row>
    <row r="6" spans="1:4" x14ac:dyDescent="0.3">
      <c r="A6" s="1">
        <v>5</v>
      </c>
      <c r="B6" s="1" t="s">
        <v>15</v>
      </c>
      <c r="C6" s="24">
        <v>11.370303030303051</v>
      </c>
      <c r="D6" s="37">
        <f t="shared" si="0"/>
        <v>0.27777777777777779</v>
      </c>
    </row>
    <row r="7" spans="1:4" x14ac:dyDescent="0.3">
      <c r="A7" s="1">
        <v>6</v>
      </c>
      <c r="B7" s="5">
        <v>42941</v>
      </c>
      <c r="C7" s="24">
        <v>10.505050505050644</v>
      </c>
      <c r="D7" s="37">
        <f t="shared" si="0"/>
        <v>0.33333333333333331</v>
      </c>
    </row>
    <row r="8" spans="1:4" x14ac:dyDescent="0.3">
      <c r="A8" s="1">
        <v>7</v>
      </c>
      <c r="B8" s="5" t="s">
        <v>63</v>
      </c>
      <c r="C8" s="24">
        <v>9.7979797979798064</v>
      </c>
      <c r="D8" s="37">
        <f t="shared" si="0"/>
        <v>0.3888888888888889</v>
      </c>
    </row>
    <row r="9" spans="1:4" x14ac:dyDescent="0.3">
      <c r="A9" s="1">
        <v>8</v>
      </c>
      <c r="B9" s="5">
        <v>43036</v>
      </c>
      <c r="C9" s="24">
        <v>8.5858585858585776</v>
      </c>
      <c r="D9" s="37">
        <f t="shared" si="0"/>
        <v>0.44444444444444442</v>
      </c>
    </row>
    <row r="10" spans="1:4" x14ac:dyDescent="0.3">
      <c r="A10" s="1">
        <v>9</v>
      </c>
      <c r="B10" s="1" t="s">
        <v>58</v>
      </c>
      <c r="C10" s="24">
        <v>8.0915151515151198</v>
      </c>
      <c r="D10" s="37">
        <f t="shared" si="0"/>
        <v>0.5</v>
      </c>
    </row>
    <row r="11" spans="1:4" x14ac:dyDescent="0.3">
      <c r="A11" s="1">
        <v>10</v>
      </c>
      <c r="B11" s="5">
        <v>42963</v>
      </c>
      <c r="C11" s="24">
        <v>8.0808080808080618</v>
      </c>
      <c r="D11" s="37">
        <f t="shared" si="0"/>
        <v>0.55555555555555558</v>
      </c>
    </row>
    <row r="12" spans="1:4" x14ac:dyDescent="0.3">
      <c r="A12" s="1">
        <v>11</v>
      </c>
      <c r="B12" s="5">
        <v>43190</v>
      </c>
      <c r="C12" s="24">
        <v>8.0303030303030631</v>
      </c>
      <c r="D12" s="37">
        <f t="shared" si="0"/>
        <v>0.61111111111111116</v>
      </c>
    </row>
    <row r="13" spans="1:4" x14ac:dyDescent="0.3">
      <c r="A13" s="1">
        <v>12</v>
      </c>
      <c r="B13" s="1" t="s">
        <v>59</v>
      </c>
      <c r="C13" s="24">
        <v>7.9575757575757544</v>
      </c>
      <c r="D13" s="37">
        <f t="shared" si="0"/>
        <v>0.66666666666666663</v>
      </c>
    </row>
    <row r="14" spans="1:4" x14ac:dyDescent="0.3">
      <c r="A14" s="1">
        <v>13</v>
      </c>
      <c r="B14" s="5">
        <v>43206</v>
      </c>
      <c r="C14" s="24">
        <v>7.6767676767676596</v>
      </c>
      <c r="D14" s="37">
        <f t="shared" si="0"/>
        <v>0.72222222222222221</v>
      </c>
    </row>
    <row r="15" spans="1:4" x14ac:dyDescent="0.3">
      <c r="A15" s="1">
        <v>14</v>
      </c>
      <c r="B15" s="1" t="s">
        <v>32</v>
      </c>
      <c r="C15" s="24">
        <v>7.5802020202020914</v>
      </c>
      <c r="D15" s="37">
        <f t="shared" si="0"/>
        <v>0.77777777777777779</v>
      </c>
    </row>
    <row r="16" spans="1:4" x14ac:dyDescent="0.3">
      <c r="A16" s="1">
        <v>15</v>
      </c>
      <c r="B16" s="1" t="s">
        <v>57</v>
      </c>
      <c r="C16" s="24">
        <v>7.1927272727271898</v>
      </c>
      <c r="D16" s="37">
        <f t="shared" si="0"/>
        <v>0.83333333333333337</v>
      </c>
    </row>
    <row r="17" spans="1:4" x14ac:dyDescent="0.3">
      <c r="A17" s="1">
        <v>16</v>
      </c>
      <c r="B17" s="1" t="s">
        <v>52</v>
      </c>
      <c r="C17" s="24">
        <v>7.0202020202020199</v>
      </c>
      <c r="D17" s="37">
        <f t="shared" si="0"/>
        <v>0.88888888888888884</v>
      </c>
    </row>
    <row r="18" spans="1:4" x14ac:dyDescent="0.3">
      <c r="A18" s="1">
        <v>17</v>
      </c>
      <c r="B18" s="1" t="s">
        <v>60</v>
      </c>
      <c r="C18" s="24">
        <v>5.5050505050505061</v>
      </c>
      <c r="D18" s="37">
        <f t="shared" si="0"/>
        <v>0.94444444444444442</v>
      </c>
    </row>
  </sheetData>
  <sortState xmlns:xlrd2="http://schemas.microsoft.com/office/spreadsheetml/2017/richdata2" ref="B2:C18">
    <sortCondition descending="1" ref="C2:C18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49E4-1F9A-433D-B649-108DDD936EC6}">
  <dimension ref="A1:D16"/>
  <sheetViews>
    <sheetView workbookViewId="0">
      <selection activeCell="G6" sqref="G6"/>
    </sheetView>
  </sheetViews>
  <sheetFormatPr defaultRowHeight="14.4" x14ac:dyDescent="0.3"/>
  <cols>
    <col min="2" max="2" width="10.109375" bestFit="1" customWidth="1"/>
    <col min="3" max="3" width="12.44140625" bestFit="1" customWidth="1"/>
    <col min="4" max="4" width="8.88671875" style="25"/>
  </cols>
  <sheetData>
    <row r="1" spans="1:4" ht="15" thickBot="1" x14ac:dyDescent="0.35">
      <c r="A1" s="40" t="s">
        <v>0</v>
      </c>
      <c r="B1" s="41" t="s">
        <v>1</v>
      </c>
      <c r="C1" s="41" t="s">
        <v>65</v>
      </c>
      <c r="D1" s="42" t="s">
        <v>3</v>
      </c>
    </row>
    <row r="2" spans="1:4" x14ac:dyDescent="0.3">
      <c r="A2" s="4">
        <v>1</v>
      </c>
      <c r="B2" s="6">
        <v>42941</v>
      </c>
      <c r="C2" s="38">
        <v>15.185185185185277</v>
      </c>
      <c r="D2" s="39">
        <f>A2/(MAX(A$2:A$16)+1)</f>
        <v>6.25E-2</v>
      </c>
    </row>
    <row r="3" spans="1:4" x14ac:dyDescent="0.3">
      <c r="A3" s="1">
        <v>2</v>
      </c>
      <c r="B3" s="1" t="s">
        <v>6</v>
      </c>
      <c r="C3" s="24">
        <v>14.629629629629632</v>
      </c>
      <c r="D3" s="39">
        <f t="shared" ref="D3:D16" si="0">A3/(MAX(A$2:A$16)+1)</f>
        <v>0.125</v>
      </c>
    </row>
    <row r="4" spans="1:4" x14ac:dyDescent="0.3">
      <c r="A4" s="1">
        <v>3</v>
      </c>
      <c r="B4" s="5">
        <v>42995</v>
      </c>
      <c r="C4" s="24">
        <v>10.925925925925988</v>
      </c>
      <c r="D4" s="39">
        <f t="shared" si="0"/>
        <v>0.1875</v>
      </c>
    </row>
    <row r="5" spans="1:4" x14ac:dyDescent="0.3">
      <c r="A5" s="1">
        <v>4</v>
      </c>
      <c r="B5" s="1" t="s">
        <v>15</v>
      </c>
      <c r="C5" s="24">
        <v>10.613148148148179</v>
      </c>
      <c r="D5" s="39">
        <f t="shared" si="0"/>
        <v>0.25</v>
      </c>
    </row>
    <row r="6" spans="1:4" x14ac:dyDescent="0.3">
      <c r="A6" s="1">
        <v>5</v>
      </c>
      <c r="B6" s="5">
        <v>42941</v>
      </c>
      <c r="C6" s="24">
        <v>10.185185185185299</v>
      </c>
      <c r="D6" s="39">
        <f t="shared" si="0"/>
        <v>0.3125</v>
      </c>
    </row>
    <row r="7" spans="1:4" x14ac:dyDescent="0.3">
      <c r="A7" s="1">
        <v>6</v>
      </c>
      <c r="B7" s="5" t="s">
        <v>63</v>
      </c>
      <c r="C7" s="24">
        <v>9.3981481481481595</v>
      </c>
      <c r="D7" s="39">
        <f t="shared" si="0"/>
        <v>0.375</v>
      </c>
    </row>
    <row r="8" spans="1:4" x14ac:dyDescent="0.3">
      <c r="A8" s="1">
        <v>7</v>
      </c>
      <c r="B8" s="5">
        <v>43036</v>
      </c>
      <c r="C8" s="24">
        <v>8.1944444444444393</v>
      </c>
      <c r="D8" s="39">
        <f t="shared" si="0"/>
        <v>0.4375</v>
      </c>
    </row>
    <row r="9" spans="1:4" x14ac:dyDescent="0.3">
      <c r="A9" s="1">
        <v>8</v>
      </c>
      <c r="B9" s="5">
        <v>43190</v>
      </c>
      <c r="C9" s="24">
        <v>7.9166666666666838</v>
      </c>
      <c r="D9" s="39">
        <f t="shared" si="0"/>
        <v>0.5</v>
      </c>
    </row>
    <row r="10" spans="1:4" x14ac:dyDescent="0.3">
      <c r="A10" s="1">
        <v>9</v>
      </c>
      <c r="B10" s="1" t="s">
        <v>59</v>
      </c>
      <c r="C10" s="24">
        <v>7.9023148148148108</v>
      </c>
      <c r="D10" s="39">
        <f t="shared" si="0"/>
        <v>0.5625</v>
      </c>
    </row>
    <row r="11" spans="1:4" x14ac:dyDescent="0.3">
      <c r="A11" s="1">
        <v>10</v>
      </c>
      <c r="B11" s="5">
        <v>42963</v>
      </c>
      <c r="C11" s="24">
        <v>7.7314814814814676</v>
      </c>
      <c r="D11" s="39">
        <f t="shared" si="0"/>
        <v>0.625</v>
      </c>
    </row>
    <row r="12" spans="1:4" x14ac:dyDescent="0.3">
      <c r="A12" s="1">
        <v>11</v>
      </c>
      <c r="B12" s="1" t="s">
        <v>58</v>
      </c>
      <c r="C12" s="24">
        <v>7.6557332901491044</v>
      </c>
      <c r="D12" s="39">
        <f t="shared" si="0"/>
        <v>0.6875</v>
      </c>
    </row>
    <row r="13" spans="1:4" x14ac:dyDescent="0.3">
      <c r="A13" s="1">
        <v>12</v>
      </c>
      <c r="B13" s="1" t="s">
        <v>52</v>
      </c>
      <c r="C13" s="24">
        <v>7.1759259259259256</v>
      </c>
      <c r="D13" s="39">
        <f t="shared" si="0"/>
        <v>0.75</v>
      </c>
    </row>
    <row r="14" spans="1:4" x14ac:dyDescent="0.3">
      <c r="A14" s="1">
        <v>13</v>
      </c>
      <c r="B14" s="1" t="s">
        <v>57</v>
      </c>
      <c r="C14" s="24">
        <v>7.1666666666665559</v>
      </c>
      <c r="D14" s="39">
        <f t="shared" si="0"/>
        <v>0.8125</v>
      </c>
    </row>
    <row r="15" spans="1:4" x14ac:dyDescent="0.3">
      <c r="A15" s="1">
        <v>14</v>
      </c>
      <c r="B15" s="1" t="s">
        <v>32</v>
      </c>
      <c r="C15" s="24">
        <v>6.996111111111186</v>
      </c>
      <c r="D15" s="39">
        <f t="shared" si="0"/>
        <v>0.875</v>
      </c>
    </row>
    <row r="16" spans="1:4" x14ac:dyDescent="0.3">
      <c r="A16" s="1">
        <v>15</v>
      </c>
      <c r="B16" s="1" t="s">
        <v>60</v>
      </c>
      <c r="C16" s="24">
        <v>5.3703703703703702</v>
      </c>
      <c r="D16" s="39">
        <f t="shared" si="0"/>
        <v>0.9375</v>
      </c>
    </row>
  </sheetData>
  <sortState xmlns:xlrd2="http://schemas.microsoft.com/office/spreadsheetml/2017/richdata2" ref="B2:C16">
    <sortCondition descending="1" ref="C2:C16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69D9-4786-4FD1-9538-54B29ED37CF2}">
  <dimension ref="A1:D14"/>
  <sheetViews>
    <sheetView workbookViewId="0">
      <selection activeCell="H5" sqref="H5"/>
    </sheetView>
  </sheetViews>
  <sheetFormatPr defaultRowHeight="14.4" x14ac:dyDescent="0.3"/>
  <cols>
    <col min="2" max="2" width="10.109375" bestFit="1" customWidth="1"/>
    <col min="3" max="3" width="12.44140625" bestFit="1" customWidth="1"/>
    <col min="4" max="4" width="8.88671875" style="25"/>
  </cols>
  <sheetData>
    <row r="1" spans="1:4" ht="15" thickBot="1" x14ac:dyDescent="0.35">
      <c r="A1" s="40" t="s">
        <v>0</v>
      </c>
      <c r="B1" s="41" t="s">
        <v>1</v>
      </c>
      <c r="C1" s="41" t="s">
        <v>65</v>
      </c>
      <c r="D1" s="42" t="s">
        <v>3</v>
      </c>
    </row>
    <row r="2" spans="1:4" x14ac:dyDescent="0.3">
      <c r="A2" s="4">
        <v>1</v>
      </c>
      <c r="B2" s="6">
        <v>42941</v>
      </c>
      <c r="C2" s="38">
        <v>14.529914529914624</v>
      </c>
      <c r="D2" s="39">
        <f>A2/(MAX(A$2:A$14)+1)</f>
        <v>7.1428571428571425E-2</v>
      </c>
    </row>
    <row r="3" spans="1:4" x14ac:dyDescent="0.3">
      <c r="A3" s="1">
        <v>2</v>
      </c>
      <c r="B3" s="5">
        <v>42995</v>
      </c>
      <c r="C3" s="24">
        <v>10.299145299145355</v>
      </c>
      <c r="D3" s="37">
        <f t="shared" ref="D3:D14" si="0">A3/(MAX(A$2:A$14)+1)</f>
        <v>0.14285714285714285</v>
      </c>
    </row>
    <row r="4" spans="1:4" x14ac:dyDescent="0.3">
      <c r="A4" s="1">
        <v>3</v>
      </c>
      <c r="B4" s="5">
        <v>42941</v>
      </c>
      <c r="C4" s="24">
        <v>10.128205128205227</v>
      </c>
      <c r="D4" s="37">
        <f t="shared" si="0"/>
        <v>0.21428571428571427</v>
      </c>
    </row>
    <row r="5" spans="1:4" x14ac:dyDescent="0.3">
      <c r="A5" s="1">
        <v>4</v>
      </c>
      <c r="B5" s="1" t="s">
        <v>15</v>
      </c>
      <c r="C5" s="43">
        <v>9.7967521367521666</v>
      </c>
      <c r="D5" s="37">
        <f t="shared" si="0"/>
        <v>0.2857142857142857</v>
      </c>
    </row>
    <row r="6" spans="1:4" x14ac:dyDescent="0.3">
      <c r="A6" s="1">
        <v>5</v>
      </c>
      <c r="B6" s="5" t="s">
        <v>63</v>
      </c>
      <c r="C6" s="24">
        <v>8.9316239316239425</v>
      </c>
      <c r="D6" s="37">
        <f t="shared" si="0"/>
        <v>0.35714285714285715</v>
      </c>
    </row>
    <row r="7" spans="1:4" x14ac:dyDescent="0.3">
      <c r="A7" s="1">
        <v>6</v>
      </c>
      <c r="B7" s="5">
        <v>43190</v>
      </c>
      <c r="C7" s="24">
        <v>7.7777777777777812</v>
      </c>
      <c r="D7" s="37">
        <f t="shared" si="0"/>
        <v>0.42857142857142855</v>
      </c>
    </row>
    <row r="8" spans="1:4" x14ac:dyDescent="0.3">
      <c r="A8" s="1">
        <v>7</v>
      </c>
      <c r="B8" s="5">
        <v>43036</v>
      </c>
      <c r="C8" s="24">
        <v>7.692307692307689</v>
      </c>
      <c r="D8" s="37">
        <f t="shared" si="0"/>
        <v>0.5</v>
      </c>
    </row>
    <row r="9" spans="1:4" x14ac:dyDescent="0.3">
      <c r="A9" s="1">
        <v>8</v>
      </c>
      <c r="B9" s="1" t="s">
        <v>58</v>
      </c>
      <c r="C9" s="43">
        <v>7.3294444444444133</v>
      </c>
      <c r="D9" s="37">
        <f t="shared" si="0"/>
        <v>0.5714285714285714</v>
      </c>
    </row>
    <row r="10" spans="1:4" x14ac:dyDescent="0.3">
      <c r="A10" s="1">
        <v>9</v>
      </c>
      <c r="B10" s="5">
        <v>42963</v>
      </c>
      <c r="C10" s="24">
        <v>7.1367521367521238</v>
      </c>
      <c r="D10" s="37">
        <f t="shared" si="0"/>
        <v>0.6428571428571429</v>
      </c>
    </row>
    <row r="11" spans="1:4" x14ac:dyDescent="0.3">
      <c r="A11" s="1">
        <v>10</v>
      </c>
      <c r="B11" s="1" t="s">
        <v>57</v>
      </c>
      <c r="C11" s="43">
        <v>7.0564102564101052</v>
      </c>
      <c r="D11" s="37">
        <f t="shared" si="0"/>
        <v>0.7142857142857143</v>
      </c>
    </row>
    <row r="12" spans="1:4" x14ac:dyDescent="0.3">
      <c r="A12" s="1">
        <v>11</v>
      </c>
      <c r="B12" s="1" t="s">
        <v>52</v>
      </c>
      <c r="C12" s="43">
        <v>6.9230769230769225</v>
      </c>
      <c r="D12" s="37">
        <f t="shared" si="0"/>
        <v>0.7857142857142857</v>
      </c>
    </row>
    <row r="13" spans="1:4" x14ac:dyDescent="0.3">
      <c r="A13" s="1">
        <v>12</v>
      </c>
      <c r="B13" s="1" t="s">
        <v>32</v>
      </c>
      <c r="C13" s="43">
        <v>6.5018803418804225</v>
      </c>
      <c r="D13" s="37">
        <f t="shared" si="0"/>
        <v>0.8571428571428571</v>
      </c>
    </row>
    <row r="14" spans="1:4" x14ac:dyDescent="0.3">
      <c r="A14" s="1">
        <v>13</v>
      </c>
      <c r="B14" s="1" t="s">
        <v>60</v>
      </c>
      <c r="C14" s="43">
        <v>5.299145299145299</v>
      </c>
      <c r="D14" s="37">
        <f t="shared" si="0"/>
        <v>0.9285714285714286</v>
      </c>
    </row>
  </sheetData>
  <sortState xmlns:xlrd2="http://schemas.microsoft.com/office/spreadsheetml/2017/richdata2" ref="B2:C14">
    <sortCondition descending="1" ref="C2:C14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6E93-F26F-4F2C-8449-24A9FE4B8840}">
  <dimension ref="A1:D11"/>
  <sheetViews>
    <sheetView workbookViewId="0">
      <selection activeCell="G4" sqref="G4"/>
    </sheetView>
  </sheetViews>
  <sheetFormatPr defaultRowHeight="14.4" x14ac:dyDescent="0.3"/>
  <cols>
    <col min="2" max="2" width="10.109375" bestFit="1" customWidth="1"/>
    <col min="3" max="3" width="12.44140625" bestFit="1" customWidth="1"/>
    <col min="4" max="4" width="8.88671875" style="25"/>
  </cols>
  <sheetData>
    <row r="1" spans="1:4" ht="15" thickBot="1" x14ac:dyDescent="0.35">
      <c r="A1" s="40" t="s">
        <v>0</v>
      </c>
      <c r="B1" s="41" t="s">
        <v>1</v>
      </c>
      <c r="C1" s="41" t="s">
        <v>65</v>
      </c>
      <c r="D1" s="42" t="s">
        <v>3</v>
      </c>
    </row>
    <row r="2" spans="1:4" x14ac:dyDescent="0.3">
      <c r="A2" s="4">
        <v>1</v>
      </c>
      <c r="B2" s="6">
        <v>42294</v>
      </c>
      <c r="C2" s="44">
        <v>17.500000000000036</v>
      </c>
      <c r="D2" s="39">
        <f>A2/(MAX(A$2:A$11)+1)</f>
        <v>9.0909090909090912E-2</v>
      </c>
    </row>
    <row r="3" spans="1:4" x14ac:dyDescent="0.3">
      <c r="A3" s="1">
        <v>2</v>
      </c>
      <c r="B3" s="5">
        <v>42941</v>
      </c>
      <c r="C3" s="24">
        <v>14.365079365079465</v>
      </c>
      <c r="D3" s="37">
        <f t="shared" ref="D3:D11" si="0">A3/(MAX(A$2:A$11)+1)</f>
        <v>0.18181818181818182</v>
      </c>
    </row>
    <row r="4" spans="1:4" x14ac:dyDescent="0.3">
      <c r="A4" s="1">
        <v>3</v>
      </c>
      <c r="B4" s="5">
        <v>42941</v>
      </c>
      <c r="C4" s="24">
        <v>9.8809523809524826</v>
      </c>
      <c r="D4" s="37">
        <f t="shared" si="0"/>
        <v>0.27272727272727271</v>
      </c>
    </row>
    <row r="5" spans="1:4" x14ac:dyDescent="0.3">
      <c r="A5" s="1">
        <v>4</v>
      </c>
      <c r="B5" s="5">
        <v>42995</v>
      </c>
      <c r="C5" s="24">
        <v>9.8809523809524329</v>
      </c>
      <c r="D5" s="37">
        <f t="shared" si="0"/>
        <v>0.36363636363636365</v>
      </c>
    </row>
    <row r="6" spans="1:4" x14ac:dyDescent="0.3">
      <c r="A6" s="1">
        <v>5</v>
      </c>
      <c r="B6" s="1" t="s">
        <v>15</v>
      </c>
      <c r="C6" s="43">
        <v>9.1377777777778135</v>
      </c>
      <c r="D6" s="37">
        <f t="shared" si="0"/>
        <v>0.45454545454545453</v>
      </c>
    </row>
    <row r="7" spans="1:4" x14ac:dyDescent="0.3">
      <c r="A7" s="1">
        <v>6</v>
      </c>
      <c r="B7" s="5" t="s">
        <v>63</v>
      </c>
      <c r="C7" s="24">
        <v>8.4523809523809668</v>
      </c>
      <c r="D7" s="37">
        <f t="shared" si="0"/>
        <v>0.54545454545454541</v>
      </c>
    </row>
    <row r="8" spans="1:4" x14ac:dyDescent="0.3">
      <c r="A8" s="1">
        <v>7</v>
      </c>
      <c r="B8" s="5">
        <v>43190</v>
      </c>
      <c r="C8" s="24">
        <v>7.5793650793650915</v>
      </c>
      <c r="D8" s="37">
        <f t="shared" si="0"/>
        <v>0.63636363636363635</v>
      </c>
    </row>
    <row r="9" spans="1:4" x14ac:dyDescent="0.3">
      <c r="A9" s="1">
        <v>8</v>
      </c>
      <c r="B9" s="5">
        <v>43036</v>
      </c>
      <c r="C9" s="24">
        <v>7.182539682539681</v>
      </c>
      <c r="D9" s="37">
        <f t="shared" si="0"/>
        <v>0.72727272727272729</v>
      </c>
    </row>
    <row r="10" spans="1:4" x14ac:dyDescent="0.3">
      <c r="A10" s="1">
        <v>9</v>
      </c>
      <c r="B10" s="5">
        <v>42963</v>
      </c>
      <c r="C10" s="24">
        <v>7.0634920634920562</v>
      </c>
      <c r="D10" s="37">
        <f t="shared" si="0"/>
        <v>0.81818181818181823</v>
      </c>
    </row>
    <row r="11" spans="1:4" x14ac:dyDescent="0.3">
      <c r="A11" s="1">
        <v>10</v>
      </c>
      <c r="B11" s="1" t="s">
        <v>60</v>
      </c>
      <c r="C11" s="43">
        <v>5.1984126984126986</v>
      </c>
      <c r="D11" s="37">
        <f t="shared" si="0"/>
        <v>0.90909090909090906</v>
      </c>
    </row>
  </sheetData>
  <sortState xmlns:xlrd2="http://schemas.microsoft.com/office/spreadsheetml/2017/richdata2" ref="B2:C11">
    <sortCondition descending="1" ref="C2:C1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0564-4177-4A66-B8FA-1798FE12E915}">
  <dimension ref="A1:CK78"/>
  <sheetViews>
    <sheetView zoomScale="60" zoomScaleNormal="60" workbookViewId="0">
      <selection activeCell="BV51" sqref="BV51"/>
    </sheetView>
  </sheetViews>
  <sheetFormatPr defaultRowHeight="14.4" x14ac:dyDescent="0.3"/>
  <cols>
    <col min="1" max="1" width="8.88671875" style="8"/>
    <col min="3" max="3" width="8.88671875" customWidth="1"/>
    <col min="4" max="4" width="8.88671875" style="8" customWidth="1"/>
    <col min="5" max="5" width="10.109375" bestFit="1" customWidth="1"/>
    <col min="6" max="6" width="10.109375" customWidth="1"/>
    <col min="7" max="7" width="8.88671875" style="8" customWidth="1"/>
    <col min="9" max="9" width="8.88671875" customWidth="1"/>
    <col min="10" max="10" width="8.88671875" style="8" customWidth="1"/>
    <col min="12" max="12" width="8.88671875" customWidth="1"/>
    <col min="13" max="13" width="8.88671875" style="8" customWidth="1"/>
    <col min="15" max="15" width="8.88671875" customWidth="1"/>
    <col min="16" max="16" width="8.88671875" style="8" customWidth="1"/>
    <col min="18" max="18" width="8.88671875" customWidth="1"/>
    <col min="19" max="19" width="8.88671875" style="8" customWidth="1"/>
    <col min="21" max="21" width="8.88671875" customWidth="1"/>
    <col min="22" max="22" width="8.88671875" style="8" customWidth="1"/>
    <col min="24" max="24" width="8.88671875" customWidth="1"/>
    <col min="31" max="38" width="11.21875" bestFit="1" customWidth="1"/>
    <col min="39" max="62" width="8.88671875" customWidth="1"/>
  </cols>
  <sheetData>
    <row r="1" spans="1:89" x14ac:dyDescent="0.3">
      <c r="A1" s="56">
        <v>42294</v>
      </c>
      <c r="B1" s="57"/>
      <c r="C1" s="57"/>
      <c r="D1" s="56">
        <v>42364</v>
      </c>
      <c r="E1" s="57"/>
      <c r="F1" s="58"/>
      <c r="G1" s="56">
        <v>42963</v>
      </c>
      <c r="H1" s="57"/>
      <c r="I1" s="57"/>
      <c r="J1" s="56">
        <v>42995</v>
      </c>
      <c r="K1" s="57"/>
      <c r="L1" s="58"/>
      <c r="M1" s="56">
        <v>43036</v>
      </c>
      <c r="N1" s="57"/>
      <c r="O1" s="57"/>
      <c r="P1" s="56">
        <v>42941</v>
      </c>
      <c r="Q1" s="57"/>
      <c r="R1" s="58"/>
      <c r="S1" s="56">
        <v>42941</v>
      </c>
      <c r="T1" s="57"/>
      <c r="U1" s="58"/>
      <c r="V1" s="52">
        <v>43190</v>
      </c>
      <c r="W1" s="53"/>
      <c r="X1" s="54"/>
      <c r="AB1" s="55"/>
      <c r="AC1" s="55"/>
      <c r="AE1" s="21">
        <v>42941</v>
      </c>
      <c r="AF1" s="21">
        <v>42941</v>
      </c>
      <c r="AG1" s="21">
        <v>42364</v>
      </c>
      <c r="AH1" s="21">
        <v>42294</v>
      </c>
      <c r="AI1" s="23">
        <v>43190</v>
      </c>
      <c r="AJ1" s="21">
        <v>42995</v>
      </c>
      <c r="AK1" s="21">
        <v>43036</v>
      </c>
      <c r="AL1" s="21">
        <v>42963</v>
      </c>
      <c r="AM1" s="22"/>
      <c r="AN1" s="22"/>
      <c r="AP1" s="8">
        <v>450</v>
      </c>
      <c r="AQ1" s="8">
        <v>480</v>
      </c>
      <c r="AR1" s="8">
        <v>510</v>
      </c>
      <c r="AS1" s="8">
        <v>540</v>
      </c>
      <c r="AT1" s="8">
        <v>570</v>
      </c>
      <c r="AU1" s="8">
        <v>600</v>
      </c>
      <c r="AV1" s="8">
        <v>630</v>
      </c>
      <c r="AW1" s="8">
        <v>660</v>
      </c>
      <c r="AX1" s="8">
        <v>690</v>
      </c>
      <c r="AY1" s="8">
        <v>720</v>
      </c>
      <c r="AZ1" s="8">
        <v>750</v>
      </c>
      <c r="BA1" s="8">
        <v>780</v>
      </c>
      <c r="BB1" s="8">
        <v>810</v>
      </c>
      <c r="BC1" s="8">
        <v>840</v>
      </c>
      <c r="BD1" s="8">
        <v>870</v>
      </c>
      <c r="BE1" s="8">
        <v>900</v>
      </c>
      <c r="BF1" s="8">
        <v>930</v>
      </c>
      <c r="BG1" s="8">
        <v>960</v>
      </c>
      <c r="BH1" s="8">
        <v>990</v>
      </c>
      <c r="BI1" s="8">
        <v>1020</v>
      </c>
      <c r="BJ1" s="8">
        <v>1050</v>
      </c>
      <c r="BK1" s="8">
        <v>1080</v>
      </c>
      <c r="BL1" s="8">
        <v>1110</v>
      </c>
      <c r="BM1" s="8">
        <v>1140</v>
      </c>
      <c r="BN1" s="8">
        <v>1170</v>
      </c>
      <c r="BO1" s="8">
        <v>1200</v>
      </c>
      <c r="BP1" s="8">
        <v>1230</v>
      </c>
      <c r="BQ1" s="8">
        <v>1260</v>
      </c>
      <c r="BR1" s="8">
        <v>1290</v>
      </c>
      <c r="BS1" s="8">
        <v>1320</v>
      </c>
      <c r="BT1" s="8">
        <v>1350</v>
      </c>
      <c r="BU1" s="8">
        <v>1380</v>
      </c>
      <c r="BV1" s="8">
        <v>1410</v>
      </c>
      <c r="BW1" s="8">
        <v>1440</v>
      </c>
      <c r="BX1" s="8">
        <v>1470</v>
      </c>
      <c r="BY1" s="8">
        <v>1500</v>
      </c>
      <c r="BZ1" s="8">
        <v>1530</v>
      </c>
      <c r="CA1" s="8">
        <v>1560</v>
      </c>
      <c r="CB1" s="8">
        <v>1590</v>
      </c>
    </row>
    <row r="2" spans="1:89" x14ac:dyDescent="0.3">
      <c r="A2" s="9" t="s">
        <v>61</v>
      </c>
      <c r="B2" s="7" t="s">
        <v>62</v>
      </c>
      <c r="C2" s="17" t="s">
        <v>2</v>
      </c>
      <c r="D2" s="9" t="s">
        <v>61</v>
      </c>
      <c r="E2" s="7" t="s">
        <v>62</v>
      </c>
      <c r="F2" s="10" t="s">
        <v>2</v>
      </c>
      <c r="G2" s="9" t="s">
        <v>61</v>
      </c>
      <c r="H2" s="7" t="s">
        <v>62</v>
      </c>
      <c r="I2" s="17" t="s">
        <v>2</v>
      </c>
      <c r="J2" s="9" t="s">
        <v>61</v>
      </c>
      <c r="K2" s="7" t="s">
        <v>62</v>
      </c>
      <c r="L2" s="10" t="s">
        <v>2</v>
      </c>
      <c r="M2" s="9" t="s">
        <v>61</v>
      </c>
      <c r="N2" s="7" t="s">
        <v>62</v>
      </c>
      <c r="O2" s="17" t="s">
        <v>2</v>
      </c>
      <c r="P2" s="9" t="s">
        <v>61</v>
      </c>
      <c r="Q2" s="7" t="s">
        <v>62</v>
      </c>
      <c r="R2" s="10" t="s">
        <v>2</v>
      </c>
      <c r="S2" s="9" t="s">
        <v>61</v>
      </c>
      <c r="T2" s="7" t="s">
        <v>62</v>
      </c>
      <c r="U2" s="10" t="s">
        <v>2</v>
      </c>
      <c r="V2" s="9" t="s">
        <v>61</v>
      </c>
      <c r="W2" s="7" t="s">
        <v>62</v>
      </c>
      <c r="X2" s="20" t="s">
        <v>2</v>
      </c>
      <c r="AB2" s="7"/>
      <c r="AD2" s="11">
        <v>450</v>
      </c>
      <c r="AE2" s="3">
        <v>14.148148148148266</v>
      </c>
      <c r="AF2" s="18">
        <v>9.5555555555556513</v>
      </c>
      <c r="AG2" s="18">
        <v>5.074074074074062</v>
      </c>
      <c r="AH2" s="18">
        <v>6.9629629629629655</v>
      </c>
      <c r="AI2" s="18">
        <v>7.5555555555555669</v>
      </c>
      <c r="AJ2" s="18">
        <v>9.2592592592593093</v>
      </c>
      <c r="AK2" s="18">
        <v>7.0000000000000044</v>
      </c>
      <c r="AL2" s="18">
        <v>6.5925925925925863</v>
      </c>
      <c r="AP2" s="2">
        <f t="array" ref="AP2:AP9">TRANSPOSE(AE2:AL2)</f>
        <v>14.148148148148266</v>
      </c>
      <c r="AQ2" s="2">
        <f t="array" ref="AQ2:AQ9">TRANSPOSE(AE3:AL3)</f>
        <v>14.131944444444551</v>
      </c>
      <c r="AR2" s="2">
        <f t="array" ref="AR2:AR9">TRANSPOSE(AE4:AL4)</f>
        <v>13.954248366013204</v>
      </c>
      <c r="AS2" s="2">
        <f t="array" ref="AS2:AS9">TRANSPOSE(AE5:AL5)</f>
        <v>14.166666666666787</v>
      </c>
      <c r="AT2" s="2">
        <f t="array" ref="AT2:AT8">TRANSPOSE(AE6:AK6)</f>
        <v>13.713450292397777</v>
      </c>
      <c r="AU2" s="2">
        <f t="array" ref="AU2:AU7">TRANSPOSE(AE7:AJ7)</f>
        <v>13.527777777777896</v>
      </c>
      <c r="AV2" s="2">
        <f t="array" ref="AV2:AV6">TRANSPOSE(AE8:AI8)</f>
        <v>13.280423280423401</v>
      </c>
      <c r="AW2" s="2">
        <f t="array" ref="AW2:AW6">TRANSPOSE(AE9:AI9)</f>
        <v>13.030303030303148</v>
      </c>
      <c r="AX2" s="2">
        <f t="array" ref="AX2:AX6">TRANSPOSE(AE10:AI10)</f>
        <v>12.898550724637801</v>
      </c>
      <c r="AY2" s="2">
        <f t="array" ref="AY2:AY6">TRANSPOSE(AE11:AI11)</f>
        <v>12.962962962963074</v>
      </c>
      <c r="AZ2" s="2">
        <f t="array" ref="AZ2:AZ6">TRANSPOSE(AE12:AI12)</f>
        <v>12.866666666666751</v>
      </c>
      <c r="BA2" s="2">
        <f t="array" ref="BA2:BA6">TRANSPOSE(AE13:AI13)</f>
        <v>12.649572649572718</v>
      </c>
      <c r="BB2" s="2">
        <f t="array" ref="BB2:BB6">TRANSPOSE(AE14:AI14)</f>
        <v>12.345679012345741</v>
      </c>
      <c r="BC2" s="2">
        <f t="array" ref="BC2:BC5">TRANSPOSE(AE15:AH15)</f>
        <v>12.023809523809581</v>
      </c>
      <c r="BD2" s="2">
        <f t="array" ref="BD2:BD5">TRANSPOSE(AE16:AH16)</f>
        <v>11.704980842911917</v>
      </c>
      <c r="BE2" s="2">
        <f t="array" ref="BE2:BE4">TRANSPOSE(AE17:AG17)</f>
        <v>11.537037037037063</v>
      </c>
      <c r="BF2" s="2">
        <f t="array" ref="BF2:BF4">TRANSPOSE(AE18:AG18)</f>
        <v>11.415770609319008</v>
      </c>
      <c r="BG2" s="2">
        <f t="array" ref="BG2:BG4">TRANSPOSE(AE19:AG19)</f>
        <v>11.215277777777782</v>
      </c>
      <c r="BH2" s="2">
        <f t="array" ref="BH2:BH4">TRANSPOSE(AE20:AG20)</f>
        <v>10.976430976430979</v>
      </c>
      <c r="BI2" s="2">
        <f t="array" ref="BI2:BI4">TRANSPOSE(AE21:AG21)</f>
        <v>11.013071895424812</v>
      </c>
      <c r="BJ2" s="2">
        <f t="array" ref="BJ2:BJ4">TRANSPOSE(AE22:AG22)</f>
        <v>11.349206349206304</v>
      </c>
      <c r="BK2" s="2">
        <f t="array" ref="BK2:BK4">TRANSPOSE(AE23:AG23)</f>
        <v>11.496913580246865</v>
      </c>
      <c r="BL2" s="2">
        <f t="array" ref="BL2:BL4">TRANSPOSE(AE24:AG24)</f>
        <v>11.471471471471407</v>
      </c>
      <c r="BM2" s="2">
        <f t="array" ref="BM2:BM4">TRANSPOSE(AE25:AG25)</f>
        <v>11.374269005847882</v>
      </c>
      <c r="BN2" s="2">
        <f t="array" ref="BN2:BN4">TRANSPOSE(AE26:AG26)</f>
        <v>11.282051282051201</v>
      </c>
      <c r="BO2" s="2">
        <f t="array" ref="BO2:BO4">TRANSPOSE(AE27:AG27)</f>
        <v>11.111111111111024</v>
      </c>
      <c r="BP2" s="2">
        <f t="array" ref="BP2:BP4">TRANSPOSE(AE28:AG28)</f>
        <v>11.016260162601533</v>
      </c>
      <c r="BQ2" s="2">
        <f t="array" ref="BQ2:BQ4">TRANSPOSE(AE29:AG29)</f>
        <v>10.899470899470799</v>
      </c>
      <c r="BR2" s="2">
        <f t="array" ref="BR2:BR4">TRANSPOSE(AE30:AG30)</f>
        <v>10.723514211886206</v>
      </c>
      <c r="BS2" s="2">
        <f t="array" ref="BS2:BS4">TRANSPOSE(AE31:AG31)</f>
        <v>10.820707070706955</v>
      </c>
      <c r="BT2" s="2">
        <f t="array" ref="BT2:BT4">TRANSPOSE(AE32:AG32)</f>
        <v>10.901234567901108</v>
      </c>
      <c r="BU2" s="2">
        <f t="array" ref="BU2:BU4">TRANSPOSE(AE33:AG33)</f>
        <v>10.833333333333204</v>
      </c>
      <c r="BV2" s="2">
        <f t="array" ref="BV2:BV4">TRANSPOSE(AE34:AG34)</f>
        <v>10.709219858155894</v>
      </c>
      <c r="BW2" s="2">
        <f t="array" ref="BW2:BW4">TRANSPOSE(AE35:AG35)</f>
        <v>10.567129629629495</v>
      </c>
      <c r="BX2" s="2">
        <f t="array" ref="BX2:BX4">TRANSPOSE(AE36:AG36)</f>
        <v>10.430839002267438</v>
      </c>
      <c r="BY2" s="2">
        <f t="array" ref="BY2:BY3">TRANSPOSE(AE37:AF37)</f>
        <v>10.33333333333319</v>
      </c>
      <c r="BZ2" s="2">
        <f t="array" ref="BZ2:BZ3">TRANSPOSE(AE38:AF38)</f>
        <v>10.272331154683947</v>
      </c>
      <c r="CA2" s="2">
        <f t="array" ref="CA2:CA3">TRANSPOSE(AE39:AF39)</f>
        <v>10.256410256410103</v>
      </c>
      <c r="CB2" s="3">
        <f>AE40</f>
        <v>10.157232704402361</v>
      </c>
    </row>
    <row r="3" spans="1:89" x14ac:dyDescent="0.3">
      <c r="A3" s="11">
        <v>450</v>
      </c>
      <c r="B3" s="12">
        <v>18.800000000000004</v>
      </c>
      <c r="C3" s="18">
        <f>B3/A3/60*10000</f>
        <v>6.9629629629629655</v>
      </c>
      <c r="D3" s="11">
        <v>450</v>
      </c>
      <c r="E3" s="12">
        <v>13.699999999999967</v>
      </c>
      <c r="F3" s="13">
        <f>E3/D3/60*10000</f>
        <v>5.074074074074062</v>
      </c>
      <c r="G3" s="11">
        <v>450</v>
      </c>
      <c r="H3" s="12">
        <v>17.799999999999983</v>
      </c>
      <c r="I3" s="18">
        <f>H3/G3/60*10000</f>
        <v>6.5925925925925863</v>
      </c>
      <c r="J3" s="11">
        <v>450</v>
      </c>
      <c r="K3" s="12">
        <v>25.000000000000131</v>
      </c>
      <c r="L3" s="13">
        <f>K3/J3/60*10000</f>
        <v>9.2592592592593093</v>
      </c>
      <c r="M3" s="11">
        <v>450</v>
      </c>
      <c r="N3" s="12">
        <v>18.900000000000009</v>
      </c>
      <c r="O3" s="18">
        <f>N3/M3/60*10000</f>
        <v>7.0000000000000044</v>
      </c>
      <c r="P3" s="11">
        <v>450</v>
      </c>
      <c r="Q3" s="12">
        <v>38.200000000000315</v>
      </c>
      <c r="R3" s="13">
        <f>Q3/P3/60*10000</f>
        <v>14.148148148148266</v>
      </c>
      <c r="S3" s="11">
        <v>450</v>
      </c>
      <c r="T3" s="12">
        <v>25.80000000000026</v>
      </c>
      <c r="U3" s="13">
        <f>T3/S3/60*10000</f>
        <v>9.5555555555556513</v>
      </c>
      <c r="V3" s="11">
        <v>450</v>
      </c>
      <c r="W3" s="12">
        <v>20.400000000000034</v>
      </c>
      <c r="X3" s="13">
        <f>W3/V3/60*10000</f>
        <v>7.5555555555555669</v>
      </c>
      <c r="AD3" s="11">
        <v>480</v>
      </c>
      <c r="AE3" s="3">
        <v>14.131944444444551</v>
      </c>
      <c r="AF3" s="18">
        <v>9.0972222222223138</v>
      </c>
      <c r="AG3" s="18">
        <v>4.8958333333333224</v>
      </c>
      <c r="AH3" s="18">
        <v>7.0486111111111205</v>
      </c>
      <c r="AI3" s="18">
        <v>7.3611111111111232</v>
      </c>
      <c r="AJ3" s="18">
        <v>9.722222222222257</v>
      </c>
      <c r="AK3" s="18">
        <v>6.7708333333333375</v>
      </c>
      <c r="AL3" s="18">
        <v>6.2152777777777715</v>
      </c>
      <c r="AP3" s="2">
        <v>9.5555555555556513</v>
      </c>
      <c r="AQ3" s="2">
        <v>9.0972222222223138</v>
      </c>
      <c r="AR3" s="2">
        <v>8.6274509803922417</v>
      </c>
      <c r="AS3" s="2">
        <v>8.3024691358025482</v>
      </c>
      <c r="AT3" s="2">
        <v>8.0409356725146921</v>
      </c>
      <c r="AU3" s="2">
        <v>7.7500000000000702</v>
      </c>
      <c r="AV3" s="2">
        <v>7.4074074074074732</v>
      </c>
      <c r="AW3" s="2">
        <v>7.1969696969697603</v>
      </c>
      <c r="AX3" s="2">
        <v>6.9806763285024758</v>
      </c>
      <c r="AY3" s="2">
        <v>6.8055555555556131</v>
      </c>
      <c r="AZ3" s="2">
        <v>6.6222222222222769</v>
      </c>
      <c r="BA3" s="2">
        <v>6.4529914529915047</v>
      </c>
      <c r="BB3" s="2">
        <v>6.3168724279835891</v>
      </c>
      <c r="BC3" s="2">
        <v>6.1706349206349689</v>
      </c>
      <c r="BD3" s="2">
        <v>5.9961685823755264</v>
      </c>
      <c r="BE3" s="2">
        <v>5.9814814814815263</v>
      </c>
      <c r="BF3" s="2">
        <v>5.8781362007168898</v>
      </c>
      <c r="BG3" s="2">
        <v>5.7291666666667078</v>
      </c>
      <c r="BH3" s="2">
        <v>5.6902356902357285</v>
      </c>
      <c r="BI3" s="2">
        <v>5.6535947712418686</v>
      </c>
      <c r="BJ3" s="2">
        <v>5.5714285714286085</v>
      </c>
      <c r="BK3" s="2">
        <v>5.493827160493864</v>
      </c>
      <c r="BL3" s="2">
        <v>5.3903903903904267</v>
      </c>
      <c r="BM3" s="2">
        <v>5.2923976608187475</v>
      </c>
      <c r="BN3" s="2">
        <v>5.1851851851852189</v>
      </c>
      <c r="BO3" s="2">
        <v>5.0833333333333677</v>
      </c>
      <c r="BP3" s="2">
        <v>4.9864498644986774</v>
      </c>
      <c r="BQ3" s="2">
        <v>4.8809523809524133</v>
      </c>
      <c r="BR3" s="2">
        <v>4.7803617571059744</v>
      </c>
      <c r="BS3" s="2">
        <v>4.6843434343434653</v>
      </c>
      <c r="BT3" s="2">
        <v>4.6296296296296644</v>
      </c>
      <c r="BU3" s="2">
        <v>4.5893719806763622</v>
      </c>
      <c r="BV3" s="2">
        <v>4.5390070921986139</v>
      </c>
      <c r="BW3" s="2">
        <v>4.4791666666666989</v>
      </c>
      <c r="BX3" s="2">
        <v>4.4217687074830243</v>
      </c>
      <c r="BY3" s="2">
        <v>4.3444444444444752</v>
      </c>
      <c r="BZ3" s="2">
        <v>4.2919389978213811</v>
      </c>
      <c r="CA3" s="2">
        <v>4.2841880341880634</v>
      </c>
    </row>
    <row r="4" spans="1:89" x14ac:dyDescent="0.3">
      <c r="A4" s="11">
        <v>480</v>
      </c>
      <c r="B4" s="12">
        <v>20.300000000000026</v>
      </c>
      <c r="C4" s="18">
        <f>B4/A4/60*10000</f>
        <v>7.0486111111111205</v>
      </c>
      <c r="D4" s="11">
        <v>480</v>
      </c>
      <c r="E4" s="12">
        <v>14.099999999999968</v>
      </c>
      <c r="F4" s="13">
        <f t="shared" ref="F4:F37" si="0">E4/D4/60*10000</f>
        <v>4.8958333333333224</v>
      </c>
      <c r="G4" s="11">
        <v>480</v>
      </c>
      <c r="H4" s="12">
        <v>17.899999999999984</v>
      </c>
      <c r="I4" s="18">
        <f t="shared" ref="I4:I6" si="1">H4/G4/60*10000</f>
        <v>6.2152777777777715</v>
      </c>
      <c r="J4" s="11">
        <v>480</v>
      </c>
      <c r="K4" s="12">
        <v>28.000000000000103</v>
      </c>
      <c r="L4" s="13">
        <f t="shared" ref="L4:L8" si="2">K4/J4/60*10000</f>
        <v>9.722222222222257</v>
      </c>
      <c r="M4" s="11">
        <v>480</v>
      </c>
      <c r="N4" s="12">
        <v>19.500000000000014</v>
      </c>
      <c r="O4" s="18">
        <f t="shared" ref="O4:O7" si="3">N4/M4/60*10000</f>
        <v>6.7708333333333375</v>
      </c>
      <c r="P4" s="11">
        <v>480</v>
      </c>
      <c r="Q4" s="12">
        <v>40.700000000000308</v>
      </c>
      <c r="R4" s="13">
        <f t="shared" ref="R4:R67" si="4">Q4/P4/60*10000</f>
        <v>14.131944444444551</v>
      </c>
      <c r="S4" s="11">
        <v>480</v>
      </c>
      <c r="T4" s="12">
        <v>26.200000000000262</v>
      </c>
      <c r="U4" s="13">
        <f t="shared" ref="U4:U40" si="5">T4/S4/60*10000</f>
        <v>9.0972222222223138</v>
      </c>
      <c r="V4" s="11">
        <v>480</v>
      </c>
      <c r="W4" s="12">
        <v>21.200000000000035</v>
      </c>
      <c r="X4" s="13">
        <f t="shared" ref="X4:X15" si="6">W4/V4/60*10000</f>
        <v>7.3611111111111232</v>
      </c>
      <c r="AD4" s="11">
        <v>510</v>
      </c>
      <c r="AE4" s="3">
        <v>13.954248366013204</v>
      </c>
      <c r="AF4" s="18">
        <v>8.6274509803922417</v>
      </c>
      <c r="AG4" s="18">
        <v>4.8039215686274384</v>
      </c>
      <c r="AH4" s="18">
        <v>6.9607843137255028</v>
      </c>
      <c r="AI4" s="18">
        <v>7.1895424836601434</v>
      </c>
      <c r="AJ4" s="18">
        <v>9.6405228758170303</v>
      </c>
      <c r="AK4" s="18">
        <v>6.7320261437908586</v>
      </c>
      <c r="AL4" s="18">
        <v>5.9150326797385571</v>
      </c>
      <c r="AP4" s="2">
        <v>5.074074074074062</v>
      </c>
      <c r="AQ4" s="2">
        <v>4.8958333333333224</v>
      </c>
      <c r="AR4" s="2">
        <v>4.8039215686274384</v>
      </c>
      <c r="AS4" s="2">
        <v>4.8456790123456708</v>
      </c>
      <c r="AT4" s="2">
        <v>4.8245614035087661</v>
      </c>
      <c r="AU4" s="2">
        <v>4.7222222222222205</v>
      </c>
      <c r="AV4" s="2">
        <v>4.7354497354497349</v>
      </c>
      <c r="AW4" s="2">
        <v>4.6464646464646568</v>
      </c>
      <c r="AX4" s="2">
        <v>4.7101449275362457</v>
      </c>
      <c r="AY4" s="2">
        <v>4.7222222222222383</v>
      </c>
      <c r="AZ4" s="2">
        <v>4.7555555555555742</v>
      </c>
      <c r="BA4" s="2">
        <v>4.8076923076923288</v>
      </c>
      <c r="BB4" s="2">
        <v>4.7736625514403519</v>
      </c>
      <c r="BC4" s="2">
        <v>4.7817460317460503</v>
      </c>
      <c r="BD4" s="2">
        <v>4.7701149425287559</v>
      </c>
      <c r="BE4" s="2">
        <v>4.7777777777777981</v>
      </c>
      <c r="BF4" s="2">
        <v>4.7491039426523516</v>
      </c>
      <c r="BG4" s="2">
        <v>4.7048611111111338</v>
      </c>
      <c r="BH4" s="2">
        <v>4.6464646464646693</v>
      </c>
      <c r="BI4" s="2">
        <v>4.5915032679738799</v>
      </c>
      <c r="BJ4" s="2">
        <v>4.5555555555555802</v>
      </c>
      <c r="BK4" s="2">
        <v>4.552469135802494</v>
      </c>
      <c r="BL4" s="2">
        <v>4.4894894894895145</v>
      </c>
      <c r="BM4" s="2">
        <v>4.4298245614035343</v>
      </c>
      <c r="BN4" s="2">
        <v>4.3732193732193991</v>
      </c>
      <c r="BO4" s="2">
        <v>4.3333333333333588</v>
      </c>
      <c r="BP4" s="2">
        <v>4.3089430894309206</v>
      </c>
      <c r="BQ4" s="2">
        <v>4.2592592592592862</v>
      </c>
      <c r="BR4" s="2">
        <v>4.2635658914728953</v>
      </c>
      <c r="BS4" s="2">
        <v>4.2171717171717447</v>
      </c>
      <c r="BT4" s="2">
        <v>4.172839506172866</v>
      </c>
      <c r="BU4" s="2">
        <v>4.118357487922732</v>
      </c>
      <c r="BV4" s="2">
        <v>4.0543735224586559</v>
      </c>
      <c r="BW4" s="2">
        <v>4.0046296296296555</v>
      </c>
      <c r="BX4" s="2">
        <v>3.934240362811817</v>
      </c>
    </row>
    <row r="5" spans="1:89" ht="15" thickBot="1" x14ac:dyDescent="0.35">
      <c r="A5" s="11">
        <v>510</v>
      </c>
      <c r="B5" s="12">
        <v>21.30000000000004</v>
      </c>
      <c r="C5" s="18">
        <f t="shared" ref="C5:C17" si="7">B5/A5/60*10000</f>
        <v>6.9607843137255028</v>
      </c>
      <c r="D5" s="11">
        <v>510</v>
      </c>
      <c r="E5" s="12">
        <v>14.699999999999962</v>
      </c>
      <c r="F5" s="13">
        <f t="shared" si="0"/>
        <v>4.8039215686274384</v>
      </c>
      <c r="G5" s="11">
        <v>510</v>
      </c>
      <c r="H5" s="12">
        <v>18.099999999999987</v>
      </c>
      <c r="I5" s="18">
        <f t="shared" si="1"/>
        <v>5.9150326797385571</v>
      </c>
      <c r="J5" s="11">
        <v>510</v>
      </c>
      <c r="K5" s="12">
        <v>29.50000000000011</v>
      </c>
      <c r="L5" s="13">
        <f t="shared" si="2"/>
        <v>9.6405228758170303</v>
      </c>
      <c r="M5" s="11">
        <v>510</v>
      </c>
      <c r="N5" s="12">
        <v>20.600000000000026</v>
      </c>
      <c r="O5" s="18">
        <f t="shared" si="3"/>
        <v>6.7320261437908586</v>
      </c>
      <c r="P5" s="11">
        <v>510</v>
      </c>
      <c r="Q5" s="12">
        <v>42.700000000000401</v>
      </c>
      <c r="R5" s="13">
        <f t="shared" si="4"/>
        <v>13.954248366013204</v>
      </c>
      <c r="S5" s="11">
        <v>510</v>
      </c>
      <c r="T5" s="12">
        <v>26.400000000000258</v>
      </c>
      <c r="U5" s="13">
        <f t="shared" si="5"/>
        <v>8.6274509803922417</v>
      </c>
      <c r="V5" s="11">
        <v>510</v>
      </c>
      <c r="W5" s="12">
        <v>22.000000000000039</v>
      </c>
      <c r="X5" s="13">
        <f t="shared" si="6"/>
        <v>7.1895424836601434</v>
      </c>
      <c r="AD5" s="11">
        <v>540</v>
      </c>
      <c r="AE5" s="3">
        <v>14.166666666666787</v>
      </c>
      <c r="AF5" s="18">
        <v>8.3024691358025482</v>
      </c>
      <c r="AG5" s="18">
        <v>4.8456790123456708</v>
      </c>
      <c r="AH5" s="18">
        <v>6.8827160493827328</v>
      </c>
      <c r="AI5" s="18">
        <v>6.913580246913595</v>
      </c>
      <c r="AJ5" s="18">
        <v>9.5370370370370701</v>
      </c>
      <c r="AK5" s="18">
        <v>6.6975308641975442</v>
      </c>
      <c r="AL5" s="19">
        <v>5.6172839506172796</v>
      </c>
      <c r="AP5" s="2">
        <v>6.9629629629629655</v>
      </c>
      <c r="AQ5" s="2">
        <v>7.0486111111111205</v>
      </c>
      <c r="AR5" s="2">
        <v>6.9607843137255028</v>
      </c>
      <c r="AS5" s="2">
        <v>6.8827160493827328</v>
      </c>
      <c r="AT5" s="2">
        <v>6.9883040935672733</v>
      </c>
      <c r="AU5" s="2">
        <v>6.9722222222222481</v>
      </c>
      <c r="AV5" s="2">
        <v>6.8783068783069066</v>
      </c>
      <c r="AW5" s="2">
        <v>6.7424242424242724</v>
      </c>
      <c r="AX5" s="2">
        <v>6.7149758454106605</v>
      </c>
      <c r="AY5" s="2">
        <v>6.5740740740741073</v>
      </c>
      <c r="AZ5" s="2">
        <v>6.4444444444444757</v>
      </c>
      <c r="BA5" s="2">
        <v>6.2820512820513148</v>
      </c>
      <c r="BB5" s="2">
        <v>6.1522633744856279</v>
      </c>
      <c r="BC5" s="2">
        <v>5.9523809523809836</v>
      </c>
      <c r="BD5" s="2">
        <v>5.766283524904245</v>
      </c>
    </row>
    <row r="6" spans="1:89" ht="15" thickBot="1" x14ac:dyDescent="0.35">
      <c r="A6" s="11">
        <v>540</v>
      </c>
      <c r="B6" s="12">
        <v>22.300000000000054</v>
      </c>
      <c r="C6" s="18">
        <f t="shared" si="7"/>
        <v>6.8827160493827328</v>
      </c>
      <c r="D6" s="11">
        <v>540</v>
      </c>
      <c r="E6" s="12">
        <v>15.699999999999974</v>
      </c>
      <c r="F6" s="13">
        <f t="shared" si="0"/>
        <v>4.8456790123456708</v>
      </c>
      <c r="G6" s="14">
        <v>540</v>
      </c>
      <c r="H6" s="15">
        <v>18.199999999999989</v>
      </c>
      <c r="I6" s="19">
        <f t="shared" si="1"/>
        <v>5.6172839506172796</v>
      </c>
      <c r="J6" s="11">
        <v>540</v>
      </c>
      <c r="K6" s="12">
        <v>30.900000000000109</v>
      </c>
      <c r="L6" s="13">
        <f t="shared" si="2"/>
        <v>9.5370370370370701</v>
      </c>
      <c r="M6" s="11">
        <v>540</v>
      </c>
      <c r="N6" s="12">
        <v>21.700000000000045</v>
      </c>
      <c r="O6" s="18">
        <f t="shared" si="3"/>
        <v>6.6975308641975442</v>
      </c>
      <c r="P6" s="11">
        <v>540</v>
      </c>
      <c r="Q6" s="12">
        <v>45.900000000000389</v>
      </c>
      <c r="R6" s="13">
        <f t="shared" si="4"/>
        <v>14.166666666666787</v>
      </c>
      <c r="S6" s="11">
        <v>540</v>
      </c>
      <c r="T6" s="12">
        <v>26.900000000000258</v>
      </c>
      <c r="U6" s="13">
        <f t="shared" si="5"/>
        <v>8.3024691358025482</v>
      </c>
      <c r="V6" s="11">
        <v>540</v>
      </c>
      <c r="W6" s="12">
        <v>22.400000000000048</v>
      </c>
      <c r="X6" s="13">
        <f t="shared" si="6"/>
        <v>6.913580246913595</v>
      </c>
      <c r="AD6" s="11">
        <v>570</v>
      </c>
      <c r="AE6" s="3">
        <v>13.713450292397777</v>
      </c>
      <c r="AF6" s="18">
        <v>8.0409356725146921</v>
      </c>
      <c r="AG6" s="18">
        <v>4.8245614035087661</v>
      </c>
      <c r="AH6" s="18">
        <v>6.9883040935672733</v>
      </c>
      <c r="AI6" s="18">
        <v>6.7836257309941663</v>
      </c>
      <c r="AJ6" s="18">
        <v>9.2397660818713803</v>
      </c>
      <c r="AK6" s="19">
        <v>6.5497076023391969</v>
      </c>
      <c r="AP6" s="2">
        <v>7.5555555555555669</v>
      </c>
      <c r="AQ6" s="2">
        <v>7.3611111111111232</v>
      </c>
      <c r="AR6" s="2">
        <v>7.1895424836601434</v>
      </c>
      <c r="AS6" s="2">
        <v>6.913580246913595</v>
      </c>
      <c r="AT6" s="2">
        <v>6.7836257309941663</v>
      </c>
      <c r="AU6" s="2">
        <v>6.6388888888889062</v>
      </c>
      <c r="AV6" s="2">
        <v>6.4550264550264718</v>
      </c>
      <c r="AW6" s="2">
        <v>6.2373737373737557</v>
      </c>
      <c r="AX6" s="2">
        <v>6.0386473429951861</v>
      </c>
      <c r="AY6" s="2">
        <v>5.810185185185202</v>
      </c>
      <c r="AZ6" s="2">
        <v>5.6000000000000156</v>
      </c>
      <c r="BA6" s="2">
        <v>5.4273504273504436</v>
      </c>
      <c r="BB6" s="2">
        <v>5.2674897119341733</v>
      </c>
    </row>
    <row r="7" spans="1:89" ht="15" thickBot="1" x14ac:dyDescent="0.35">
      <c r="A7" s="11">
        <v>570</v>
      </c>
      <c r="B7" s="12">
        <v>23.900000000000077</v>
      </c>
      <c r="C7" s="18">
        <f t="shared" si="7"/>
        <v>6.9883040935672733</v>
      </c>
      <c r="D7" s="11">
        <v>570</v>
      </c>
      <c r="E7" s="12">
        <v>16.499999999999979</v>
      </c>
      <c r="F7" s="13">
        <f t="shared" si="0"/>
        <v>4.8245614035087661</v>
      </c>
      <c r="J7" s="11">
        <v>570</v>
      </c>
      <c r="K7" s="12">
        <v>31.600000000000119</v>
      </c>
      <c r="L7" s="13">
        <f t="shared" si="2"/>
        <v>9.2397660818713803</v>
      </c>
      <c r="M7" s="14">
        <v>570</v>
      </c>
      <c r="N7" s="15">
        <v>22.400000000000052</v>
      </c>
      <c r="O7" s="19">
        <f t="shared" si="3"/>
        <v>6.5497076023391969</v>
      </c>
      <c r="P7" s="11">
        <v>570</v>
      </c>
      <c r="Q7" s="12">
        <v>46.900000000000396</v>
      </c>
      <c r="R7" s="13">
        <f t="shared" si="4"/>
        <v>13.713450292397777</v>
      </c>
      <c r="S7" s="11">
        <v>570</v>
      </c>
      <c r="T7" s="12">
        <v>27.500000000000252</v>
      </c>
      <c r="U7" s="13">
        <f t="shared" si="5"/>
        <v>8.0409356725146921</v>
      </c>
      <c r="V7" s="11">
        <v>570</v>
      </c>
      <c r="W7" s="12">
        <v>23.200000000000049</v>
      </c>
      <c r="X7" s="13">
        <f t="shared" si="6"/>
        <v>6.7836257309941663</v>
      </c>
      <c r="AD7" s="11">
        <v>600</v>
      </c>
      <c r="AE7" s="3">
        <v>13.527777777777896</v>
      </c>
      <c r="AF7" s="18">
        <v>7.7500000000000702</v>
      </c>
      <c r="AG7" s="18">
        <v>4.7222222222222205</v>
      </c>
      <c r="AH7" s="18">
        <v>6.9722222222222481</v>
      </c>
      <c r="AI7" s="18">
        <v>6.6388888888889062</v>
      </c>
      <c r="AJ7" s="19">
        <v>8.972222222222257</v>
      </c>
      <c r="AP7" s="2">
        <v>9.2592592592593093</v>
      </c>
      <c r="AQ7" s="2">
        <v>9.722222222222257</v>
      </c>
      <c r="AR7" s="2">
        <v>9.6405228758170303</v>
      </c>
      <c r="AS7" s="2">
        <v>9.5370370370370701</v>
      </c>
      <c r="AT7" s="2">
        <v>9.2397660818713803</v>
      </c>
      <c r="AU7" s="2">
        <v>8.972222222222257</v>
      </c>
    </row>
    <row r="8" spans="1:89" ht="15" thickBot="1" x14ac:dyDescent="0.35">
      <c r="A8" s="11">
        <v>600</v>
      </c>
      <c r="B8" s="12">
        <v>25.100000000000094</v>
      </c>
      <c r="C8" s="18">
        <f t="shared" si="7"/>
        <v>6.9722222222222481</v>
      </c>
      <c r="D8" s="11">
        <v>600</v>
      </c>
      <c r="E8" s="12">
        <v>16.999999999999993</v>
      </c>
      <c r="F8" s="13">
        <f t="shared" si="0"/>
        <v>4.7222222222222205</v>
      </c>
      <c r="J8" s="14">
        <v>600</v>
      </c>
      <c r="K8" s="15">
        <v>32.300000000000125</v>
      </c>
      <c r="L8" s="16">
        <f t="shared" si="2"/>
        <v>8.972222222222257</v>
      </c>
      <c r="P8" s="11">
        <v>600</v>
      </c>
      <c r="Q8" s="12">
        <v>48.700000000000422</v>
      </c>
      <c r="R8" s="13">
        <f t="shared" si="4"/>
        <v>13.527777777777896</v>
      </c>
      <c r="S8" s="11">
        <v>600</v>
      </c>
      <c r="T8" s="12">
        <v>27.900000000000254</v>
      </c>
      <c r="U8" s="13">
        <f t="shared" si="5"/>
        <v>7.7500000000000702</v>
      </c>
      <c r="V8" s="11">
        <v>600</v>
      </c>
      <c r="W8" s="12">
        <v>23.900000000000063</v>
      </c>
      <c r="X8" s="13">
        <f t="shared" si="6"/>
        <v>6.6388888888889062</v>
      </c>
      <c r="AD8" s="11">
        <v>630</v>
      </c>
      <c r="AE8" s="3">
        <v>13.280423280423401</v>
      </c>
      <c r="AF8" s="18">
        <v>7.4074074074074732</v>
      </c>
      <c r="AG8" s="18">
        <v>4.7354497354497349</v>
      </c>
      <c r="AH8" s="18">
        <v>6.8783068783069066</v>
      </c>
      <c r="AI8" s="18">
        <v>6.4550264550264718</v>
      </c>
      <c r="AP8" s="2">
        <v>7.0000000000000044</v>
      </c>
      <c r="AQ8" s="2">
        <v>6.7708333333333375</v>
      </c>
      <c r="AR8" s="2">
        <v>6.7320261437908586</v>
      </c>
      <c r="AS8" s="2">
        <v>6.6975308641975442</v>
      </c>
      <c r="AT8" s="2">
        <v>6.5497076023391969</v>
      </c>
    </row>
    <row r="9" spans="1:89" x14ac:dyDescent="0.3">
      <c r="A9" s="11">
        <v>630</v>
      </c>
      <c r="B9" s="12">
        <v>26.000000000000107</v>
      </c>
      <c r="C9" s="18">
        <f t="shared" si="7"/>
        <v>6.8783068783069066</v>
      </c>
      <c r="D9" s="11">
        <v>630</v>
      </c>
      <c r="E9" s="12">
        <v>17.899999999999999</v>
      </c>
      <c r="F9" s="13">
        <f t="shared" si="0"/>
        <v>4.7354497354497349</v>
      </c>
      <c r="P9" s="11">
        <v>630</v>
      </c>
      <c r="Q9" s="12">
        <v>50.20000000000045</v>
      </c>
      <c r="R9" s="13">
        <f t="shared" si="4"/>
        <v>13.280423280423401</v>
      </c>
      <c r="S9" s="11">
        <v>630</v>
      </c>
      <c r="T9" s="12">
        <v>28.000000000000252</v>
      </c>
      <c r="U9" s="13">
        <f t="shared" si="5"/>
        <v>7.4074074074074732</v>
      </c>
      <c r="V9" s="11">
        <v>630</v>
      </c>
      <c r="W9" s="12">
        <v>24.400000000000063</v>
      </c>
      <c r="X9" s="13">
        <f t="shared" si="6"/>
        <v>6.4550264550264718</v>
      </c>
      <c r="AD9" s="11">
        <v>660</v>
      </c>
      <c r="AE9" s="3">
        <v>13.030303030303148</v>
      </c>
      <c r="AF9" s="18">
        <v>7.1969696969697603</v>
      </c>
      <c r="AG9" s="18">
        <v>4.6464646464646568</v>
      </c>
      <c r="AH9" s="18">
        <v>6.7424242424242724</v>
      </c>
      <c r="AI9" s="18">
        <v>6.2373737373737557</v>
      </c>
      <c r="AP9" s="2">
        <v>6.5925925925925863</v>
      </c>
      <c r="AQ9" s="2">
        <v>6.2152777777777715</v>
      </c>
      <c r="AR9" s="2">
        <v>5.9150326797385571</v>
      </c>
      <c r="AS9" s="2">
        <v>5.6172839506172796</v>
      </c>
    </row>
    <row r="10" spans="1:89" x14ac:dyDescent="0.3">
      <c r="A10" s="11">
        <v>660</v>
      </c>
      <c r="B10" s="12">
        <v>26.700000000000117</v>
      </c>
      <c r="C10" s="18">
        <f t="shared" si="7"/>
        <v>6.7424242424242724</v>
      </c>
      <c r="D10" s="11">
        <v>660</v>
      </c>
      <c r="E10" s="12">
        <v>18.400000000000041</v>
      </c>
      <c r="F10" s="13">
        <f t="shared" si="0"/>
        <v>4.6464646464646568</v>
      </c>
      <c r="P10" s="11">
        <v>660</v>
      </c>
      <c r="Q10" s="12">
        <v>51.600000000000463</v>
      </c>
      <c r="R10" s="13">
        <f t="shared" si="4"/>
        <v>13.030303030303148</v>
      </c>
      <c r="S10" s="11">
        <v>660</v>
      </c>
      <c r="T10" s="12">
        <v>28.500000000000252</v>
      </c>
      <c r="U10" s="13">
        <f t="shared" si="5"/>
        <v>7.1969696969697603</v>
      </c>
      <c r="V10" s="11">
        <v>660</v>
      </c>
      <c r="W10" s="12">
        <v>24.70000000000007</v>
      </c>
      <c r="X10" s="13">
        <f t="shared" si="6"/>
        <v>6.2373737373737557</v>
      </c>
      <c r="AD10" s="11">
        <v>690</v>
      </c>
      <c r="AE10" s="3">
        <v>12.898550724637801</v>
      </c>
      <c r="AF10" s="18">
        <v>6.9806763285024758</v>
      </c>
      <c r="AG10" s="18">
        <v>4.7101449275362457</v>
      </c>
      <c r="AH10" s="18">
        <v>6.7149758454106605</v>
      </c>
      <c r="AI10" s="18">
        <v>6.0386473429951861</v>
      </c>
    </row>
    <row r="11" spans="1:89" x14ac:dyDescent="0.3">
      <c r="A11" s="11">
        <v>690</v>
      </c>
      <c r="B11" s="12">
        <v>27.800000000000132</v>
      </c>
      <c r="C11" s="18">
        <f t="shared" si="7"/>
        <v>6.7149758454106605</v>
      </c>
      <c r="D11" s="11">
        <v>690</v>
      </c>
      <c r="E11" s="12">
        <v>19.500000000000057</v>
      </c>
      <c r="F11" s="13">
        <f t="shared" si="0"/>
        <v>4.7101449275362457</v>
      </c>
      <c r="P11" s="11">
        <v>690</v>
      </c>
      <c r="Q11" s="12">
        <v>53.400000000000496</v>
      </c>
      <c r="R11" s="13">
        <f t="shared" si="4"/>
        <v>12.898550724637801</v>
      </c>
      <c r="S11" s="11">
        <v>690</v>
      </c>
      <c r="T11" s="12">
        <v>28.900000000000251</v>
      </c>
      <c r="U11" s="13">
        <f t="shared" si="5"/>
        <v>6.9806763285024758</v>
      </c>
      <c r="V11" s="11">
        <v>690</v>
      </c>
      <c r="W11" s="12">
        <v>25.000000000000071</v>
      </c>
      <c r="X11" s="13">
        <f t="shared" si="6"/>
        <v>6.0386473429951861</v>
      </c>
      <c r="AD11" s="11">
        <v>720</v>
      </c>
      <c r="AE11" s="3">
        <v>12.962962962963074</v>
      </c>
      <c r="AF11" s="18">
        <v>6.8055555555556131</v>
      </c>
      <c r="AG11" s="18">
        <v>4.7222222222222383</v>
      </c>
      <c r="AH11" s="18">
        <v>6.5740740740741073</v>
      </c>
      <c r="AI11" s="18">
        <v>5.810185185185202</v>
      </c>
    </row>
    <row r="12" spans="1:89" x14ac:dyDescent="0.3">
      <c r="A12" s="11">
        <v>720</v>
      </c>
      <c r="B12" s="12">
        <v>28.400000000000141</v>
      </c>
      <c r="C12" s="18">
        <f t="shared" si="7"/>
        <v>6.5740740740741073</v>
      </c>
      <c r="D12" s="11">
        <v>720</v>
      </c>
      <c r="E12" s="12">
        <v>20.40000000000007</v>
      </c>
      <c r="F12" s="13">
        <f t="shared" si="0"/>
        <v>4.7222222222222383</v>
      </c>
      <c r="P12" s="11">
        <v>720</v>
      </c>
      <c r="Q12" s="12">
        <v>56.000000000000483</v>
      </c>
      <c r="R12" s="13">
        <f t="shared" si="4"/>
        <v>12.962962962963074</v>
      </c>
      <c r="S12" s="11">
        <v>720</v>
      </c>
      <c r="T12" s="12">
        <v>29.400000000000247</v>
      </c>
      <c r="U12" s="13">
        <f t="shared" si="5"/>
        <v>6.8055555555556131</v>
      </c>
      <c r="V12" s="11">
        <v>720</v>
      </c>
      <c r="W12" s="12">
        <v>25.100000000000072</v>
      </c>
      <c r="X12" s="13">
        <f t="shared" si="6"/>
        <v>5.810185185185202</v>
      </c>
      <c r="AD12" s="11">
        <v>750</v>
      </c>
      <c r="AE12" s="3">
        <v>12.866666666666751</v>
      </c>
      <c r="AF12" s="18">
        <v>6.6222222222222769</v>
      </c>
      <c r="AG12" s="18">
        <v>4.7555555555555742</v>
      </c>
      <c r="AH12" s="18">
        <v>6.4444444444444757</v>
      </c>
      <c r="AI12" s="18">
        <v>5.6000000000000156</v>
      </c>
    </row>
    <row r="13" spans="1:89" ht="15" thickBot="1" x14ac:dyDescent="0.35">
      <c r="A13" s="11">
        <v>750</v>
      </c>
      <c r="B13" s="12">
        <v>29.000000000000142</v>
      </c>
      <c r="C13" s="18">
        <f t="shared" si="7"/>
        <v>6.4444444444444757</v>
      </c>
      <c r="D13" s="11">
        <v>750</v>
      </c>
      <c r="E13" s="12">
        <v>21.400000000000084</v>
      </c>
      <c r="F13" s="13">
        <f t="shared" si="0"/>
        <v>4.7555555555555742</v>
      </c>
      <c r="P13" s="11">
        <v>750</v>
      </c>
      <c r="Q13" s="12">
        <v>57.900000000000375</v>
      </c>
      <c r="R13" s="13">
        <f t="shared" si="4"/>
        <v>12.866666666666751</v>
      </c>
      <c r="S13" s="11">
        <v>750</v>
      </c>
      <c r="T13" s="12">
        <v>29.800000000000246</v>
      </c>
      <c r="U13" s="13">
        <f t="shared" si="5"/>
        <v>6.6222222222222769</v>
      </c>
      <c r="V13" s="11">
        <v>750</v>
      </c>
      <c r="W13" s="12">
        <v>25.200000000000074</v>
      </c>
      <c r="X13" s="13">
        <f t="shared" si="6"/>
        <v>5.6000000000000156</v>
      </c>
      <c r="AD13" s="11">
        <v>780</v>
      </c>
      <c r="AE13" s="3">
        <v>12.649572649572718</v>
      </c>
      <c r="AF13" s="18">
        <v>6.4529914529915047</v>
      </c>
      <c r="AG13" s="18">
        <v>4.8076923076923288</v>
      </c>
      <c r="AH13" s="18">
        <v>6.2820512820513148</v>
      </c>
      <c r="AI13" s="18">
        <v>5.4273504273504436</v>
      </c>
    </row>
    <row r="14" spans="1:89" ht="15" thickBot="1" x14ac:dyDescent="0.35">
      <c r="A14" s="11">
        <v>780</v>
      </c>
      <c r="B14" s="12">
        <v>29.400000000000151</v>
      </c>
      <c r="C14" s="18">
        <f t="shared" si="7"/>
        <v>6.2820512820513148</v>
      </c>
      <c r="D14" s="11">
        <v>780</v>
      </c>
      <c r="E14" s="12">
        <v>22.500000000000099</v>
      </c>
      <c r="F14" s="13">
        <f t="shared" si="0"/>
        <v>4.8076923076923288</v>
      </c>
      <c r="P14" s="11">
        <v>780</v>
      </c>
      <c r="Q14" s="12">
        <v>59.200000000000323</v>
      </c>
      <c r="R14" s="13">
        <f t="shared" si="4"/>
        <v>12.649572649572718</v>
      </c>
      <c r="S14" s="11">
        <v>780</v>
      </c>
      <c r="T14" s="12">
        <v>30.200000000000244</v>
      </c>
      <c r="U14" s="13">
        <f t="shared" si="5"/>
        <v>6.4529914529915047</v>
      </c>
      <c r="V14" s="11">
        <v>780</v>
      </c>
      <c r="W14" s="12">
        <v>25.400000000000077</v>
      </c>
      <c r="X14" s="13">
        <f t="shared" si="6"/>
        <v>5.4273504273504436</v>
      </c>
      <c r="AD14" s="11">
        <v>810</v>
      </c>
      <c r="AE14" s="3">
        <v>12.345679012345741</v>
      </c>
      <c r="AF14" s="18">
        <v>6.3168724279835891</v>
      </c>
      <c r="AG14" s="18">
        <v>4.7736625514403519</v>
      </c>
      <c r="AH14" s="18">
        <v>6.1522633744856279</v>
      </c>
      <c r="AI14" s="19">
        <v>5.2674897119341733</v>
      </c>
      <c r="AP14" s="59">
        <v>450</v>
      </c>
      <c r="AQ14" s="60"/>
      <c r="AR14" s="61"/>
      <c r="AS14" s="59">
        <v>480</v>
      </c>
      <c r="AT14" s="60"/>
      <c r="AU14" s="61"/>
      <c r="AV14" s="59">
        <v>510</v>
      </c>
      <c r="AW14" s="60"/>
      <c r="AX14" s="61"/>
      <c r="AY14" s="59">
        <v>540</v>
      </c>
      <c r="AZ14" s="60"/>
      <c r="BA14" s="61"/>
      <c r="BB14" s="59">
        <v>570</v>
      </c>
      <c r="BC14" s="60"/>
      <c r="BD14" s="61"/>
      <c r="BE14" s="59">
        <v>600</v>
      </c>
      <c r="BF14" s="60"/>
      <c r="BG14" s="61"/>
      <c r="BH14" s="59">
        <v>630</v>
      </c>
      <c r="BI14" s="60"/>
      <c r="BJ14" s="61"/>
      <c r="BK14" s="59">
        <v>660</v>
      </c>
      <c r="BL14" s="60"/>
      <c r="BM14" s="61"/>
      <c r="BN14" s="59">
        <v>690</v>
      </c>
      <c r="BO14" s="60"/>
      <c r="BP14" s="61"/>
      <c r="BQ14" s="59">
        <v>720</v>
      </c>
      <c r="BR14" s="60"/>
      <c r="BS14" s="61"/>
      <c r="BT14" s="59">
        <v>750</v>
      </c>
      <c r="BU14" s="60"/>
      <c r="BV14" s="61"/>
      <c r="BW14" s="59">
        <v>780</v>
      </c>
      <c r="BX14" s="60"/>
      <c r="BY14" s="61"/>
      <c r="BZ14" s="59">
        <v>810</v>
      </c>
      <c r="CA14" s="60"/>
      <c r="CB14" s="61"/>
      <c r="CC14" s="59">
        <v>840</v>
      </c>
      <c r="CD14" s="60"/>
      <c r="CE14" s="61"/>
      <c r="CF14" s="59">
        <v>870</v>
      </c>
      <c r="CG14" s="60"/>
      <c r="CH14" s="61"/>
      <c r="CI14" s="59">
        <v>900</v>
      </c>
      <c r="CJ14" s="60"/>
      <c r="CK14" s="61"/>
    </row>
    <row r="15" spans="1:89" ht="15" thickBot="1" x14ac:dyDescent="0.35">
      <c r="A15" s="11">
        <v>810</v>
      </c>
      <c r="B15" s="12">
        <v>29.900000000000155</v>
      </c>
      <c r="C15" s="18">
        <f t="shared" si="7"/>
        <v>6.1522633744856279</v>
      </c>
      <c r="D15" s="11">
        <v>810</v>
      </c>
      <c r="E15" s="12">
        <v>23.200000000000109</v>
      </c>
      <c r="F15" s="13">
        <f t="shared" si="0"/>
        <v>4.7736625514403519</v>
      </c>
      <c r="P15" s="11">
        <v>810</v>
      </c>
      <c r="Q15" s="12">
        <v>60.000000000000298</v>
      </c>
      <c r="R15" s="13">
        <f t="shared" si="4"/>
        <v>12.345679012345741</v>
      </c>
      <c r="S15" s="11">
        <v>810</v>
      </c>
      <c r="T15" s="12">
        <v>30.700000000000244</v>
      </c>
      <c r="U15" s="13">
        <f t="shared" si="5"/>
        <v>6.3168724279835891</v>
      </c>
      <c r="V15" s="14">
        <v>810</v>
      </c>
      <c r="W15" s="15">
        <v>25.60000000000008</v>
      </c>
      <c r="X15" s="16">
        <f t="shared" si="6"/>
        <v>5.2674897119341733</v>
      </c>
      <c r="AD15" s="11">
        <v>840</v>
      </c>
      <c r="AE15" s="3">
        <v>12.023809523809581</v>
      </c>
      <c r="AF15" s="18">
        <v>6.1706349206349689</v>
      </c>
      <c r="AG15" s="18">
        <v>4.7817460317460503</v>
      </c>
      <c r="AH15" s="18">
        <v>5.9523809523809836</v>
      </c>
      <c r="AP15" s="45" t="s">
        <v>64</v>
      </c>
      <c r="AQ15" s="27" t="s">
        <v>2</v>
      </c>
      <c r="AR15" s="46" t="s">
        <v>3</v>
      </c>
      <c r="AS15" s="45" t="s">
        <v>64</v>
      </c>
      <c r="AT15" s="27" t="s">
        <v>2</v>
      </c>
      <c r="AU15" s="46" t="s">
        <v>3</v>
      </c>
      <c r="AV15" s="45" t="s">
        <v>64</v>
      </c>
      <c r="AW15" s="27" t="s">
        <v>2</v>
      </c>
      <c r="AX15" s="46" t="s">
        <v>3</v>
      </c>
      <c r="AY15" s="45" t="s">
        <v>64</v>
      </c>
      <c r="AZ15" s="27" t="s">
        <v>2</v>
      </c>
      <c r="BA15" s="46" t="s">
        <v>3</v>
      </c>
      <c r="BB15" s="45" t="s">
        <v>64</v>
      </c>
      <c r="BC15" s="27" t="s">
        <v>2</v>
      </c>
      <c r="BD15" s="46" t="s">
        <v>3</v>
      </c>
      <c r="BE15" s="45" t="s">
        <v>64</v>
      </c>
      <c r="BF15" s="27" t="s">
        <v>2</v>
      </c>
      <c r="BG15" s="46" t="s">
        <v>3</v>
      </c>
      <c r="BH15" s="45" t="s">
        <v>64</v>
      </c>
      <c r="BI15" s="27" t="s">
        <v>2</v>
      </c>
      <c r="BJ15" s="46" t="s">
        <v>3</v>
      </c>
      <c r="BK15" s="45" t="s">
        <v>64</v>
      </c>
      <c r="BL15" s="27" t="s">
        <v>2</v>
      </c>
      <c r="BM15" s="46" t="s">
        <v>3</v>
      </c>
      <c r="BN15" s="45" t="s">
        <v>64</v>
      </c>
      <c r="BO15" s="27" t="s">
        <v>2</v>
      </c>
      <c r="BP15" s="46" t="s">
        <v>3</v>
      </c>
      <c r="BQ15" s="45" t="s">
        <v>64</v>
      </c>
      <c r="BR15" s="27" t="s">
        <v>2</v>
      </c>
      <c r="BS15" s="46" t="s">
        <v>3</v>
      </c>
      <c r="BT15" s="45" t="s">
        <v>64</v>
      </c>
      <c r="BU15" s="27" t="s">
        <v>2</v>
      </c>
      <c r="BV15" s="46" t="s">
        <v>3</v>
      </c>
      <c r="BW15" s="45" t="s">
        <v>64</v>
      </c>
      <c r="BX15" s="27" t="s">
        <v>2</v>
      </c>
      <c r="BY15" s="46" t="s">
        <v>3</v>
      </c>
      <c r="BZ15" s="45" t="s">
        <v>64</v>
      </c>
      <c r="CA15" s="27" t="s">
        <v>2</v>
      </c>
      <c r="CB15" s="46" t="s">
        <v>3</v>
      </c>
      <c r="CC15" s="45" t="s">
        <v>64</v>
      </c>
      <c r="CD15" s="27" t="s">
        <v>2</v>
      </c>
      <c r="CE15" s="46" t="s">
        <v>3</v>
      </c>
      <c r="CF15" s="45" t="s">
        <v>64</v>
      </c>
      <c r="CG15" s="27" t="s">
        <v>2</v>
      </c>
      <c r="CH15" s="46" t="s">
        <v>3</v>
      </c>
      <c r="CI15" s="45" t="s">
        <v>64</v>
      </c>
      <c r="CJ15" s="27" t="s">
        <v>2</v>
      </c>
      <c r="CK15" s="46" t="s">
        <v>3</v>
      </c>
    </row>
    <row r="16" spans="1:89" ht="15" thickBot="1" x14ac:dyDescent="0.35">
      <c r="A16" s="11">
        <v>840</v>
      </c>
      <c r="B16" s="12">
        <v>30.000000000000156</v>
      </c>
      <c r="C16" s="18">
        <f t="shared" si="7"/>
        <v>5.9523809523809836</v>
      </c>
      <c r="D16" s="11">
        <v>840</v>
      </c>
      <c r="E16" s="12">
        <v>24.100000000000094</v>
      </c>
      <c r="F16" s="13">
        <f>E16/D16/60*10000</f>
        <v>4.7817460317460503</v>
      </c>
      <c r="P16" s="11">
        <v>840</v>
      </c>
      <c r="Q16" s="12">
        <v>60.600000000000286</v>
      </c>
      <c r="R16" s="13">
        <f t="shared" si="4"/>
        <v>12.023809523809581</v>
      </c>
      <c r="S16" s="11">
        <v>840</v>
      </c>
      <c r="T16" s="12">
        <v>31.100000000000243</v>
      </c>
      <c r="U16" s="13">
        <f t="shared" si="5"/>
        <v>6.1706349206349689</v>
      </c>
      <c r="AD16" s="11">
        <v>870</v>
      </c>
      <c r="AE16" s="3">
        <v>11.704980842911917</v>
      </c>
      <c r="AF16" s="18">
        <v>5.9961685823755264</v>
      </c>
      <c r="AG16" s="18">
        <v>4.7701149425287559</v>
      </c>
      <c r="AH16" s="19">
        <v>5.766283524904245</v>
      </c>
      <c r="AP16" s="45">
        <v>1</v>
      </c>
      <c r="AQ16" s="26">
        <v>14.148148148148266</v>
      </c>
      <c r="AR16" s="47">
        <f>AP16/(MAX(AP$16:AP$23)+1)</f>
        <v>0.1111111111111111</v>
      </c>
      <c r="AS16" s="45">
        <v>1</v>
      </c>
      <c r="AT16" s="26">
        <v>14.131944444444551</v>
      </c>
      <c r="AU16" s="47">
        <f>AS16/(MAX(AS$16:AS$23)+1)</f>
        <v>0.1111111111111111</v>
      </c>
      <c r="AV16" s="45">
        <v>1</v>
      </c>
      <c r="AW16" s="26">
        <v>13.954248366013204</v>
      </c>
      <c r="AX16" s="47">
        <f>AV16/(MAX(AV$16:AV$23)+1)</f>
        <v>0.1111111111111111</v>
      </c>
      <c r="AY16" s="45">
        <v>1</v>
      </c>
      <c r="AZ16" s="26">
        <v>14.166666666666787</v>
      </c>
      <c r="BA16" s="47">
        <f>AY16/(MAX(AY$16:AY$23)+1)</f>
        <v>0.1111111111111111</v>
      </c>
      <c r="BB16" s="45">
        <v>1</v>
      </c>
      <c r="BC16" s="26">
        <v>13.713450292397777</v>
      </c>
      <c r="BD16" s="47">
        <f t="shared" ref="BD16:BD22" si="8">BB16/(MAX(BB$16:BB$22)+1)</f>
        <v>0.125</v>
      </c>
      <c r="BE16" s="45">
        <v>1</v>
      </c>
      <c r="BF16" s="26">
        <v>13.527777777777896</v>
      </c>
      <c r="BG16" s="47">
        <f t="shared" ref="BG16:BG21" si="9">BE16/(MAX(BE$16:BE$21)+1)</f>
        <v>0.14285714285714285</v>
      </c>
      <c r="BH16" s="45">
        <v>1</v>
      </c>
      <c r="BI16" s="26">
        <v>13.280423280423401</v>
      </c>
      <c r="BJ16" s="47">
        <f>BH16/(MAX(BH$16:BH$20)+1)</f>
        <v>0.16666666666666666</v>
      </c>
      <c r="BK16" s="45">
        <v>1</v>
      </c>
      <c r="BL16" s="26">
        <v>13.030303030303148</v>
      </c>
      <c r="BM16" s="47">
        <f>BK16/(MAX(BK$16:BK$20)+1)</f>
        <v>0.16666666666666666</v>
      </c>
      <c r="BN16" s="45">
        <v>1</v>
      </c>
      <c r="BO16" s="26">
        <v>12.898550724637801</v>
      </c>
      <c r="BP16" s="47">
        <f>BN16/(MAX(BN$16:BN$20)+1)</f>
        <v>0.16666666666666666</v>
      </c>
      <c r="BQ16" s="45">
        <v>1</v>
      </c>
      <c r="BR16" s="26">
        <v>12.962962962963074</v>
      </c>
      <c r="BS16" s="47">
        <f>BQ16/(MAX(BQ$16:BQ$20)+1)</f>
        <v>0.16666666666666666</v>
      </c>
      <c r="BT16" s="45">
        <v>1</v>
      </c>
      <c r="BU16" s="26">
        <v>12.866666666666751</v>
      </c>
      <c r="BV16" s="47">
        <f>BT16/(MAX(BT$16:BT$20)+1)</f>
        <v>0.16666666666666666</v>
      </c>
      <c r="BW16" s="45">
        <v>1</v>
      </c>
      <c r="BX16" s="26">
        <v>12.649572649572718</v>
      </c>
      <c r="BY16" s="47">
        <f>BW16/(MAX(BW$16:BW$20)+1)</f>
        <v>0.16666666666666666</v>
      </c>
      <c r="BZ16" s="45">
        <v>1</v>
      </c>
      <c r="CA16" s="26">
        <v>12.345679012345741</v>
      </c>
      <c r="CB16" s="47">
        <f>BZ16/(MAX(BZ$16:BZ$20)+1)</f>
        <v>0.16666666666666666</v>
      </c>
      <c r="CC16" s="45">
        <v>1</v>
      </c>
      <c r="CD16" s="26">
        <v>12.023809523809581</v>
      </c>
      <c r="CE16" s="47">
        <f>CC16/(MAX(CC$16:CC$19)+1)</f>
        <v>0.2</v>
      </c>
      <c r="CF16" s="45">
        <v>1</v>
      </c>
      <c r="CG16" s="26">
        <v>11.704980842911917</v>
      </c>
      <c r="CH16" s="47">
        <f>CF16/(MAX(CF$16:CF$19)+1)</f>
        <v>0.2</v>
      </c>
      <c r="CI16" s="45">
        <v>1</v>
      </c>
      <c r="CJ16" s="26">
        <v>11.537037037037063</v>
      </c>
      <c r="CK16" s="47">
        <f>CI16/(MAX(CI$16:CI$18)+1)</f>
        <v>0.25</v>
      </c>
    </row>
    <row r="17" spans="1:89" ht="15" thickBot="1" x14ac:dyDescent="0.35">
      <c r="A17" s="14">
        <v>870</v>
      </c>
      <c r="B17" s="15">
        <v>30.100000000000158</v>
      </c>
      <c r="C17" s="19">
        <f t="shared" si="7"/>
        <v>5.766283524904245</v>
      </c>
      <c r="D17" s="11">
        <v>870</v>
      </c>
      <c r="E17" s="12">
        <v>24.900000000000105</v>
      </c>
      <c r="F17" s="13">
        <f>E17/D17/60*10000</f>
        <v>4.7701149425287559</v>
      </c>
      <c r="P17" s="11">
        <v>870</v>
      </c>
      <c r="Q17" s="12">
        <v>61.100000000000215</v>
      </c>
      <c r="R17" s="13">
        <f t="shared" si="4"/>
        <v>11.704980842911917</v>
      </c>
      <c r="S17" s="11">
        <v>870</v>
      </c>
      <c r="T17" s="12">
        <v>31.300000000000242</v>
      </c>
      <c r="U17" s="13">
        <f t="shared" si="5"/>
        <v>5.9961685823755264</v>
      </c>
      <c r="AD17" s="11">
        <v>900</v>
      </c>
      <c r="AE17" s="3">
        <v>11.537037037037063</v>
      </c>
      <c r="AF17" s="18">
        <v>5.9814814814815263</v>
      </c>
      <c r="AG17" s="18">
        <v>4.7777777777777981</v>
      </c>
      <c r="AP17" s="45">
        <v>2</v>
      </c>
      <c r="AQ17" s="26">
        <v>9.5555555555556513</v>
      </c>
      <c r="AR17" s="47">
        <f t="shared" ref="AR17:AR23" si="10">AP17/(MAX(AP$16:AP$23)+1)</f>
        <v>0.22222222222222221</v>
      </c>
      <c r="AS17" s="45">
        <v>2</v>
      </c>
      <c r="AT17" s="26">
        <v>9.722222222222257</v>
      </c>
      <c r="AU17" s="47">
        <f t="shared" ref="AU17:AU23" si="11">AS17/(MAX(AS$16:AS$23)+1)</f>
        <v>0.22222222222222221</v>
      </c>
      <c r="AV17" s="45">
        <v>2</v>
      </c>
      <c r="AW17" s="26">
        <v>9.6405228758170303</v>
      </c>
      <c r="AX17" s="47">
        <f t="shared" ref="AX17:AX23" si="12">AV17/(MAX(AV$16:AV$23)+1)</f>
        <v>0.22222222222222221</v>
      </c>
      <c r="AY17" s="45">
        <v>2</v>
      </c>
      <c r="AZ17" s="26">
        <v>9.5370370370370701</v>
      </c>
      <c r="BA17" s="47">
        <f t="shared" ref="BA17:BA23" si="13">AY17/(MAX(AY$16:AY$23)+1)</f>
        <v>0.22222222222222221</v>
      </c>
      <c r="BB17" s="45">
        <v>2</v>
      </c>
      <c r="BC17" s="26">
        <v>9.2397660818713803</v>
      </c>
      <c r="BD17" s="47">
        <f t="shared" si="8"/>
        <v>0.25</v>
      </c>
      <c r="BE17" s="45">
        <v>2</v>
      </c>
      <c r="BF17" s="26">
        <v>8.972222222222257</v>
      </c>
      <c r="BG17" s="47">
        <f t="shared" si="9"/>
        <v>0.2857142857142857</v>
      </c>
      <c r="BH17" s="45">
        <v>2</v>
      </c>
      <c r="BI17" s="26">
        <v>7.4074074074074732</v>
      </c>
      <c r="BJ17" s="47">
        <f>BH17/(MAX(BH$16:BH$20)+1)</f>
        <v>0.33333333333333331</v>
      </c>
      <c r="BK17" s="45">
        <v>2</v>
      </c>
      <c r="BL17" s="26">
        <v>7.1969696969697603</v>
      </c>
      <c r="BM17" s="47">
        <f>BK17/(MAX(BK$16:BK$20)+1)</f>
        <v>0.33333333333333331</v>
      </c>
      <c r="BN17" s="45">
        <v>2</v>
      </c>
      <c r="BO17" s="26">
        <v>6.9806763285024758</v>
      </c>
      <c r="BP17" s="47">
        <f>BN17/(MAX(BN$16:BN$20)+1)</f>
        <v>0.33333333333333331</v>
      </c>
      <c r="BQ17" s="45">
        <v>2</v>
      </c>
      <c r="BR17" s="26">
        <v>6.8055555555556131</v>
      </c>
      <c r="BS17" s="47">
        <f>BQ17/(MAX(BQ$16:BQ$20)+1)</f>
        <v>0.33333333333333331</v>
      </c>
      <c r="BT17" s="45">
        <v>2</v>
      </c>
      <c r="BU17" s="26">
        <v>6.6222222222222769</v>
      </c>
      <c r="BV17" s="47">
        <f>BT17/(MAX(BT$16:BT$20)+1)</f>
        <v>0.33333333333333331</v>
      </c>
      <c r="BW17" s="45">
        <v>2</v>
      </c>
      <c r="BX17" s="26">
        <v>6.4529914529915047</v>
      </c>
      <c r="BY17" s="47">
        <f>BW17/(MAX(BW$16:BW$20)+1)</f>
        <v>0.33333333333333331</v>
      </c>
      <c r="BZ17" s="45">
        <v>2</v>
      </c>
      <c r="CA17" s="26">
        <v>6.3168724279835891</v>
      </c>
      <c r="CB17" s="47">
        <f>BZ17/(MAX(BZ$16:BZ$20)+1)</f>
        <v>0.33333333333333331</v>
      </c>
      <c r="CC17" s="45">
        <v>2</v>
      </c>
      <c r="CD17" s="26">
        <v>6.1706349206349689</v>
      </c>
      <c r="CE17" s="47">
        <f>CC17/(MAX(CC$16:CC$19)+1)</f>
        <v>0.4</v>
      </c>
      <c r="CF17" s="45">
        <v>2</v>
      </c>
      <c r="CG17" s="26">
        <v>5.9961685823755264</v>
      </c>
      <c r="CH17" s="47">
        <f>CF17/(MAX(CF$16:CF$19)+1)</f>
        <v>0.4</v>
      </c>
      <c r="CI17" s="45">
        <v>2</v>
      </c>
      <c r="CJ17" s="26">
        <v>5.9814814814815263</v>
      </c>
      <c r="CK17" s="47">
        <f>CI17/(MAX(CI$16:CI$18)+1)</f>
        <v>0.5</v>
      </c>
    </row>
    <row r="18" spans="1:89" x14ac:dyDescent="0.3">
      <c r="D18" s="11">
        <v>900</v>
      </c>
      <c r="E18" s="12">
        <v>25.800000000000111</v>
      </c>
      <c r="F18" s="13">
        <f t="shared" si="0"/>
        <v>4.7777777777777981</v>
      </c>
      <c r="P18" s="11">
        <v>900</v>
      </c>
      <c r="Q18" s="12">
        <v>62.300000000000139</v>
      </c>
      <c r="R18" s="13">
        <f t="shared" si="4"/>
        <v>11.537037037037063</v>
      </c>
      <c r="S18" s="11">
        <v>900</v>
      </c>
      <c r="T18" s="12">
        <v>32.300000000000239</v>
      </c>
      <c r="U18" s="13">
        <f t="shared" si="5"/>
        <v>5.9814814814815263</v>
      </c>
      <c r="AD18" s="11">
        <v>930</v>
      </c>
      <c r="AE18" s="3">
        <v>11.415770609319008</v>
      </c>
      <c r="AF18" s="18">
        <v>5.8781362007168898</v>
      </c>
      <c r="AG18" s="18">
        <v>4.7491039426523516</v>
      </c>
      <c r="AP18" s="45">
        <v>3</v>
      </c>
      <c r="AQ18" s="26">
        <v>9.2592592592593093</v>
      </c>
      <c r="AR18" s="47">
        <f t="shared" si="10"/>
        <v>0.33333333333333331</v>
      </c>
      <c r="AS18" s="45">
        <v>3</v>
      </c>
      <c r="AT18" s="26">
        <v>9.0972222222223138</v>
      </c>
      <c r="AU18" s="47">
        <f t="shared" si="11"/>
        <v>0.33333333333333331</v>
      </c>
      <c r="AV18" s="45">
        <v>3</v>
      </c>
      <c r="AW18" s="26">
        <v>8.6274509803922417</v>
      </c>
      <c r="AX18" s="47">
        <f t="shared" si="12"/>
        <v>0.33333333333333331</v>
      </c>
      <c r="AY18" s="45">
        <v>3</v>
      </c>
      <c r="AZ18" s="26">
        <v>8.3024691358025482</v>
      </c>
      <c r="BA18" s="47">
        <f t="shared" si="13"/>
        <v>0.33333333333333331</v>
      </c>
      <c r="BB18" s="45">
        <v>3</v>
      </c>
      <c r="BC18" s="26">
        <v>8.0409356725146921</v>
      </c>
      <c r="BD18" s="47">
        <f t="shared" si="8"/>
        <v>0.375</v>
      </c>
      <c r="BE18" s="45">
        <v>3</v>
      </c>
      <c r="BF18" s="26">
        <v>7.7500000000000702</v>
      </c>
      <c r="BG18" s="47">
        <f t="shared" si="9"/>
        <v>0.42857142857142855</v>
      </c>
      <c r="BH18" s="45">
        <v>3</v>
      </c>
      <c r="BI18" s="26">
        <v>6.8783068783069066</v>
      </c>
      <c r="BJ18" s="47">
        <f>BH18/(MAX(BH$16:BH$20)+1)</f>
        <v>0.5</v>
      </c>
      <c r="BK18" s="45">
        <v>3</v>
      </c>
      <c r="BL18" s="26">
        <v>6.7424242424242724</v>
      </c>
      <c r="BM18" s="47">
        <f>BK18/(MAX(BK$16:BK$20)+1)</f>
        <v>0.5</v>
      </c>
      <c r="BN18" s="45">
        <v>3</v>
      </c>
      <c r="BO18" s="26">
        <v>6.7149758454106605</v>
      </c>
      <c r="BP18" s="47">
        <f>BN18/(MAX(BN$16:BN$20)+1)</f>
        <v>0.5</v>
      </c>
      <c r="BQ18" s="45">
        <v>3</v>
      </c>
      <c r="BR18" s="26">
        <v>6.5740740740741073</v>
      </c>
      <c r="BS18" s="47">
        <f>BQ18/(MAX(BQ$16:BQ$20)+1)</f>
        <v>0.5</v>
      </c>
      <c r="BT18" s="45">
        <v>3</v>
      </c>
      <c r="BU18" s="26">
        <v>6.4444444444444757</v>
      </c>
      <c r="BV18" s="47">
        <f>BT18/(MAX(BT$16:BT$20)+1)</f>
        <v>0.5</v>
      </c>
      <c r="BW18" s="45">
        <v>3</v>
      </c>
      <c r="BX18" s="26">
        <v>6.2820512820513148</v>
      </c>
      <c r="BY18" s="47">
        <f>BW18/(MAX(BW$16:BW$20)+1)</f>
        <v>0.5</v>
      </c>
      <c r="BZ18" s="45">
        <v>3</v>
      </c>
      <c r="CA18" s="26">
        <v>6.1522633744856279</v>
      </c>
      <c r="CB18" s="47">
        <f>BZ18/(MAX(BZ$16:BZ$20)+1)</f>
        <v>0.5</v>
      </c>
      <c r="CC18" s="45">
        <v>3</v>
      </c>
      <c r="CD18" s="26">
        <v>5.9523809523809836</v>
      </c>
      <c r="CE18" s="47">
        <f>CC18/(MAX(CC$16:CC$19)+1)</f>
        <v>0.6</v>
      </c>
      <c r="CF18" s="45">
        <v>3</v>
      </c>
      <c r="CG18" s="26">
        <v>5.766283524904245</v>
      </c>
      <c r="CH18" s="47">
        <f>CF18/(MAX(CF$16:CF$19)+1)</f>
        <v>0.6</v>
      </c>
      <c r="CI18" s="45">
        <v>3</v>
      </c>
      <c r="CJ18" s="26">
        <v>4.7777777777777981</v>
      </c>
      <c r="CK18" s="47">
        <f>CI18/(MAX(CI$16:CI$18)+1)</f>
        <v>0.75</v>
      </c>
    </row>
    <row r="19" spans="1:89" x14ac:dyDescent="0.3">
      <c r="D19" s="11">
        <v>930</v>
      </c>
      <c r="E19" s="12">
        <v>26.500000000000121</v>
      </c>
      <c r="F19" s="13">
        <f t="shared" si="0"/>
        <v>4.7491039426523516</v>
      </c>
      <c r="P19" s="11">
        <v>930</v>
      </c>
      <c r="Q19" s="12">
        <v>63.700000000000067</v>
      </c>
      <c r="R19" s="13">
        <f t="shared" si="4"/>
        <v>11.415770609319008</v>
      </c>
      <c r="S19" s="11">
        <v>930</v>
      </c>
      <c r="T19" s="12">
        <v>32.800000000000239</v>
      </c>
      <c r="U19" s="13">
        <f t="shared" si="5"/>
        <v>5.8781362007168898</v>
      </c>
      <c r="AD19" s="11">
        <v>960</v>
      </c>
      <c r="AE19" s="3">
        <v>11.215277777777782</v>
      </c>
      <c r="AF19" s="18">
        <v>5.7291666666667078</v>
      </c>
      <c r="AG19" s="18">
        <v>4.7048611111111338</v>
      </c>
      <c r="AP19" s="45">
        <v>4</v>
      </c>
      <c r="AQ19" s="26">
        <v>7.5555555555555669</v>
      </c>
      <c r="AR19" s="47">
        <f t="shared" si="10"/>
        <v>0.44444444444444442</v>
      </c>
      <c r="AS19" s="45">
        <v>4</v>
      </c>
      <c r="AT19" s="26">
        <v>7.3611111111111232</v>
      </c>
      <c r="AU19" s="47">
        <f t="shared" si="11"/>
        <v>0.44444444444444442</v>
      </c>
      <c r="AV19" s="45">
        <v>4</v>
      </c>
      <c r="AW19" s="26">
        <v>7.1895424836601434</v>
      </c>
      <c r="AX19" s="47">
        <f t="shared" si="12"/>
        <v>0.44444444444444442</v>
      </c>
      <c r="AY19" s="45">
        <v>4</v>
      </c>
      <c r="AZ19" s="26">
        <v>6.913580246913595</v>
      </c>
      <c r="BA19" s="47">
        <f t="shared" si="13"/>
        <v>0.44444444444444442</v>
      </c>
      <c r="BB19" s="45">
        <v>4</v>
      </c>
      <c r="BC19" s="26">
        <v>6.9883040935672733</v>
      </c>
      <c r="BD19" s="47">
        <f t="shared" si="8"/>
        <v>0.5</v>
      </c>
      <c r="BE19" s="45">
        <v>4</v>
      </c>
      <c r="BF19" s="26">
        <v>6.9722222222222481</v>
      </c>
      <c r="BG19" s="47">
        <f t="shared" si="9"/>
        <v>0.5714285714285714</v>
      </c>
      <c r="BH19" s="45">
        <v>4</v>
      </c>
      <c r="BI19" s="26">
        <v>6.4550264550264718</v>
      </c>
      <c r="BJ19" s="47">
        <f>BH19/(MAX(BH$16:BH$20)+1)</f>
        <v>0.66666666666666663</v>
      </c>
      <c r="BK19" s="45">
        <v>4</v>
      </c>
      <c r="BL19" s="26">
        <v>6.2373737373737557</v>
      </c>
      <c r="BM19" s="47">
        <f>BK19/(MAX(BK$16:BK$20)+1)</f>
        <v>0.66666666666666663</v>
      </c>
      <c r="BN19" s="45">
        <v>4</v>
      </c>
      <c r="BO19" s="26">
        <v>6.0386473429951861</v>
      </c>
      <c r="BP19" s="47">
        <f>BN19/(MAX(BN$16:BN$20)+1)</f>
        <v>0.66666666666666663</v>
      </c>
      <c r="BQ19" s="45">
        <v>4</v>
      </c>
      <c r="BR19" s="26">
        <v>5.810185185185202</v>
      </c>
      <c r="BS19" s="47">
        <f>BQ19/(MAX(BQ$16:BQ$20)+1)</f>
        <v>0.66666666666666663</v>
      </c>
      <c r="BT19" s="45">
        <v>4</v>
      </c>
      <c r="BU19" s="26">
        <v>5.6000000000000156</v>
      </c>
      <c r="BV19" s="47">
        <f>BT19/(MAX(BT$16:BT$20)+1)</f>
        <v>0.66666666666666663</v>
      </c>
      <c r="BW19" s="45">
        <v>4</v>
      </c>
      <c r="BX19" s="26">
        <v>5.4273504273504436</v>
      </c>
      <c r="BY19" s="47">
        <f>BW19/(MAX(BW$16:BW$20)+1)</f>
        <v>0.66666666666666663</v>
      </c>
      <c r="BZ19" s="45">
        <v>4</v>
      </c>
      <c r="CA19" s="26">
        <v>5.2674897119341733</v>
      </c>
      <c r="CB19" s="47">
        <f>BZ19/(MAX(BZ$16:BZ$20)+1)</f>
        <v>0.66666666666666663</v>
      </c>
      <c r="CC19" s="45">
        <v>4</v>
      </c>
      <c r="CD19" s="26">
        <v>4.7817460317460503</v>
      </c>
      <c r="CE19" s="47">
        <f>CC19/(MAX(CC$16:CC$19)+1)</f>
        <v>0.8</v>
      </c>
      <c r="CF19" s="45">
        <v>4</v>
      </c>
      <c r="CG19" s="26">
        <v>4.7701149425287559</v>
      </c>
      <c r="CH19" s="47">
        <f>CF19/(MAX(CF$16:CF$19)+1)</f>
        <v>0.8</v>
      </c>
    </row>
    <row r="20" spans="1:89" x14ac:dyDescent="0.3">
      <c r="D20" s="11">
        <v>960</v>
      </c>
      <c r="E20" s="12">
        <v>27.100000000000129</v>
      </c>
      <c r="F20" s="13">
        <f t="shared" si="0"/>
        <v>4.7048611111111338</v>
      </c>
      <c r="P20" s="11">
        <v>960</v>
      </c>
      <c r="Q20" s="12">
        <v>64.600000000000023</v>
      </c>
      <c r="R20" s="13">
        <f t="shared" si="4"/>
        <v>11.215277777777782</v>
      </c>
      <c r="S20" s="11">
        <v>960</v>
      </c>
      <c r="T20" s="12">
        <v>33.000000000000234</v>
      </c>
      <c r="U20" s="13">
        <f t="shared" si="5"/>
        <v>5.7291666666667078</v>
      </c>
      <c r="AD20" s="11">
        <v>990</v>
      </c>
      <c r="AE20" s="3">
        <v>10.976430976430979</v>
      </c>
      <c r="AF20" s="18">
        <v>5.6902356902357285</v>
      </c>
      <c r="AG20" s="18">
        <v>4.6464646464646693</v>
      </c>
      <c r="AP20" s="45">
        <v>5</v>
      </c>
      <c r="AQ20" s="26">
        <v>7.0000000000000044</v>
      </c>
      <c r="AR20" s="47">
        <f t="shared" si="10"/>
        <v>0.55555555555555558</v>
      </c>
      <c r="AS20" s="45">
        <v>5</v>
      </c>
      <c r="AT20" s="26">
        <v>7.0486111111111205</v>
      </c>
      <c r="AU20" s="47">
        <f t="shared" si="11"/>
        <v>0.55555555555555558</v>
      </c>
      <c r="AV20" s="45">
        <v>5</v>
      </c>
      <c r="AW20" s="26">
        <v>6.9607843137255028</v>
      </c>
      <c r="AX20" s="47">
        <f t="shared" si="12"/>
        <v>0.55555555555555558</v>
      </c>
      <c r="AY20" s="45">
        <v>5</v>
      </c>
      <c r="AZ20" s="26">
        <v>6.8827160493827328</v>
      </c>
      <c r="BA20" s="47">
        <f t="shared" si="13"/>
        <v>0.55555555555555558</v>
      </c>
      <c r="BB20" s="45">
        <v>5</v>
      </c>
      <c r="BC20" s="26">
        <v>6.7836257309941663</v>
      </c>
      <c r="BD20" s="47">
        <f t="shared" si="8"/>
        <v>0.625</v>
      </c>
      <c r="BE20" s="45">
        <v>5</v>
      </c>
      <c r="BF20" s="26">
        <v>6.6388888888889062</v>
      </c>
      <c r="BG20" s="47">
        <f t="shared" si="9"/>
        <v>0.7142857142857143</v>
      </c>
      <c r="BH20" s="45">
        <v>5</v>
      </c>
      <c r="BI20" s="26">
        <v>4.7354497354497349</v>
      </c>
      <c r="BJ20" s="47">
        <f>BH20/(MAX(BH$16:BH$20)+1)</f>
        <v>0.83333333333333337</v>
      </c>
      <c r="BK20" s="45">
        <v>5</v>
      </c>
      <c r="BL20" s="26">
        <v>4.6464646464646568</v>
      </c>
      <c r="BM20" s="47">
        <f>BK20/(MAX(BK$16:BK$20)+1)</f>
        <v>0.83333333333333337</v>
      </c>
      <c r="BN20" s="45">
        <v>5</v>
      </c>
      <c r="BO20" s="26">
        <v>4.7101449275362457</v>
      </c>
      <c r="BP20" s="47">
        <f>BN20/(MAX(BN$16:BN$20)+1)</f>
        <v>0.83333333333333337</v>
      </c>
      <c r="BQ20" s="45">
        <v>5</v>
      </c>
      <c r="BR20" s="26">
        <v>4.7222222222222383</v>
      </c>
      <c r="BS20" s="47">
        <f>BQ20/(MAX(BQ$16:BQ$20)+1)</f>
        <v>0.83333333333333337</v>
      </c>
      <c r="BT20" s="45">
        <v>5</v>
      </c>
      <c r="BU20" s="26">
        <v>4.7555555555555742</v>
      </c>
      <c r="BV20" s="47">
        <f>BT20/(MAX(BT$16:BT$20)+1)</f>
        <v>0.83333333333333337</v>
      </c>
      <c r="BW20" s="45">
        <v>5</v>
      </c>
      <c r="BX20" s="26">
        <v>4.8076923076923288</v>
      </c>
      <c r="BY20" s="47">
        <f>BW20/(MAX(BW$16:BW$20)+1)</f>
        <v>0.83333333333333337</v>
      </c>
      <c r="BZ20" s="45">
        <v>5</v>
      </c>
      <c r="CA20" s="26">
        <v>4.7736625514403519</v>
      </c>
      <c r="CB20" s="47">
        <f>BZ20/(MAX(BZ$16:BZ$20)+1)</f>
        <v>0.83333333333333337</v>
      </c>
    </row>
    <row r="21" spans="1:89" x14ac:dyDescent="0.3">
      <c r="D21" s="11">
        <v>990</v>
      </c>
      <c r="E21" s="12">
        <v>27.600000000000136</v>
      </c>
      <c r="F21" s="13">
        <f t="shared" si="0"/>
        <v>4.6464646464646693</v>
      </c>
      <c r="P21" s="11">
        <v>990</v>
      </c>
      <c r="Q21" s="12">
        <v>65.200000000000017</v>
      </c>
      <c r="R21" s="13">
        <f t="shared" si="4"/>
        <v>10.976430976430979</v>
      </c>
      <c r="S21" s="11">
        <v>990</v>
      </c>
      <c r="T21" s="12">
        <v>33.800000000000225</v>
      </c>
      <c r="U21" s="13">
        <f t="shared" si="5"/>
        <v>5.6902356902357285</v>
      </c>
      <c r="AD21" s="11">
        <v>1020</v>
      </c>
      <c r="AE21" s="3">
        <v>11.013071895424812</v>
      </c>
      <c r="AF21" s="18">
        <v>5.6535947712418686</v>
      </c>
      <c r="AG21" s="18">
        <v>4.5915032679738799</v>
      </c>
      <c r="AP21" s="45">
        <v>6</v>
      </c>
      <c r="AQ21" s="26">
        <v>6.9629629629629655</v>
      </c>
      <c r="AR21" s="47">
        <f t="shared" si="10"/>
        <v>0.66666666666666663</v>
      </c>
      <c r="AS21" s="45">
        <v>6</v>
      </c>
      <c r="AT21" s="26">
        <v>6.7708333333333375</v>
      </c>
      <c r="AU21" s="47">
        <f t="shared" si="11"/>
        <v>0.66666666666666663</v>
      </c>
      <c r="AV21" s="45">
        <v>6</v>
      </c>
      <c r="AW21" s="26">
        <v>6.7320261437908586</v>
      </c>
      <c r="AX21" s="47">
        <f t="shared" si="12"/>
        <v>0.66666666666666663</v>
      </c>
      <c r="AY21" s="45">
        <v>6</v>
      </c>
      <c r="AZ21" s="26">
        <v>6.6975308641975442</v>
      </c>
      <c r="BA21" s="47">
        <f t="shared" si="13"/>
        <v>0.66666666666666663</v>
      </c>
      <c r="BB21" s="45">
        <v>6</v>
      </c>
      <c r="BC21" s="26">
        <v>6.5497076023391969</v>
      </c>
      <c r="BD21" s="47">
        <f t="shared" si="8"/>
        <v>0.75</v>
      </c>
      <c r="BE21" s="45">
        <v>6</v>
      </c>
      <c r="BF21" s="26">
        <v>4.7222222222222205</v>
      </c>
      <c r="BG21" s="47">
        <f t="shared" si="9"/>
        <v>0.8571428571428571</v>
      </c>
    </row>
    <row r="22" spans="1:89" x14ac:dyDescent="0.3">
      <c r="D22" s="11">
        <v>1020</v>
      </c>
      <c r="E22" s="12">
        <v>28.100000000000144</v>
      </c>
      <c r="F22" s="13">
        <f t="shared" si="0"/>
        <v>4.5915032679738799</v>
      </c>
      <c r="P22" s="11">
        <v>1020</v>
      </c>
      <c r="Q22" s="12">
        <v>67.399999999999849</v>
      </c>
      <c r="R22" s="13">
        <f t="shared" si="4"/>
        <v>11.013071895424812</v>
      </c>
      <c r="S22" s="11">
        <v>1020</v>
      </c>
      <c r="T22" s="12">
        <v>34.600000000000236</v>
      </c>
      <c r="U22" s="13">
        <f t="shared" si="5"/>
        <v>5.6535947712418686</v>
      </c>
      <c r="AD22" s="11">
        <v>1050</v>
      </c>
      <c r="AE22" s="3">
        <v>11.349206349206304</v>
      </c>
      <c r="AF22" s="18">
        <v>5.5714285714286085</v>
      </c>
      <c r="AG22" s="18">
        <v>4.5555555555555802</v>
      </c>
      <c r="AP22" s="45">
        <v>7</v>
      </c>
      <c r="AQ22" s="26">
        <v>6.5925925925925863</v>
      </c>
      <c r="AR22" s="47">
        <f t="shared" si="10"/>
        <v>0.77777777777777779</v>
      </c>
      <c r="AS22" s="45">
        <v>7</v>
      </c>
      <c r="AT22" s="26">
        <v>6.2152777777777715</v>
      </c>
      <c r="AU22" s="47">
        <f t="shared" si="11"/>
        <v>0.77777777777777779</v>
      </c>
      <c r="AV22" s="45">
        <v>7</v>
      </c>
      <c r="AW22" s="26">
        <v>5.9150326797385571</v>
      </c>
      <c r="AX22" s="47">
        <f t="shared" si="12"/>
        <v>0.77777777777777779</v>
      </c>
      <c r="AY22" s="45">
        <v>7</v>
      </c>
      <c r="AZ22" s="26">
        <v>5.6172839506172796</v>
      </c>
      <c r="BA22" s="47">
        <f t="shared" si="13"/>
        <v>0.77777777777777779</v>
      </c>
      <c r="BB22" s="45">
        <v>7</v>
      </c>
      <c r="BC22" s="26">
        <v>4.8245614035087661</v>
      </c>
      <c r="BD22" s="47">
        <f t="shared" si="8"/>
        <v>0.875</v>
      </c>
    </row>
    <row r="23" spans="1:89" ht="15" thickBot="1" x14ac:dyDescent="0.35">
      <c r="D23" s="11">
        <v>1050</v>
      </c>
      <c r="E23" s="12">
        <v>28.700000000000159</v>
      </c>
      <c r="F23" s="13">
        <f t="shared" si="0"/>
        <v>4.5555555555555802</v>
      </c>
      <c r="P23" s="11">
        <v>1050</v>
      </c>
      <c r="Q23" s="12">
        <v>71.499999999999716</v>
      </c>
      <c r="R23" s="13">
        <f t="shared" si="4"/>
        <v>11.349206349206304</v>
      </c>
      <c r="S23" s="11">
        <v>1050</v>
      </c>
      <c r="T23" s="12">
        <v>35.100000000000236</v>
      </c>
      <c r="U23" s="13">
        <f t="shared" si="5"/>
        <v>5.5714285714286085</v>
      </c>
      <c r="AD23" s="11">
        <v>1080</v>
      </c>
      <c r="AE23" s="3">
        <v>11.496913580246865</v>
      </c>
      <c r="AF23" s="18">
        <v>5.493827160493864</v>
      </c>
      <c r="AG23" s="18">
        <v>4.552469135802494</v>
      </c>
      <c r="AP23" s="48">
        <v>8</v>
      </c>
      <c r="AQ23" s="49">
        <v>5.074074074074062</v>
      </c>
      <c r="AR23" s="50">
        <f t="shared" si="10"/>
        <v>0.88888888888888884</v>
      </c>
      <c r="AS23" s="48">
        <v>8</v>
      </c>
      <c r="AT23" s="49">
        <v>4.8958333333333224</v>
      </c>
      <c r="AU23" s="50">
        <f t="shared" si="11"/>
        <v>0.88888888888888884</v>
      </c>
      <c r="AV23" s="48">
        <v>8</v>
      </c>
      <c r="AW23" s="49">
        <v>4.8039215686274384</v>
      </c>
      <c r="AX23" s="50">
        <f t="shared" si="12"/>
        <v>0.88888888888888884</v>
      </c>
      <c r="AY23" s="48">
        <v>8</v>
      </c>
      <c r="AZ23" s="49">
        <v>4.8456790123456708</v>
      </c>
      <c r="BA23" s="50">
        <f t="shared" si="13"/>
        <v>0.88888888888888884</v>
      </c>
    </row>
    <row r="24" spans="1:89" x14ac:dyDescent="0.3">
      <c r="D24" s="11">
        <v>1080</v>
      </c>
      <c r="E24" s="12">
        <v>29.500000000000163</v>
      </c>
      <c r="F24" s="13">
        <f t="shared" si="0"/>
        <v>4.552469135802494</v>
      </c>
      <c r="P24" s="11">
        <v>1080</v>
      </c>
      <c r="Q24" s="12">
        <v>74.499999999999673</v>
      </c>
      <c r="R24" s="13">
        <f t="shared" si="4"/>
        <v>11.496913580246865</v>
      </c>
      <c r="S24" s="11">
        <v>1080</v>
      </c>
      <c r="T24" s="12">
        <v>35.600000000000243</v>
      </c>
      <c r="U24" s="13">
        <f t="shared" si="5"/>
        <v>5.493827160493864</v>
      </c>
      <c r="AD24" s="11">
        <v>1110</v>
      </c>
      <c r="AE24" s="3">
        <v>11.471471471471407</v>
      </c>
      <c r="AF24" s="18">
        <v>5.3903903903904267</v>
      </c>
      <c r="AG24" s="18">
        <v>4.4894894894895145</v>
      </c>
    </row>
    <row r="25" spans="1:89" ht="15" thickBot="1" x14ac:dyDescent="0.35">
      <c r="D25" s="11">
        <v>1110</v>
      </c>
      <c r="E25" s="12">
        <v>29.900000000000169</v>
      </c>
      <c r="F25" s="13">
        <f t="shared" si="0"/>
        <v>4.4894894894895145</v>
      </c>
      <c r="P25" s="11">
        <v>1110</v>
      </c>
      <c r="Q25" s="12">
        <v>76.399999999999579</v>
      </c>
      <c r="R25" s="13">
        <f t="shared" si="4"/>
        <v>11.471471471471407</v>
      </c>
      <c r="S25" s="11">
        <v>1110</v>
      </c>
      <c r="T25" s="12">
        <v>35.90000000000024</v>
      </c>
      <c r="U25" s="13">
        <f t="shared" si="5"/>
        <v>5.3903903903904267</v>
      </c>
      <c r="AD25" s="11">
        <v>1140</v>
      </c>
      <c r="AE25" s="3">
        <v>11.374269005847882</v>
      </c>
      <c r="AF25" s="18">
        <v>5.2923976608187475</v>
      </c>
      <c r="AG25" s="18">
        <v>4.4298245614035343</v>
      </c>
    </row>
    <row r="26" spans="1:89" x14ac:dyDescent="0.3">
      <c r="D26" s="11">
        <v>1140</v>
      </c>
      <c r="E26" s="12">
        <v>30.300000000000175</v>
      </c>
      <c r="F26" s="13">
        <f t="shared" si="0"/>
        <v>4.4298245614035343</v>
      </c>
      <c r="P26" s="11">
        <v>1140</v>
      </c>
      <c r="Q26" s="12">
        <v>77.799999999999514</v>
      </c>
      <c r="R26" s="13">
        <f t="shared" si="4"/>
        <v>11.374269005847882</v>
      </c>
      <c r="S26" s="11">
        <v>1140</v>
      </c>
      <c r="T26" s="12">
        <v>36.200000000000237</v>
      </c>
      <c r="U26" s="13">
        <f t="shared" si="5"/>
        <v>5.2923976608187475</v>
      </c>
      <c r="AD26" s="11">
        <v>1170</v>
      </c>
      <c r="AE26" s="3">
        <v>11.282051282051201</v>
      </c>
      <c r="AF26" s="18">
        <v>5.1851851851852189</v>
      </c>
      <c r="AG26" s="18">
        <v>4.3732193732193991</v>
      </c>
      <c r="AP26" s="59">
        <v>930</v>
      </c>
      <c r="AQ26" s="60"/>
      <c r="AR26" s="61"/>
      <c r="AS26" s="59">
        <v>960</v>
      </c>
      <c r="AT26" s="60"/>
      <c r="AU26" s="61"/>
      <c r="AV26" s="59">
        <v>990</v>
      </c>
      <c r="AW26" s="60"/>
      <c r="AX26" s="61"/>
      <c r="AY26" s="59">
        <v>1020</v>
      </c>
      <c r="AZ26" s="60"/>
      <c r="BA26" s="61"/>
      <c r="BB26" s="59">
        <v>1050</v>
      </c>
      <c r="BC26" s="60"/>
      <c r="BD26" s="61"/>
      <c r="BE26" s="59">
        <v>1080</v>
      </c>
      <c r="BF26" s="60"/>
      <c r="BG26" s="61"/>
      <c r="BH26" s="59">
        <v>1110</v>
      </c>
      <c r="BI26" s="60"/>
      <c r="BJ26" s="61"/>
      <c r="BK26" s="59">
        <v>1140</v>
      </c>
      <c r="BL26" s="60"/>
      <c r="BM26" s="61"/>
      <c r="BN26" s="59">
        <v>1170</v>
      </c>
      <c r="BO26" s="60"/>
      <c r="BP26" s="61"/>
      <c r="BQ26" s="59">
        <v>1200</v>
      </c>
      <c r="BR26" s="60"/>
      <c r="BS26" s="61"/>
      <c r="BT26" s="59">
        <v>1230</v>
      </c>
      <c r="BU26" s="60"/>
      <c r="BV26" s="61"/>
      <c r="BW26" s="59">
        <v>1260</v>
      </c>
      <c r="BX26" s="60"/>
      <c r="BY26" s="61"/>
      <c r="BZ26" s="59">
        <v>1290</v>
      </c>
      <c r="CA26" s="60"/>
      <c r="CB26" s="61"/>
      <c r="CC26" s="59">
        <v>1320</v>
      </c>
      <c r="CD26" s="60"/>
      <c r="CE26" s="61"/>
      <c r="CF26" s="59">
        <v>1320</v>
      </c>
      <c r="CG26" s="60"/>
      <c r="CH26" s="61"/>
    </row>
    <row r="27" spans="1:89" x14ac:dyDescent="0.3">
      <c r="D27" s="11">
        <v>1170</v>
      </c>
      <c r="E27" s="12">
        <v>30.70000000000018</v>
      </c>
      <c r="F27" s="13">
        <f t="shared" si="0"/>
        <v>4.3732193732193991</v>
      </c>
      <c r="P27" s="11">
        <v>1170</v>
      </c>
      <c r="Q27" s="12">
        <v>79.199999999999434</v>
      </c>
      <c r="R27" s="13">
        <f t="shared" si="4"/>
        <v>11.282051282051201</v>
      </c>
      <c r="S27" s="11">
        <v>1170</v>
      </c>
      <c r="T27" s="12">
        <v>36.40000000000024</v>
      </c>
      <c r="U27" s="13">
        <f t="shared" si="5"/>
        <v>5.1851851851852189</v>
      </c>
      <c r="AD27" s="11">
        <v>1200</v>
      </c>
      <c r="AE27" s="3">
        <v>11.111111111111024</v>
      </c>
      <c r="AF27" s="18">
        <v>5.0833333333333677</v>
      </c>
      <c r="AG27" s="18">
        <v>4.3333333333333588</v>
      </c>
      <c r="AP27" s="45" t="s">
        <v>64</v>
      </c>
      <c r="AQ27" s="27" t="s">
        <v>2</v>
      </c>
      <c r="AR27" s="46" t="s">
        <v>3</v>
      </c>
      <c r="AS27" s="45" t="s">
        <v>64</v>
      </c>
      <c r="AT27" s="27" t="s">
        <v>2</v>
      </c>
      <c r="AU27" s="46" t="s">
        <v>3</v>
      </c>
      <c r="AV27" s="45" t="s">
        <v>64</v>
      </c>
      <c r="AW27" s="27" t="s">
        <v>2</v>
      </c>
      <c r="AX27" s="46" t="s">
        <v>3</v>
      </c>
      <c r="AY27" s="45" t="s">
        <v>64</v>
      </c>
      <c r="AZ27" s="27" t="s">
        <v>2</v>
      </c>
      <c r="BA27" s="46" t="s">
        <v>3</v>
      </c>
      <c r="BB27" s="45" t="s">
        <v>64</v>
      </c>
      <c r="BC27" s="27" t="s">
        <v>2</v>
      </c>
      <c r="BD27" s="46" t="s">
        <v>3</v>
      </c>
      <c r="BE27" s="45" t="s">
        <v>64</v>
      </c>
      <c r="BF27" s="27" t="s">
        <v>2</v>
      </c>
      <c r="BG27" s="46" t="s">
        <v>3</v>
      </c>
      <c r="BH27" s="45" t="s">
        <v>64</v>
      </c>
      <c r="BI27" s="27" t="s">
        <v>2</v>
      </c>
      <c r="BJ27" s="46" t="s">
        <v>3</v>
      </c>
      <c r="BK27" s="45" t="s">
        <v>64</v>
      </c>
      <c r="BL27" s="27" t="s">
        <v>2</v>
      </c>
      <c r="BM27" s="46" t="s">
        <v>3</v>
      </c>
      <c r="BN27" s="45" t="s">
        <v>64</v>
      </c>
      <c r="BO27" s="27" t="s">
        <v>2</v>
      </c>
      <c r="BP27" s="46" t="s">
        <v>3</v>
      </c>
      <c r="BQ27" s="45" t="s">
        <v>64</v>
      </c>
      <c r="BR27" s="27" t="s">
        <v>2</v>
      </c>
      <c r="BS27" s="46" t="s">
        <v>3</v>
      </c>
      <c r="BT27" s="45" t="s">
        <v>64</v>
      </c>
      <c r="BU27" s="27" t="s">
        <v>2</v>
      </c>
      <c r="BV27" s="46" t="s">
        <v>3</v>
      </c>
      <c r="BW27" s="45" t="s">
        <v>64</v>
      </c>
      <c r="BX27" s="27" t="s">
        <v>2</v>
      </c>
      <c r="BY27" s="46" t="s">
        <v>3</v>
      </c>
      <c r="BZ27" s="45" t="s">
        <v>64</v>
      </c>
      <c r="CA27" s="27" t="s">
        <v>2</v>
      </c>
      <c r="CB27" s="46" t="s">
        <v>3</v>
      </c>
      <c r="CC27" s="45" t="s">
        <v>64</v>
      </c>
      <c r="CD27" s="27" t="s">
        <v>2</v>
      </c>
      <c r="CE27" s="46" t="s">
        <v>3</v>
      </c>
      <c r="CF27" s="45" t="s">
        <v>64</v>
      </c>
      <c r="CG27" s="27" t="s">
        <v>2</v>
      </c>
      <c r="CH27" s="46" t="s">
        <v>3</v>
      </c>
    </row>
    <row r="28" spans="1:89" x14ac:dyDescent="0.3">
      <c r="D28" s="11">
        <v>1200</v>
      </c>
      <c r="E28" s="12">
        <v>31.200000000000188</v>
      </c>
      <c r="F28" s="13">
        <f t="shared" si="0"/>
        <v>4.3333333333333588</v>
      </c>
      <c r="P28" s="11">
        <v>1200</v>
      </c>
      <c r="Q28" s="12">
        <v>79.999999999999389</v>
      </c>
      <c r="R28" s="13">
        <f t="shared" si="4"/>
        <v>11.111111111111024</v>
      </c>
      <c r="S28" s="11">
        <v>1200</v>
      </c>
      <c r="T28" s="12">
        <v>36.600000000000243</v>
      </c>
      <c r="U28" s="13">
        <f t="shared" si="5"/>
        <v>5.0833333333333677</v>
      </c>
      <c r="AD28" s="11">
        <v>1230</v>
      </c>
      <c r="AE28" s="3">
        <v>11.016260162601533</v>
      </c>
      <c r="AF28" s="18">
        <v>4.9864498644986774</v>
      </c>
      <c r="AG28" s="18">
        <v>4.3089430894309206</v>
      </c>
      <c r="AP28" s="45">
        <v>1</v>
      </c>
      <c r="AQ28" s="26">
        <v>11.415770609319008</v>
      </c>
      <c r="AR28" s="47">
        <f>AP28/(MAX(AP$16:AP$18)+1)</f>
        <v>0.25</v>
      </c>
      <c r="AS28" s="45">
        <v>1</v>
      </c>
      <c r="AT28" s="26">
        <v>11.215277777777782</v>
      </c>
      <c r="AU28" s="47">
        <f>AS28/(MAX(AS$16:AS$18)+1)</f>
        <v>0.25</v>
      </c>
      <c r="AV28" s="45">
        <v>1</v>
      </c>
      <c r="AW28" s="26">
        <v>10.976430976430979</v>
      </c>
      <c r="AX28" s="47">
        <f>AV28/(MAX(AV$16:AV$18)+1)</f>
        <v>0.25</v>
      </c>
      <c r="AY28" s="45">
        <v>1</v>
      </c>
      <c r="AZ28" s="26">
        <v>11.013071895424812</v>
      </c>
      <c r="BA28" s="47">
        <f>AY28/(MAX(AY$16:AY$18)+1)</f>
        <v>0.25</v>
      </c>
      <c r="BB28" s="45">
        <v>1</v>
      </c>
      <c r="BC28" s="26">
        <v>11.349206349206304</v>
      </c>
      <c r="BD28" s="47">
        <f>BB28/(MAX(BB$16:BB$18)+1)</f>
        <v>0.25</v>
      </c>
      <c r="BE28" s="45">
        <v>1</v>
      </c>
      <c r="BF28" s="26">
        <v>11.496913580246865</v>
      </c>
      <c r="BG28" s="47">
        <f>BE28/(MAX(BE$16:BE$18)+1)</f>
        <v>0.25</v>
      </c>
      <c r="BH28" s="45">
        <v>1</v>
      </c>
      <c r="BI28" s="26">
        <v>11.471471471471407</v>
      </c>
      <c r="BJ28" s="47">
        <f>BH28/(MAX(BH$16:BH$18)+1)</f>
        <v>0.25</v>
      </c>
      <c r="BK28" s="45">
        <v>1</v>
      </c>
      <c r="BL28" s="26">
        <v>11.374269005847882</v>
      </c>
      <c r="BM28" s="47">
        <f>BK28/(MAX(BK$16:BK$18)+1)</f>
        <v>0.25</v>
      </c>
      <c r="BN28" s="45">
        <v>1</v>
      </c>
      <c r="BO28" s="26">
        <v>11.282051282051201</v>
      </c>
      <c r="BP28" s="47">
        <f>BN28/(MAX(BN$16:BN$18)+1)</f>
        <v>0.25</v>
      </c>
      <c r="BQ28" s="45">
        <v>1</v>
      </c>
      <c r="BR28" s="26">
        <v>11.111111111111024</v>
      </c>
      <c r="BS28" s="47">
        <f>BQ28/(MAX(BQ$16:BQ$18)+1)</f>
        <v>0.25</v>
      </c>
      <c r="BT28" s="45">
        <v>1</v>
      </c>
      <c r="BU28" s="26">
        <v>11.016260162601533</v>
      </c>
      <c r="BV28" s="47">
        <f>BT28/(MAX(BT$16:BT$18)+1)</f>
        <v>0.25</v>
      </c>
      <c r="BW28" s="45">
        <v>1</v>
      </c>
      <c r="BX28" s="26">
        <v>10.899470899470799</v>
      </c>
      <c r="BY28" s="47">
        <f>BW28/(MAX(BW$16:BW$18)+1)</f>
        <v>0.25</v>
      </c>
      <c r="BZ28" s="45">
        <v>1</v>
      </c>
      <c r="CA28" s="26">
        <v>10.723514211886206</v>
      </c>
      <c r="CB28" s="47">
        <f>BZ28/(MAX(BZ$16:BZ$18)+1)</f>
        <v>0.25</v>
      </c>
      <c r="CC28" s="45">
        <v>1</v>
      </c>
      <c r="CD28" s="26">
        <v>10.820707070706955</v>
      </c>
      <c r="CE28" s="47">
        <f>CC28/(MAX(CC$16:CC$18)+1)</f>
        <v>0.25</v>
      </c>
      <c r="CF28" s="45">
        <v>1</v>
      </c>
      <c r="CG28" s="26">
        <v>10.820707070706955</v>
      </c>
      <c r="CH28" s="47">
        <f>CF28/(MAX(CF$16:CF$18)+1)</f>
        <v>0.25</v>
      </c>
    </row>
    <row r="29" spans="1:89" x14ac:dyDescent="0.3">
      <c r="D29" s="11">
        <v>1230</v>
      </c>
      <c r="E29" s="12">
        <v>31.800000000000193</v>
      </c>
      <c r="F29" s="13">
        <f t="shared" si="0"/>
        <v>4.3089430894309206</v>
      </c>
      <c r="P29" s="11">
        <v>1230</v>
      </c>
      <c r="Q29" s="12">
        <v>81.299999999999301</v>
      </c>
      <c r="R29" s="13">
        <f t="shared" si="4"/>
        <v>11.016260162601533</v>
      </c>
      <c r="S29" s="11">
        <v>1230</v>
      </c>
      <c r="T29" s="12">
        <v>36.800000000000239</v>
      </c>
      <c r="U29" s="13">
        <f t="shared" si="5"/>
        <v>4.9864498644986774</v>
      </c>
      <c r="AD29" s="11">
        <v>1260</v>
      </c>
      <c r="AE29" s="3">
        <v>10.899470899470799</v>
      </c>
      <c r="AF29" s="18">
        <v>4.8809523809524133</v>
      </c>
      <c r="AG29" s="18">
        <v>4.2592592592592862</v>
      </c>
      <c r="AP29" s="45">
        <v>2</v>
      </c>
      <c r="AQ29" s="26">
        <v>5.8781362007168898</v>
      </c>
      <c r="AR29" s="47">
        <f>AP29/(MAX(AP$16:AP$18)+1)</f>
        <v>0.5</v>
      </c>
      <c r="AS29" s="45">
        <v>2</v>
      </c>
      <c r="AT29" s="26">
        <v>5.7291666666667078</v>
      </c>
      <c r="AU29" s="47">
        <f>AS29/(MAX(AS$16:AS$18)+1)</f>
        <v>0.5</v>
      </c>
      <c r="AV29" s="45">
        <v>2</v>
      </c>
      <c r="AW29" s="26">
        <v>5.6902356902357285</v>
      </c>
      <c r="AX29" s="47">
        <f>AV29/(MAX(AV$16:AV$18)+1)</f>
        <v>0.5</v>
      </c>
      <c r="AY29" s="45">
        <v>2</v>
      </c>
      <c r="AZ29" s="26">
        <v>5.6535947712418686</v>
      </c>
      <c r="BA29" s="47">
        <f>AY29/(MAX(AY$16:AY$18)+1)</f>
        <v>0.5</v>
      </c>
      <c r="BB29" s="45">
        <v>2</v>
      </c>
      <c r="BC29" s="26">
        <v>5.5714285714286085</v>
      </c>
      <c r="BD29" s="47">
        <f>BB29/(MAX(BB$16:BB$18)+1)</f>
        <v>0.5</v>
      </c>
      <c r="BE29" s="45">
        <v>2</v>
      </c>
      <c r="BF29" s="26">
        <v>5.493827160493864</v>
      </c>
      <c r="BG29" s="47">
        <f>BE29/(MAX(BE$16:BE$18)+1)</f>
        <v>0.5</v>
      </c>
      <c r="BH29" s="45">
        <v>2</v>
      </c>
      <c r="BI29" s="26">
        <v>5.3903903903904267</v>
      </c>
      <c r="BJ29" s="47">
        <f>BH29/(MAX(BH$16:BH$18)+1)</f>
        <v>0.5</v>
      </c>
      <c r="BK29" s="45">
        <v>2</v>
      </c>
      <c r="BL29" s="26">
        <v>5.2923976608187475</v>
      </c>
      <c r="BM29" s="47">
        <f>BK29/(MAX(BK$16:BK$18)+1)</f>
        <v>0.5</v>
      </c>
      <c r="BN29" s="45">
        <v>2</v>
      </c>
      <c r="BO29" s="26">
        <v>5.1851851851852189</v>
      </c>
      <c r="BP29" s="47">
        <f>BN29/(MAX(BN$16:BN$18)+1)</f>
        <v>0.5</v>
      </c>
      <c r="BQ29" s="45">
        <v>2</v>
      </c>
      <c r="BR29" s="26">
        <v>5.0833333333333677</v>
      </c>
      <c r="BS29" s="47">
        <f>BQ29/(MAX(BQ$16:BQ$18)+1)</f>
        <v>0.5</v>
      </c>
      <c r="BT29" s="45">
        <v>2</v>
      </c>
      <c r="BU29" s="26">
        <v>4.9864498644986774</v>
      </c>
      <c r="BV29" s="47">
        <f>BT29/(MAX(BT$16:BT$18)+1)</f>
        <v>0.5</v>
      </c>
      <c r="BW29" s="45">
        <v>2</v>
      </c>
      <c r="BX29" s="26">
        <v>4.8809523809524133</v>
      </c>
      <c r="BY29" s="47">
        <f>BW29/(MAX(BW$16:BW$18)+1)</f>
        <v>0.5</v>
      </c>
      <c r="BZ29" s="45">
        <v>2</v>
      </c>
      <c r="CA29" s="26">
        <v>4.7803617571059744</v>
      </c>
      <c r="CB29" s="47">
        <f>BZ29/(MAX(BZ$16:BZ$18)+1)</f>
        <v>0.5</v>
      </c>
      <c r="CC29" s="45">
        <v>2</v>
      </c>
      <c r="CD29" s="26">
        <v>4.6843434343434653</v>
      </c>
      <c r="CE29" s="47">
        <f>CC29/(MAX(CC$16:CC$18)+1)</f>
        <v>0.5</v>
      </c>
      <c r="CF29" s="45">
        <v>2</v>
      </c>
      <c r="CG29" s="26">
        <v>4.6843434343434653</v>
      </c>
      <c r="CH29" s="47">
        <f>CF29/(MAX(CF$16:CF$18)+1)</f>
        <v>0.5</v>
      </c>
    </row>
    <row r="30" spans="1:89" x14ac:dyDescent="0.3">
      <c r="D30" s="11">
        <v>1260</v>
      </c>
      <c r="E30" s="12">
        <v>32.200000000000202</v>
      </c>
      <c r="F30" s="13">
        <f t="shared" si="0"/>
        <v>4.2592592592592862</v>
      </c>
      <c r="P30" s="11">
        <v>1260</v>
      </c>
      <c r="Q30" s="12">
        <v>82.399999999999253</v>
      </c>
      <c r="R30" s="13">
        <f t="shared" si="4"/>
        <v>10.899470899470799</v>
      </c>
      <c r="S30" s="11">
        <v>1260</v>
      </c>
      <c r="T30" s="12">
        <v>36.90000000000024</v>
      </c>
      <c r="U30" s="13">
        <f t="shared" si="5"/>
        <v>4.8809523809524133</v>
      </c>
      <c r="AD30" s="11">
        <v>1290</v>
      </c>
      <c r="AE30" s="3">
        <v>10.723514211886206</v>
      </c>
      <c r="AF30" s="18">
        <v>4.7803617571059744</v>
      </c>
      <c r="AG30" s="18">
        <v>4.2635658914728953</v>
      </c>
      <c r="AP30" s="45">
        <v>3</v>
      </c>
      <c r="AQ30" s="26">
        <v>4.7491039426523516</v>
      </c>
      <c r="AR30" s="47">
        <f>AP30/(MAX(AP$16:AP$18)+1)</f>
        <v>0.75</v>
      </c>
      <c r="AS30" s="45">
        <v>3</v>
      </c>
      <c r="AT30" s="26">
        <v>4.7048611111111338</v>
      </c>
      <c r="AU30" s="47">
        <f>AS30/(MAX(AS$16:AS$18)+1)</f>
        <v>0.75</v>
      </c>
      <c r="AV30" s="45">
        <v>3</v>
      </c>
      <c r="AW30" s="26">
        <v>4.6464646464646693</v>
      </c>
      <c r="AX30" s="47">
        <f>AV30/(MAX(AV$16:AV$18)+1)</f>
        <v>0.75</v>
      </c>
      <c r="AY30" s="45">
        <v>3</v>
      </c>
      <c r="AZ30" s="26">
        <v>4.5915032679738799</v>
      </c>
      <c r="BA30" s="47">
        <f>AY30/(MAX(AY$16:AY$18)+1)</f>
        <v>0.75</v>
      </c>
      <c r="BB30" s="45">
        <v>3</v>
      </c>
      <c r="BC30" s="26">
        <v>4.5555555555555802</v>
      </c>
      <c r="BD30" s="47">
        <f>BB30/(MAX(BB$16:BB$18)+1)</f>
        <v>0.75</v>
      </c>
      <c r="BE30" s="45">
        <v>3</v>
      </c>
      <c r="BF30" s="26">
        <v>4.552469135802494</v>
      </c>
      <c r="BG30" s="47">
        <f>BE30/(MAX(BE$16:BE$18)+1)</f>
        <v>0.75</v>
      </c>
      <c r="BH30" s="45">
        <v>3</v>
      </c>
      <c r="BI30" s="26">
        <v>4.4894894894895145</v>
      </c>
      <c r="BJ30" s="47">
        <f>BH30/(MAX(BH$16:BH$18)+1)</f>
        <v>0.75</v>
      </c>
      <c r="BK30" s="45">
        <v>3</v>
      </c>
      <c r="BL30" s="26">
        <v>4.4298245614035343</v>
      </c>
      <c r="BM30" s="47">
        <f>BK30/(MAX(BK$16:BK$18)+1)</f>
        <v>0.75</v>
      </c>
      <c r="BN30" s="45">
        <v>3</v>
      </c>
      <c r="BO30" s="26">
        <v>4.3732193732193991</v>
      </c>
      <c r="BP30" s="47">
        <f>BN30/(MAX(BN$16:BN$18)+1)</f>
        <v>0.75</v>
      </c>
      <c r="BQ30" s="45">
        <v>3</v>
      </c>
      <c r="BR30" s="26">
        <v>4.3333333333333588</v>
      </c>
      <c r="BS30" s="47">
        <f>BQ30/(MAX(BQ$16:BQ$18)+1)</f>
        <v>0.75</v>
      </c>
      <c r="BT30" s="45">
        <v>3</v>
      </c>
      <c r="BU30" s="26">
        <v>4.3089430894309206</v>
      </c>
      <c r="BV30" s="47">
        <f>BT30/(MAX(BT$16:BT$18)+1)</f>
        <v>0.75</v>
      </c>
      <c r="BW30" s="45">
        <v>3</v>
      </c>
      <c r="BX30" s="26">
        <v>4.2592592592592862</v>
      </c>
      <c r="BY30" s="47">
        <f>BW30/(MAX(BW$16:BW$18)+1)</f>
        <v>0.75</v>
      </c>
      <c r="BZ30" s="45">
        <v>3</v>
      </c>
      <c r="CA30" s="26">
        <v>4.2635658914728953</v>
      </c>
      <c r="CB30" s="47">
        <f>BZ30/(MAX(BZ$16:BZ$18)+1)</f>
        <v>0.75</v>
      </c>
      <c r="CC30" s="45">
        <v>3</v>
      </c>
      <c r="CD30" s="26">
        <v>4.2171717171717447</v>
      </c>
      <c r="CE30" s="47">
        <f>CC30/(MAX(CC$16:CC$18)+1)</f>
        <v>0.75</v>
      </c>
      <c r="CF30" s="45">
        <v>3</v>
      </c>
      <c r="CG30" s="26">
        <v>4.2171717171717447</v>
      </c>
      <c r="CH30" s="47">
        <f>CF30/(MAX(CF$16:CF$18)+1)</f>
        <v>0.75</v>
      </c>
    </row>
    <row r="31" spans="1:89" x14ac:dyDescent="0.3">
      <c r="D31" s="11">
        <v>1290</v>
      </c>
      <c r="E31" s="12">
        <v>33.000000000000213</v>
      </c>
      <c r="F31" s="13">
        <f t="shared" si="0"/>
        <v>4.2635658914728953</v>
      </c>
      <c r="P31" s="11">
        <v>1290</v>
      </c>
      <c r="Q31" s="12">
        <v>82.999999999999247</v>
      </c>
      <c r="R31" s="13">
        <f t="shared" si="4"/>
        <v>10.723514211886206</v>
      </c>
      <c r="S31" s="11">
        <v>1290</v>
      </c>
      <c r="T31" s="12">
        <v>37.000000000000242</v>
      </c>
      <c r="U31" s="13">
        <f t="shared" si="5"/>
        <v>4.7803617571059744</v>
      </c>
      <c r="AD31" s="11">
        <v>1320</v>
      </c>
      <c r="AE31" s="3">
        <v>10.820707070706955</v>
      </c>
      <c r="AF31" s="18">
        <v>4.6843434343434653</v>
      </c>
      <c r="AG31" s="18">
        <v>4.2171717171717447</v>
      </c>
    </row>
    <row r="32" spans="1:89" x14ac:dyDescent="0.3">
      <c r="D32" s="11">
        <v>1320</v>
      </c>
      <c r="E32" s="12">
        <v>33.400000000000219</v>
      </c>
      <c r="F32" s="13">
        <f t="shared" si="0"/>
        <v>4.2171717171717447</v>
      </c>
      <c r="P32" s="11">
        <v>1320</v>
      </c>
      <c r="Q32" s="12">
        <v>85.699999999999079</v>
      </c>
      <c r="R32" s="13">
        <f t="shared" si="4"/>
        <v>10.820707070706955</v>
      </c>
      <c r="S32" s="11">
        <v>1320</v>
      </c>
      <c r="T32" s="12">
        <v>37.100000000000243</v>
      </c>
      <c r="U32" s="13">
        <f t="shared" si="5"/>
        <v>4.6843434343434653</v>
      </c>
      <c r="AD32" s="11">
        <v>1350</v>
      </c>
      <c r="AE32" s="3">
        <v>10.901234567901108</v>
      </c>
      <c r="AF32" s="18">
        <v>4.6296296296296644</v>
      </c>
      <c r="AG32" s="18">
        <v>4.172839506172866</v>
      </c>
    </row>
    <row r="33" spans="4:86" ht="15" thickBot="1" x14ac:dyDescent="0.35">
      <c r="D33" s="11">
        <v>1350</v>
      </c>
      <c r="E33" s="12">
        <v>33.800000000000217</v>
      </c>
      <c r="F33" s="13">
        <f t="shared" si="0"/>
        <v>4.172839506172866</v>
      </c>
      <c r="P33" s="11">
        <v>1350</v>
      </c>
      <c r="Q33" s="12">
        <v>88.299999999998974</v>
      </c>
      <c r="R33" s="13">
        <f t="shared" si="4"/>
        <v>10.901234567901108</v>
      </c>
      <c r="S33" s="11">
        <v>1350</v>
      </c>
      <c r="T33" s="12">
        <v>37.500000000000277</v>
      </c>
      <c r="U33" s="13">
        <f t="shared" si="5"/>
        <v>4.6296296296296644</v>
      </c>
      <c r="AD33" s="11">
        <v>1380</v>
      </c>
      <c r="AE33" s="3">
        <v>10.833333333333204</v>
      </c>
      <c r="AF33" s="18">
        <v>4.5893719806763622</v>
      </c>
      <c r="AG33" s="18">
        <v>4.118357487922732</v>
      </c>
    </row>
    <row r="34" spans="4:86" x14ac:dyDescent="0.3">
      <c r="D34" s="11">
        <v>1380</v>
      </c>
      <c r="E34" s="12">
        <v>34.100000000000222</v>
      </c>
      <c r="F34" s="13">
        <f t="shared" si="0"/>
        <v>4.118357487922732</v>
      </c>
      <c r="P34" s="11">
        <v>1380</v>
      </c>
      <c r="Q34" s="12">
        <v>89.699999999998923</v>
      </c>
      <c r="R34" s="13">
        <f t="shared" si="4"/>
        <v>10.833333333333204</v>
      </c>
      <c r="S34" s="11">
        <v>1380</v>
      </c>
      <c r="T34" s="12">
        <v>38.000000000000277</v>
      </c>
      <c r="U34" s="13">
        <f t="shared" si="5"/>
        <v>4.5893719806763622</v>
      </c>
      <c r="AD34" s="11">
        <v>1410</v>
      </c>
      <c r="AE34" s="3">
        <v>10.709219858155894</v>
      </c>
      <c r="AF34" s="18">
        <v>4.5390070921986139</v>
      </c>
      <c r="AG34" s="18">
        <v>4.0543735224586559</v>
      </c>
      <c r="BT34" s="59">
        <v>1350</v>
      </c>
      <c r="BU34" s="60"/>
      <c r="BV34" s="61"/>
      <c r="BW34" s="59">
        <v>1380</v>
      </c>
      <c r="BX34" s="60"/>
      <c r="BY34" s="61"/>
      <c r="BZ34" s="59">
        <v>1410</v>
      </c>
      <c r="CA34" s="60"/>
      <c r="CB34" s="61"/>
      <c r="CC34" s="59">
        <v>1440</v>
      </c>
      <c r="CD34" s="60"/>
      <c r="CE34" s="61"/>
      <c r="CF34" s="59">
        <v>1470</v>
      </c>
      <c r="CG34" s="60"/>
      <c r="CH34" s="61"/>
    </row>
    <row r="35" spans="4:86" x14ac:dyDescent="0.3">
      <c r="D35" s="11">
        <v>1410</v>
      </c>
      <c r="E35" s="12">
        <v>34.300000000000225</v>
      </c>
      <c r="F35" s="13">
        <f t="shared" si="0"/>
        <v>4.0543735224586559</v>
      </c>
      <c r="P35" s="11">
        <v>1410</v>
      </c>
      <c r="Q35" s="12">
        <v>90.599999999998872</v>
      </c>
      <c r="R35" s="13">
        <f t="shared" si="4"/>
        <v>10.709219858155894</v>
      </c>
      <c r="S35" s="11">
        <v>1410</v>
      </c>
      <c r="T35" s="12">
        <v>38.400000000000276</v>
      </c>
      <c r="U35" s="13">
        <f t="shared" si="5"/>
        <v>4.5390070921986139</v>
      </c>
      <c r="AD35" s="11">
        <v>1440</v>
      </c>
      <c r="AE35" s="3">
        <v>10.567129629629495</v>
      </c>
      <c r="AF35" s="18">
        <v>4.4791666666666989</v>
      </c>
      <c r="AG35" s="18">
        <v>4.0046296296296555</v>
      </c>
      <c r="BT35" s="45" t="s">
        <v>64</v>
      </c>
      <c r="BU35" s="27" t="s">
        <v>2</v>
      </c>
      <c r="BV35" s="46" t="s">
        <v>3</v>
      </c>
      <c r="BW35" s="45" t="s">
        <v>64</v>
      </c>
      <c r="BX35" s="27" t="s">
        <v>2</v>
      </c>
      <c r="BY35" s="46" t="s">
        <v>3</v>
      </c>
      <c r="BZ35" s="45" t="s">
        <v>64</v>
      </c>
      <c r="CA35" s="27" t="s">
        <v>2</v>
      </c>
      <c r="CB35" s="46" t="s">
        <v>3</v>
      </c>
      <c r="CC35" s="45" t="s">
        <v>64</v>
      </c>
      <c r="CD35" s="27" t="s">
        <v>2</v>
      </c>
      <c r="CE35" s="46" t="s">
        <v>3</v>
      </c>
      <c r="CF35" s="45" t="s">
        <v>64</v>
      </c>
      <c r="CG35" s="27" t="s">
        <v>2</v>
      </c>
      <c r="CH35" s="46" t="s">
        <v>3</v>
      </c>
    </row>
    <row r="36" spans="4:86" ht="15" thickBot="1" x14ac:dyDescent="0.35">
      <c r="D36" s="11">
        <v>1440</v>
      </c>
      <c r="E36" s="12">
        <v>34.600000000000222</v>
      </c>
      <c r="F36" s="13">
        <f t="shared" si="0"/>
        <v>4.0046296296296555</v>
      </c>
      <c r="P36" s="11">
        <v>1440</v>
      </c>
      <c r="Q36" s="12">
        <v>91.299999999998832</v>
      </c>
      <c r="R36" s="13">
        <f t="shared" si="4"/>
        <v>10.567129629629495</v>
      </c>
      <c r="S36" s="11">
        <v>1440</v>
      </c>
      <c r="T36" s="12">
        <v>38.70000000000028</v>
      </c>
      <c r="U36" s="13">
        <f t="shared" si="5"/>
        <v>4.4791666666666989</v>
      </c>
      <c r="AD36" s="11">
        <v>1470</v>
      </c>
      <c r="AE36" s="3">
        <v>10.430839002267438</v>
      </c>
      <c r="AF36" s="18">
        <v>4.4217687074830243</v>
      </c>
      <c r="AG36" s="19">
        <v>3.934240362811817</v>
      </c>
      <c r="BT36" s="45">
        <v>1</v>
      </c>
      <c r="BU36" s="26">
        <v>10.901234567901108</v>
      </c>
      <c r="BV36" s="47">
        <f>BT36/(MAX(BT$16:BT$18)+1)</f>
        <v>0.25</v>
      </c>
      <c r="BW36" s="45">
        <v>1</v>
      </c>
      <c r="BX36" s="26">
        <v>10.833333333333204</v>
      </c>
      <c r="BY36" s="47">
        <f>BW36/(MAX(BW$16:BW$18)+1)</f>
        <v>0.25</v>
      </c>
      <c r="BZ36" s="45">
        <v>1</v>
      </c>
      <c r="CA36" s="26">
        <v>10.709219858155894</v>
      </c>
      <c r="CB36" s="47">
        <f>BZ36/(MAX(BZ$16:BZ$18)+1)</f>
        <v>0.25</v>
      </c>
      <c r="CC36" s="45">
        <v>1</v>
      </c>
      <c r="CD36" s="26">
        <v>10.567129629629495</v>
      </c>
      <c r="CE36" s="47">
        <f>CC36/(MAX(CC$16:CC$18)+1)</f>
        <v>0.25</v>
      </c>
      <c r="CF36" s="45">
        <v>1</v>
      </c>
      <c r="CG36" s="26">
        <v>10.430839002267438</v>
      </c>
      <c r="CH36" s="47">
        <f>CF36/(MAX(CF$36:CF$38)+1)</f>
        <v>0.25</v>
      </c>
    </row>
    <row r="37" spans="4:86" ht="15" thickBot="1" x14ac:dyDescent="0.35">
      <c r="D37" s="14">
        <v>1470</v>
      </c>
      <c r="E37" s="15">
        <v>34.700000000000223</v>
      </c>
      <c r="F37" s="16">
        <f t="shared" si="0"/>
        <v>3.934240362811817</v>
      </c>
      <c r="P37" s="11">
        <v>1470</v>
      </c>
      <c r="Q37" s="12">
        <v>91.999999999998806</v>
      </c>
      <c r="R37" s="13">
        <f t="shared" si="4"/>
        <v>10.430839002267438</v>
      </c>
      <c r="S37" s="11">
        <v>1470</v>
      </c>
      <c r="T37" s="12">
        <v>39.000000000000277</v>
      </c>
      <c r="U37" s="13">
        <f t="shared" si="5"/>
        <v>4.4217687074830243</v>
      </c>
      <c r="AD37" s="11">
        <v>1500</v>
      </c>
      <c r="AE37" s="3">
        <v>10.33333333333319</v>
      </c>
      <c r="AF37" s="18">
        <v>4.3444444444444752</v>
      </c>
      <c r="BT37" s="45">
        <v>2</v>
      </c>
      <c r="BU37" s="26">
        <v>4.6296296296296644</v>
      </c>
      <c r="BV37" s="47">
        <f>BT37/(MAX(BT$16:BT$18)+1)</f>
        <v>0.5</v>
      </c>
      <c r="BW37" s="45">
        <v>2</v>
      </c>
      <c r="BX37" s="26">
        <v>4.5893719806763622</v>
      </c>
      <c r="BY37" s="47">
        <f>BW37/(MAX(BW$16:BW$18)+1)</f>
        <v>0.5</v>
      </c>
      <c r="BZ37" s="45">
        <v>2</v>
      </c>
      <c r="CA37" s="26">
        <v>4.5390070921986139</v>
      </c>
      <c r="CB37" s="47">
        <f>BZ37/(MAX(BZ$16:BZ$18)+1)</f>
        <v>0.5</v>
      </c>
      <c r="CC37" s="45">
        <v>2</v>
      </c>
      <c r="CD37" s="26">
        <v>4.4791666666666989</v>
      </c>
      <c r="CE37" s="47">
        <f>CC37/(MAX(CC$16:CC$18)+1)</f>
        <v>0.5</v>
      </c>
      <c r="CF37" s="45">
        <v>2</v>
      </c>
      <c r="CG37" s="26">
        <v>4.4217687074830243</v>
      </c>
      <c r="CH37" s="47">
        <f t="shared" ref="CH37:CH38" si="14">CF37/(MAX(CF$36:CF$38)+1)</f>
        <v>0.5</v>
      </c>
    </row>
    <row r="38" spans="4:86" x14ac:dyDescent="0.3">
      <c r="F38" s="3"/>
      <c r="P38" s="11">
        <v>1500</v>
      </c>
      <c r="Q38" s="12">
        <v>92.999999999998707</v>
      </c>
      <c r="R38" s="13">
        <f t="shared" si="4"/>
        <v>10.33333333333319</v>
      </c>
      <c r="S38" s="11">
        <v>1500</v>
      </c>
      <c r="T38" s="12">
        <v>39.100000000000279</v>
      </c>
      <c r="U38" s="13">
        <f t="shared" si="5"/>
        <v>4.3444444444444752</v>
      </c>
      <c r="AD38" s="11">
        <v>1530</v>
      </c>
      <c r="AE38" s="3">
        <v>10.272331154683947</v>
      </c>
      <c r="AF38" s="18">
        <v>4.2919389978213811</v>
      </c>
      <c r="BT38" s="45">
        <v>3</v>
      </c>
      <c r="BU38" s="26">
        <v>4.172839506172866</v>
      </c>
      <c r="BV38" s="47">
        <f>BT38/(MAX(BT$16:BT$18)+1)</f>
        <v>0.75</v>
      </c>
      <c r="BW38" s="45">
        <v>3</v>
      </c>
      <c r="BX38" s="26">
        <v>4.118357487922732</v>
      </c>
      <c r="BY38" s="47">
        <f>BW38/(MAX(BW$16:BW$18)+1)</f>
        <v>0.75</v>
      </c>
      <c r="BZ38" s="45">
        <v>3</v>
      </c>
      <c r="CA38" s="26">
        <v>4.0543735224586559</v>
      </c>
      <c r="CB38" s="47">
        <f>BZ38/(MAX(BZ$16:BZ$18)+1)</f>
        <v>0.75</v>
      </c>
      <c r="CC38" s="45">
        <v>3</v>
      </c>
      <c r="CD38" s="26">
        <v>4.0046296296296555</v>
      </c>
      <c r="CE38" s="47">
        <f>CC38/(MAX(CC$16:CC$18)+1)</f>
        <v>0.75</v>
      </c>
      <c r="CF38" s="45">
        <v>3</v>
      </c>
      <c r="CG38" s="26">
        <v>3.934240362811817</v>
      </c>
      <c r="CH38" s="47">
        <f t="shared" si="14"/>
        <v>0.75</v>
      </c>
    </row>
    <row r="39" spans="4:86" ht="15" thickBot="1" x14ac:dyDescent="0.35">
      <c r="F39" s="3"/>
      <c r="P39" s="11">
        <v>1530</v>
      </c>
      <c r="Q39" s="12">
        <v>94.299999999998633</v>
      </c>
      <c r="R39" s="13">
        <f t="shared" si="4"/>
        <v>10.272331154683947</v>
      </c>
      <c r="S39" s="11">
        <v>1530</v>
      </c>
      <c r="T39" s="12">
        <v>39.400000000000276</v>
      </c>
      <c r="U39" s="13">
        <f t="shared" si="5"/>
        <v>4.2919389978213811</v>
      </c>
      <c r="AD39" s="11">
        <v>1560</v>
      </c>
      <c r="AE39" s="3">
        <v>10.256410256410103</v>
      </c>
      <c r="AF39" s="19">
        <v>4.2841880341880634</v>
      </c>
    </row>
    <row r="40" spans="4:86" ht="15" thickBot="1" x14ac:dyDescent="0.35">
      <c r="F40" s="3"/>
      <c r="P40" s="11">
        <v>1560</v>
      </c>
      <c r="Q40" s="12">
        <v>95.999999999998565</v>
      </c>
      <c r="R40" s="13">
        <f t="shared" si="4"/>
        <v>10.256410256410103</v>
      </c>
      <c r="S40" s="14">
        <v>1560</v>
      </c>
      <c r="T40" s="15">
        <v>40.100000000000279</v>
      </c>
      <c r="U40" s="16">
        <f t="shared" si="5"/>
        <v>4.2841880341880634</v>
      </c>
      <c r="AD40" s="11">
        <v>1590</v>
      </c>
      <c r="AE40" s="3">
        <v>10.157232704402361</v>
      </c>
    </row>
    <row r="41" spans="4:86" ht="15" thickBot="1" x14ac:dyDescent="0.35">
      <c r="F41" s="3"/>
      <c r="P41" s="11">
        <v>1590</v>
      </c>
      <c r="Q41" s="12">
        <v>96.899999999998514</v>
      </c>
      <c r="R41" s="13">
        <f t="shared" si="4"/>
        <v>10.157232704402361</v>
      </c>
      <c r="U41" s="3"/>
      <c r="AD41" s="11">
        <v>1620</v>
      </c>
      <c r="AE41" s="3">
        <v>10.05144032921795</v>
      </c>
    </row>
    <row r="42" spans="4:86" x14ac:dyDescent="0.3">
      <c r="F42" s="3"/>
      <c r="P42" s="11">
        <v>1620</v>
      </c>
      <c r="Q42" s="12">
        <v>97.699999999998468</v>
      </c>
      <c r="R42" s="13">
        <f t="shared" si="4"/>
        <v>10.05144032921795</v>
      </c>
      <c r="U42" s="3"/>
      <c r="AD42" s="11">
        <v>1650</v>
      </c>
      <c r="AE42" s="3">
        <v>9.9292929292927745</v>
      </c>
      <c r="BT42" s="59">
        <v>1500</v>
      </c>
      <c r="BU42" s="60"/>
      <c r="BV42" s="61"/>
      <c r="BW42" s="59">
        <v>1530</v>
      </c>
      <c r="BX42" s="60"/>
      <c r="BY42" s="61"/>
      <c r="BZ42" s="59">
        <v>1560</v>
      </c>
      <c r="CA42" s="60"/>
      <c r="CB42" s="61"/>
      <c r="CC42" s="59">
        <v>1590</v>
      </c>
      <c r="CD42" s="60"/>
      <c r="CE42" s="61"/>
    </row>
    <row r="43" spans="4:86" x14ac:dyDescent="0.3">
      <c r="F43" s="3"/>
      <c r="P43" s="11">
        <v>1650</v>
      </c>
      <c r="Q43" s="12">
        <v>98.299999999998462</v>
      </c>
      <c r="R43" s="13">
        <f t="shared" si="4"/>
        <v>9.9292929292927745</v>
      </c>
      <c r="U43" s="3"/>
      <c r="AD43" s="11">
        <v>1680</v>
      </c>
      <c r="AE43" s="3">
        <v>9.801587301587146</v>
      </c>
      <c r="BT43" s="45" t="s">
        <v>64</v>
      </c>
      <c r="BU43" s="27" t="s">
        <v>2</v>
      </c>
      <c r="BV43" s="46" t="s">
        <v>3</v>
      </c>
      <c r="BW43" s="45" t="s">
        <v>64</v>
      </c>
      <c r="BX43" s="27" t="s">
        <v>2</v>
      </c>
      <c r="BY43" s="46" t="s">
        <v>3</v>
      </c>
      <c r="BZ43" s="45" t="s">
        <v>64</v>
      </c>
      <c r="CA43" s="27" t="s">
        <v>2</v>
      </c>
      <c r="CB43" s="46" t="s">
        <v>3</v>
      </c>
      <c r="CC43" s="45" t="s">
        <v>64</v>
      </c>
      <c r="CD43" s="27" t="s">
        <v>2</v>
      </c>
      <c r="CE43" s="46" t="s">
        <v>3</v>
      </c>
    </row>
    <row r="44" spans="4:86" x14ac:dyDescent="0.3">
      <c r="F44" s="3"/>
      <c r="P44" s="11">
        <v>1680</v>
      </c>
      <c r="Q44" s="12">
        <v>98.799999999998434</v>
      </c>
      <c r="R44" s="13">
        <f t="shared" si="4"/>
        <v>9.801587301587146</v>
      </c>
      <c r="U44" s="3"/>
      <c r="AD44" s="11">
        <v>1710</v>
      </c>
      <c r="AE44" s="3">
        <v>9.7758284600388468</v>
      </c>
      <c r="BT44" s="45">
        <v>1</v>
      </c>
      <c r="BU44" s="26">
        <v>10.33333333333319</v>
      </c>
      <c r="BV44" s="47">
        <f>BT44/(MAX(BT$44:BT$45)+1)</f>
        <v>0.33333333333333331</v>
      </c>
      <c r="BW44" s="45">
        <v>1</v>
      </c>
      <c r="BX44" s="26">
        <v>10.272331154683947</v>
      </c>
      <c r="BY44" s="47">
        <f>BW44/(MAX(BW$44:BW$45)+1)</f>
        <v>0.33333333333333331</v>
      </c>
      <c r="BZ44" s="45">
        <v>1</v>
      </c>
      <c r="CA44" s="26">
        <v>10.256410256410103</v>
      </c>
      <c r="CB44" s="47">
        <f>BZ44/(MAX(BZ$44:BZ$45)+1)</f>
        <v>0.33333333333333331</v>
      </c>
      <c r="CC44" s="45">
        <v>1</v>
      </c>
      <c r="CD44" s="26">
        <v>10.157232704402361</v>
      </c>
      <c r="CE44" s="47">
        <f>CC44/(MAX(CC44)+1)</f>
        <v>0.5</v>
      </c>
    </row>
    <row r="45" spans="4:86" x14ac:dyDescent="0.3">
      <c r="F45" s="3"/>
      <c r="P45" s="11">
        <v>1710</v>
      </c>
      <c r="Q45" s="12">
        <v>100.29999999999856</v>
      </c>
      <c r="R45" s="13">
        <f t="shared" si="4"/>
        <v>9.7758284600388468</v>
      </c>
      <c r="U45" s="3"/>
      <c r="AD45" s="11">
        <v>1740</v>
      </c>
      <c r="AE45" s="3">
        <v>9.7030651340994734</v>
      </c>
      <c r="BT45" s="45">
        <v>2</v>
      </c>
      <c r="BU45" s="26">
        <v>4.3444444444444752</v>
      </c>
      <c r="BV45" s="47">
        <f>BT45/(MAX(BT$44:BT$45)+1)</f>
        <v>0.66666666666666663</v>
      </c>
      <c r="BW45" s="45">
        <v>2</v>
      </c>
      <c r="BX45" s="26">
        <v>4.2919389978213811</v>
      </c>
      <c r="BY45" s="47">
        <f>BW45/(MAX(BW$44:BW$45)+1)</f>
        <v>0.66666666666666663</v>
      </c>
      <c r="BZ45" s="45">
        <v>2</v>
      </c>
      <c r="CA45" s="26">
        <v>4.2841880341880634</v>
      </c>
      <c r="CB45" s="47">
        <f>BZ45/(MAX(BZ$44:BZ$45)+1)</f>
        <v>0.66666666666666663</v>
      </c>
    </row>
    <row r="46" spans="4:86" x14ac:dyDescent="0.3">
      <c r="F46" s="3"/>
      <c r="P46" s="11">
        <v>1740</v>
      </c>
      <c r="Q46" s="12">
        <v>101.29999999999851</v>
      </c>
      <c r="R46" s="13">
        <f t="shared" si="4"/>
        <v>9.7030651340994734</v>
      </c>
      <c r="U46" s="3"/>
      <c r="AD46" s="11">
        <v>1770</v>
      </c>
      <c r="AE46" s="3">
        <v>9.6139359698680273</v>
      </c>
    </row>
    <row r="47" spans="4:86" x14ac:dyDescent="0.3">
      <c r="F47" s="3"/>
      <c r="P47" s="11">
        <v>1770</v>
      </c>
      <c r="Q47" s="12">
        <v>102.09999999999846</v>
      </c>
      <c r="R47" s="13">
        <f t="shared" si="4"/>
        <v>9.6139359698680273</v>
      </c>
      <c r="U47" s="3"/>
      <c r="AD47" s="11">
        <v>1800</v>
      </c>
      <c r="AE47" s="3">
        <v>9.4907407407406037</v>
      </c>
    </row>
    <row r="48" spans="4:86" x14ac:dyDescent="0.3">
      <c r="F48" s="3"/>
      <c r="P48" s="11">
        <v>1800</v>
      </c>
      <c r="Q48" s="12">
        <v>102.49999999999851</v>
      </c>
      <c r="R48" s="13">
        <f t="shared" si="4"/>
        <v>9.4907407407406037</v>
      </c>
      <c r="U48" s="3"/>
      <c r="AD48" s="11">
        <v>1830</v>
      </c>
      <c r="AE48" s="3">
        <v>9.4080145719488577</v>
      </c>
    </row>
    <row r="49" spans="6:31" x14ac:dyDescent="0.3">
      <c r="F49" s="3"/>
      <c r="P49" s="11">
        <v>1830</v>
      </c>
      <c r="Q49" s="12">
        <v>103.29999999999846</v>
      </c>
      <c r="R49" s="13">
        <f t="shared" si="4"/>
        <v>9.4080145719488577</v>
      </c>
      <c r="U49" s="3"/>
      <c r="AD49" s="11">
        <v>1860</v>
      </c>
      <c r="AE49" s="3">
        <v>9.2921146953403628</v>
      </c>
    </row>
    <row r="50" spans="6:31" x14ac:dyDescent="0.3">
      <c r="F50" s="3"/>
      <c r="P50" s="11">
        <v>1860</v>
      </c>
      <c r="Q50" s="12">
        <v>103.69999999999844</v>
      </c>
      <c r="R50" s="13">
        <f t="shared" si="4"/>
        <v>9.2921146953403628</v>
      </c>
      <c r="U50" s="3"/>
      <c r="AD50" s="11">
        <v>1890</v>
      </c>
      <c r="AE50" s="3">
        <v>9.1887125220457175</v>
      </c>
    </row>
    <row r="51" spans="6:31" x14ac:dyDescent="0.3">
      <c r="F51" s="3"/>
      <c r="P51" s="11">
        <v>1890</v>
      </c>
      <c r="Q51" s="12">
        <v>104.19999999999844</v>
      </c>
      <c r="R51" s="13">
        <f t="shared" si="4"/>
        <v>9.1887125220457175</v>
      </c>
      <c r="U51" s="3"/>
      <c r="AD51" s="11">
        <v>1920</v>
      </c>
      <c r="AE51" s="3">
        <v>9.0711805555554204</v>
      </c>
    </row>
    <row r="52" spans="6:31" x14ac:dyDescent="0.3">
      <c r="F52" s="3"/>
      <c r="P52" s="11">
        <v>1920</v>
      </c>
      <c r="Q52" s="12">
        <v>104.49999999999844</v>
      </c>
      <c r="R52" s="13">
        <f t="shared" si="4"/>
        <v>9.0711805555554204</v>
      </c>
      <c r="U52" s="3"/>
      <c r="AD52" s="11">
        <v>1950</v>
      </c>
      <c r="AE52" s="3">
        <v>8.9658119658118345</v>
      </c>
    </row>
    <row r="53" spans="6:31" x14ac:dyDescent="0.3">
      <c r="F53" s="3"/>
      <c r="P53" s="11">
        <v>1950</v>
      </c>
      <c r="Q53" s="12">
        <v>104.89999999999846</v>
      </c>
      <c r="R53" s="13">
        <f t="shared" si="4"/>
        <v>8.9658119658118345</v>
      </c>
      <c r="U53" s="3"/>
      <c r="AD53" s="11">
        <v>1980</v>
      </c>
      <c r="AE53" s="3">
        <v>8.8636363636362319</v>
      </c>
    </row>
    <row r="54" spans="6:31" x14ac:dyDescent="0.3">
      <c r="F54" s="3"/>
      <c r="P54" s="11">
        <v>1980</v>
      </c>
      <c r="Q54" s="12">
        <v>105.29999999999843</v>
      </c>
      <c r="R54" s="13">
        <f t="shared" si="4"/>
        <v>8.8636363636362319</v>
      </c>
      <c r="U54" s="3"/>
      <c r="AD54" s="11">
        <v>2010</v>
      </c>
      <c r="AE54" s="3">
        <v>8.8805970149252076</v>
      </c>
    </row>
    <row r="55" spans="6:31" x14ac:dyDescent="0.3">
      <c r="F55" s="3"/>
      <c r="P55" s="11">
        <v>2010</v>
      </c>
      <c r="Q55" s="12">
        <v>107.099999999998</v>
      </c>
      <c r="R55" s="13">
        <f t="shared" si="4"/>
        <v>8.8805970149252076</v>
      </c>
      <c r="U55" s="3"/>
      <c r="AD55" s="11">
        <v>2040</v>
      </c>
      <c r="AE55" s="3">
        <v>8.8153594771240158</v>
      </c>
    </row>
    <row r="56" spans="6:31" x14ac:dyDescent="0.3">
      <c r="F56" s="3"/>
      <c r="P56" s="11">
        <v>2040</v>
      </c>
      <c r="Q56" s="12">
        <v>107.89999999999796</v>
      </c>
      <c r="R56" s="13">
        <f t="shared" si="4"/>
        <v>8.8153594771240158</v>
      </c>
      <c r="U56" s="3"/>
      <c r="AD56" s="11">
        <v>2070</v>
      </c>
      <c r="AE56" s="3">
        <v>8.73590982286618</v>
      </c>
    </row>
    <row r="57" spans="6:31" x14ac:dyDescent="0.3">
      <c r="F57" s="3"/>
      <c r="P57" s="11">
        <v>2070</v>
      </c>
      <c r="Q57" s="12">
        <v>108.49999999999795</v>
      </c>
      <c r="R57" s="13">
        <f t="shared" si="4"/>
        <v>8.73590982286618</v>
      </c>
      <c r="U57" s="3"/>
      <c r="AD57" s="11">
        <v>2100</v>
      </c>
      <c r="AE57" s="3">
        <v>8.658730158729993</v>
      </c>
    </row>
    <row r="58" spans="6:31" x14ac:dyDescent="0.3">
      <c r="F58" s="3"/>
      <c r="P58" s="11">
        <v>2100</v>
      </c>
      <c r="Q58" s="12">
        <v>109.09999999999792</v>
      </c>
      <c r="R58" s="13">
        <f t="shared" si="4"/>
        <v>8.658730158729993</v>
      </c>
      <c r="U58" s="3"/>
      <c r="AD58" s="11">
        <v>2130</v>
      </c>
      <c r="AE58" s="3">
        <v>8.5758998435053115</v>
      </c>
    </row>
    <row r="59" spans="6:31" x14ac:dyDescent="0.3">
      <c r="F59" s="3"/>
      <c r="P59" s="11">
        <v>2130</v>
      </c>
      <c r="Q59" s="12">
        <v>109.59999999999789</v>
      </c>
      <c r="R59" s="13">
        <f t="shared" si="4"/>
        <v>8.5758998435053115</v>
      </c>
      <c r="U59" s="3"/>
      <c r="AD59" s="11">
        <v>2160</v>
      </c>
      <c r="AE59" s="3">
        <v>8.5956790123455242</v>
      </c>
    </row>
    <row r="60" spans="6:31" x14ac:dyDescent="0.3">
      <c r="F60" s="3"/>
      <c r="P60" s="11">
        <v>2160</v>
      </c>
      <c r="Q60" s="12">
        <v>111.399999999998</v>
      </c>
      <c r="R60" s="13">
        <f t="shared" si="4"/>
        <v>8.5956790123455242</v>
      </c>
      <c r="U60" s="3"/>
      <c r="AD60" s="11">
        <v>2190</v>
      </c>
      <c r="AE60" s="3">
        <v>8.5464231354640745</v>
      </c>
    </row>
    <row r="61" spans="6:31" x14ac:dyDescent="0.3">
      <c r="F61" s="3"/>
      <c r="P61" s="11">
        <v>2190</v>
      </c>
      <c r="Q61" s="12">
        <v>112.29999999999795</v>
      </c>
      <c r="R61" s="13">
        <f t="shared" si="4"/>
        <v>8.5464231354640745</v>
      </c>
      <c r="U61" s="3"/>
      <c r="AD61" s="11">
        <v>2220</v>
      </c>
      <c r="AE61" s="3">
        <v>8.4759759759758211</v>
      </c>
    </row>
    <row r="62" spans="6:31" x14ac:dyDescent="0.3">
      <c r="F62" s="3"/>
      <c r="P62" s="11">
        <v>2220</v>
      </c>
      <c r="Q62" s="12">
        <v>112.89999999999792</v>
      </c>
      <c r="R62" s="13">
        <f t="shared" si="4"/>
        <v>8.4759759759758211</v>
      </c>
      <c r="U62" s="3"/>
      <c r="AD62" s="11">
        <v>2250</v>
      </c>
      <c r="AE62" s="3">
        <v>8.4074074074072556</v>
      </c>
    </row>
    <row r="63" spans="6:31" x14ac:dyDescent="0.3">
      <c r="F63" s="3"/>
      <c r="P63" s="11">
        <v>2250</v>
      </c>
      <c r="Q63" s="12">
        <v>113.49999999999795</v>
      </c>
      <c r="R63" s="13">
        <f t="shared" si="4"/>
        <v>8.4074074074072556</v>
      </c>
      <c r="U63" s="3"/>
      <c r="AD63" s="11">
        <v>2280</v>
      </c>
      <c r="AE63" s="3">
        <v>8.3406432748536474</v>
      </c>
    </row>
    <row r="64" spans="6:31" x14ac:dyDescent="0.3">
      <c r="F64" s="3"/>
      <c r="P64" s="11">
        <v>2280</v>
      </c>
      <c r="Q64" s="12">
        <v>114.09999999999791</v>
      </c>
      <c r="R64" s="13">
        <f t="shared" si="4"/>
        <v>8.3406432748536474</v>
      </c>
      <c r="U64" s="3"/>
      <c r="AD64" s="11">
        <v>2310</v>
      </c>
      <c r="AE64" s="3">
        <v>8.261183261183108</v>
      </c>
    </row>
    <row r="65" spans="6:31" x14ac:dyDescent="0.3">
      <c r="F65" s="3"/>
      <c r="P65" s="11">
        <v>2310</v>
      </c>
      <c r="Q65" s="12">
        <v>114.4999999999979</v>
      </c>
      <c r="R65" s="13">
        <f t="shared" si="4"/>
        <v>8.261183261183108</v>
      </c>
      <c r="U65" s="3"/>
      <c r="AD65" s="11">
        <v>2340</v>
      </c>
      <c r="AE65" s="3">
        <v>8.1908831908830404</v>
      </c>
    </row>
    <row r="66" spans="6:31" x14ac:dyDescent="0.3">
      <c r="F66" s="3"/>
      <c r="P66" s="11">
        <v>2340</v>
      </c>
      <c r="Q66" s="12">
        <v>114.9999999999979</v>
      </c>
      <c r="R66" s="13">
        <f t="shared" si="4"/>
        <v>8.1908831908830404</v>
      </c>
      <c r="U66" s="3"/>
      <c r="AD66" s="11">
        <v>2370</v>
      </c>
      <c r="AE66" s="3">
        <v>8.108298171589162</v>
      </c>
    </row>
    <row r="67" spans="6:31" x14ac:dyDescent="0.3">
      <c r="F67" s="3"/>
      <c r="P67" s="11">
        <v>2370</v>
      </c>
      <c r="Q67" s="12">
        <v>115.29999999999789</v>
      </c>
      <c r="R67" s="13">
        <f t="shared" si="4"/>
        <v>8.108298171589162</v>
      </c>
      <c r="U67" s="3"/>
      <c r="AD67" s="11">
        <v>2400</v>
      </c>
      <c r="AE67" s="3">
        <v>8.0347222222220775</v>
      </c>
    </row>
    <row r="68" spans="6:31" x14ac:dyDescent="0.3">
      <c r="F68" s="3"/>
      <c r="P68" s="11">
        <v>2400</v>
      </c>
      <c r="Q68" s="12">
        <v>115.69999999999791</v>
      </c>
      <c r="R68" s="13">
        <f t="shared" ref="R68:R78" si="15">Q68/P68/60*10000</f>
        <v>8.0347222222220775</v>
      </c>
      <c r="U68" s="3"/>
      <c r="AD68" s="11">
        <v>2430</v>
      </c>
      <c r="AE68" s="3">
        <v>7.9629629629628216</v>
      </c>
    </row>
    <row r="69" spans="6:31" x14ac:dyDescent="0.3">
      <c r="F69" s="3"/>
      <c r="P69" s="11">
        <v>2430</v>
      </c>
      <c r="Q69" s="12">
        <v>116.09999999999793</v>
      </c>
      <c r="R69" s="13">
        <f t="shared" si="15"/>
        <v>7.9629629629628216</v>
      </c>
      <c r="U69" s="3"/>
      <c r="AD69" s="11">
        <v>2460</v>
      </c>
      <c r="AE69" s="3">
        <v>7.8997289972898317</v>
      </c>
    </row>
    <row r="70" spans="6:31" x14ac:dyDescent="0.3">
      <c r="F70" s="3"/>
      <c r="P70" s="11">
        <v>2460</v>
      </c>
      <c r="Q70" s="12">
        <v>116.59999999999791</v>
      </c>
      <c r="R70" s="13">
        <f t="shared" si="15"/>
        <v>7.8997289972898317</v>
      </c>
      <c r="U70" s="3"/>
      <c r="AD70" s="11">
        <v>2490</v>
      </c>
      <c r="AE70" s="3">
        <v>7.8313253012046777</v>
      </c>
    </row>
    <row r="71" spans="6:31" x14ac:dyDescent="0.3">
      <c r="F71" s="3"/>
      <c r="P71" s="11">
        <v>2490</v>
      </c>
      <c r="Q71" s="12">
        <v>116.9999999999979</v>
      </c>
      <c r="R71" s="13">
        <f t="shared" si="15"/>
        <v>7.8313253012046777</v>
      </c>
      <c r="U71" s="3"/>
      <c r="AD71" s="11">
        <v>2520</v>
      </c>
      <c r="AE71" s="3">
        <v>7.7513227513226104</v>
      </c>
    </row>
    <row r="72" spans="6:31" x14ac:dyDescent="0.3">
      <c r="F72" s="3"/>
      <c r="P72" s="11">
        <v>2520</v>
      </c>
      <c r="Q72" s="12">
        <v>117.19999999999789</v>
      </c>
      <c r="R72" s="13">
        <f t="shared" si="15"/>
        <v>7.7513227513226104</v>
      </c>
      <c r="U72" s="3"/>
      <c r="AD72" s="11">
        <v>2250</v>
      </c>
      <c r="AE72" s="3">
        <v>8.6814814814813239</v>
      </c>
    </row>
    <row r="73" spans="6:31" x14ac:dyDescent="0.3">
      <c r="F73" s="3"/>
      <c r="P73" s="11">
        <v>2250</v>
      </c>
      <c r="Q73" s="12">
        <v>117.19999999999789</v>
      </c>
      <c r="R73" s="13">
        <f t="shared" si="15"/>
        <v>8.6814814814813239</v>
      </c>
      <c r="U73" s="3"/>
      <c r="AD73" s="11">
        <v>2580</v>
      </c>
      <c r="AE73" s="3">
        <v>7.5839793281652366</v>
      </c>
    </row>
    <row r="74" spans="6:31" x14ac:dyDescent="0.3">
      <c r="F74" s="3"/>
      <c r="P74" s="11">
        <v>2580</v>
      </c>
      <c r="Q74" s="12">
        <v>117.39999999999787</v>
      </c>
      <c r="R74" s="13">
        <f t="shared" si="15"/>
        <v>7.5839793281652366</v>
      </c>
      <c r="U74" s="3"/>
      <c r="AD74" s="11">
        <v>2610</v>
      </c>
      <c r="AE74" s="3">
        <v>7.5031928480202987</v>
      </c>
    </row>
    <row r="75" spans="6:31" x14ac:dyDescent="0.3">
      <c r="F75" s="3"/>
      <c r="P75" s="11">
        <v>2610</v>
      </c>
      <c r="Q75" s="12">
        <v>117.49999999999787</v>
      </c>
      <c r="R75" s="13">
        <f t="shared" si="15"/>
        <v>7.5031928480202987</v>
      </c>
      <c r="U75" s="3"/>
      <c r="AD75" s="11">
        <v>2640</v>
      </c>
      <c r="AE75" s="3">
        <v>7.4242424242422889</v>
      </c>
    </row>
    <row r="76" spans="6:31" x14ac:dyDescent="0.3">
      <c r="F76" s="3"/>
      <c r="P76" s="11">
        <v>2640</v>
      </c>
      <c r="Q76" s="12">
        <v>117.59999999999786</v>
      </c>
      <c r="R76" s="13">
        <f t="shared" si="15"/>
        <v>7.4242424242422889</v>
      </c>
      <c r="U76" s="3"/>
      <c r="AD76" s="11">
        <v>2670</v>
      </c>
      <c r="AE76" s="3">
        <v>7.3408239700373201</v>
      </c>
    </row>
    <row r="77" spans="6:31" ht="15" thickBot="1" x14ac:dyDescent="0.35">
      <c r="F77" s="3"/>
      <c r="P77" s="11">
        <v>2670</v>
      </c>
      <c r="Q77" s="12">
        <v>117.59999999999786</v>
      </c>
      <c r="R77" s="13">
        <f t="shared" si="15"/>
        <v>7.3408239700373201</v>
      </c>
      <c r="U77" s="3"/>
      <c r="AD77" s="14">
        <v>2700</v>
      </c>
      <c r="AE77" s="3">
        <v>7.2654320987653005</v>
      </c>
    </row>
    <row r="78" spans="6:31" ht="15" thickBot="1" x14ac:dyDescent="0.35">
      <c r="F78" s="3"/>
      <c r="P78" s="14">
        <v>2700</v>
      </c>
      <c r="Q78" s="15">
        <v>117.69999999999786</v>
      </c>
      <c r="R78" s="16">
        <f t="shared" si="15"/>
        <v>7.2654320987653005</v>
      </c>
      <c r="U78" s="3"/>
    </row>
  </sheetData>
  <sortState xmlns:xlrd2="http://schemas.microsoft.com/office/spreadsheetml/2017/richdata2" ref="AW28:AW30">
    <sortCondition descending="1" ref="AW28"/>
  </sortState>
  <mergeCells count="49">
    <mergeCell ref="BT26:BV26"/>
    <mergeCell ref="CC42:CE42"/>
    <mergeCell ref="BZ26:CB26"/>
    <mergeCell ref="CC26:CE26"/>
    <mergeCell ref="CF26:CH26"/>
    <mergeCell ref="CF34:CH34"/>
    <mergeCell ref="CC34:CE34"/>
    <mergeCell ref="BZ34:CB34"/>
    <mergeCell ref="BW34:BY34"/>
    <mergeCell ref="BT34:BV34"/>
    <mergeCell ref="BT42:BV42"/>
    <mergeCell ref="BW42:BY42"/>
    <mergeCell ref="BZ42:CB42"/>
    <mergeCell ref="BW26:BY26"/>
    <mergeCell ref="BZ14:CB14"/>
    <mergeCell ref="CC14:CE14"/>
    <mergeCell ref="CF14:CH14"/>
    <mergeCell ref="CI14:CK14"/>
    <mergeCell ref="AP26:AR26"/>
    <mergeCell ref="AS26:AU26"/>
    <mergeCell ref="AV26:AX26"/>
    <mergeCell ref="AY26:BA26"/>
    <mergeCell ref="BB26:BD26"/>
    <mergeCell ref="BE26:BG26"/>
    <mergeCell ref="BH14:BJ14"/>
    <mergeCell ref="BK14:BM14"/>
    <mergeCell ref="BN14:BP14"/>
    <mergeCell ref="BQ14:BS14"/>
    <mergeCell ref="BH26:BJ26"/>
    <mergeCell ref="BK26:BM26"/>
    <mergeCell ref="BN26:BP26"/>
    <mergeCell ref="BQ26:BS26"/>
    <mergeCell ref="BT14:BV14"/>
    <mergeCell ref="BW14:BY14"/>
    <mergeCell ref="AP14:AR14"/>
    <mergeCell ref="AS14:AU14"/>
    <mergeCell ref="AV14:AX14"/>
    <mergeCell ref="AY14:BA14"/>
    <mergeCell ref="BB14:BD14"/>
    <mergeCell ref="BE14:BG14"/>
    <mergeCell ref="V1:X1"/>
    <mergeCell ref="AB1:AC1"/>
    <mergeCell ref="A1:C1"/>
    <mergeCell ref="D1:F1"/>
    <mergeCell ref="G1:I1"/>
    <mergeCell ref="J1:L1"/>
    <mergeCell ref="M1:O1"/>
    <mergeCell ref="P1:R1"/>
    <mergeCell ref="S1:U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10min</vt:lpstr>
      <vt:lpstr>20min</vt:lpstr>
      <vt:lpstr>30min</vt:lpstr>
      <vt:lpstr>60min</vt:lpstr>
      <vt:lpstr>90min</vt:lpstr>
      <vt:lpstr>120min</vt:lpstr>
      <vt:lpstr>150min</vt:lpstr>
      <vt:lpstr>180min</vt:lpstr>
      <vt:lpstr>210min</vt:lpstr>
      <vt:lpstr>240min</vt:lpstr>
      <vt:lpstr>270min</vt:lpstr>
      <vt:lpstr>300min</vt:lpstr>
      <vt:lpstr>330min</vt:lpstr>
      <vt:lpstr>360min</vt:lpstr>
      <vt:lpstr>390min</vt:lpstr>
      <vt:lpstr>420min</vt:lpstr>
      <vt:lpstr>450-...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</dc:creator>
  <cp:lastModifiedBy>Kinga</cp:lastModifiedBy>
  <dcterms:created xsi:type="dcterms:W3CDTF">2019-08-06T17:29:41Z</dcterms:created>
  <dcterms:modified xsi:type="dcterms:W3CDTF">2019-08-12T18:32:33Z</dcterms:modified>
</cp:coreProperties>
</file>