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code" sheetId="1" r:id="rId4"/>
    <sheet state="visible" name="Trailer_suv" sheetId="2" r:id="rId5"/>
    <sheet state="visible" name="Wireless_Android_auto_1" sheetId="3" r:id="rId6"/>
    <sheet state="visible" name="Packages_71" sheetId="4" r:id="rId7"/>
  </sheets>
  <definedNames>
    <definedName hidden="1" localSheetId="3" name="_xlnm._FilterDatabase">Packages_71!$A$1:$E$72</definedName>
  </definedNames>
  <calcPr/>
  <extLst>
    <ext uri="GoogleSheetsCustomDataVersion1">
      <go:sheetsCustomData xmlns:go="http://customooxmlschemas.google.com/" r:id="rId8" roundtripDataSignature="AMtx7mgaa365fPi/QUc2ffpehqCvuTb/VA=="/>
    </ext>
  </extLst>
</workbook>
</file>

<file path=xl/sharedStrings.xml><?xml version="1.0" encoding="utf-8"?>
<sst xmlns="http://schemas.openxmlformats.org/spreadsheetml/2006/main" count="1054" uniqueCount="237">
  <si>
    <t>Wireless_Android_auto_1</t>
  </si>
  <si>
    <t>Precode</t>
  </si>
  <si>
    <t>Detail</t>
  </si>
  <si>
    <t>Notes</t>
  </si>
  <si>
    <t>any</t>
  </si>
  <si>
    <t>N/A</t>
  </si>
  <si>
    <t>ea-waap1-normal</t>
  </si>
  <si>
    <r>
      <rPr>
        <rFont val="Calibri"/>
        <color theme="1"/>
      </rPr>
      <t xml:space="preserve">1. Android Auto name: GMAUTO_Wireless
   Open the android phone wifi
   Android Phone verion: 8.0 or more, 
   Android AUTO verison:3.8 or more. 
</t>
    </r>
    <r>
      <rPr>
        <rFont val="Calibri"/>
        <color rgb="FFEFEFEF"/>
      </rPr>
      <t>2.No SIM card for android phone, this pre-code is only for Beijing(phone call related scripts only can be tested in US).</t>
    </r>
    <r>
      <rPr>
        <rFont val="Calibri"/>
        <color theme="1"/>
      </rPr>
      <t xml:space="preserve">
3. CSM: WIFI-Hotspot on (default),CSM WIFI-Hotspot name and password can be modified.(There is a bug, ID:113086)
4. Android Auto phone connect with CSM via bluetooth and make sure Android Auto function is established and make sure Android Auto has been launched.
5. Resource: ftp://&lt;Username&gt;@172.16.40.64/test-material/Meida_Android_Auto
6. Contact: ftp://&lt;Username&gt;@172.16.40.64/test-material/Android_Contacts/Standard_Contacts_List_1.0.vcf
7. Add the imported 3 songs to a playlist named "Playlist01", the song order should be:
(1). without song name
(2). AliceSong
(3). Longmetadatalongmetadata...... 
8. Go to phone side&gt;Android Auto app&gt;Settings  make sure use bluetooth option is turn on. 
9. Please make sure the time of Wireless Android auto is same as CSM
10. With SIM card.
11. Save Android Auto phone number to Node micro.properties as </t>
    </r>
    <r>
      <rPr>
        <rFont val="Calibri"/>
        <b/>
        <color theme="1"/>
      </rPr>
      <t>aaNumber1=&lt;number&gt;</t>
    </r>
  </si>
  <si>
    <t>ea-mon-normal</t>
  </si>
  <si>
    <t>Mongoose connect with Mate/Bench</t>
  </si>
  <si>
    <t>ea-sc-front</t>
  </si>
  <si>
    <t>1. For Bench connection: Node=&gt;usb sound card=&gt;mic=&gt;AUX =&gt;BENCH front port
2. For EcoMate connection: Node=&gt;usb sound card=&gt;mic=&gt;AUX=&gt;Ecomate FRONT speaker
3. Open Voice Recorder(If Node system is Win 7,open Sound Recorder) on Node side record a hint or chime, then copy the file to personal PC and check the voice whether clear.
4. Add AUDIO_STREAM_NOISE_FLOOR= variable to Node C:/user/mats/MATS/macro.properties to control DB floor.r.</t>
  </si>
  <si>
    <t>te-bcm-nobcm</t>
  </si>
  <si>
    <t>No BCM module connect with device</t>
  </si>
  <si>
    <t>ea-bt1c1-unpair</t>
  </si>
  <si>
    <t>[BT_1]
1. BT Name:BT_1
2. With SIM
3. Resource:  ftp://&lt;Username&gt;@172.16.40.64/test-material/BT_1
4. BT  does not connect or pair with CSM,only turn on the BT in phone side.
5. Create playlists 'Playlist02' with3 songs: Angel, Britney Spears-Baby One More Time-long-title-test-title, longsongnamelongsongnamelongsongnamelongsongnamelongsongnametest (in order)
[Companion phone 1]
1. Android phone connect with Node as Recipient1, turn on the BT in phone side.
2. Contact:  ftp://&lt;Username&gt;@172.16.40.64/test-material/Android_Contacts/Standard_Contacts_List_1.0.vcf
3. Settings app in BT_1's home page.
4. Make sure the remote phone adb is online on TMS(Select MIDI or other connect type on phone side)</t>
  </si>
  <si>
    <t>ea-rmtp4-normal</t>
  </si>
  <si>
    <t xml:space="preserve">[Remote phone 4]
1. Android phone connect with node as comp 4
2. With SIM
3. Contact: ftp://&lt;Username&gt;@172.16.40.64/test-material/Android_Contacts/Standard_Contacts_List_1.0.vcf  
4. Make sure the remote phone adb is online on TMS(Select MIDI or other connect type on phone side)
5. Make sure the remote phone stay awake and hifhlight.
6. Make sure the screen lock should be "None".
</t>
  </si>
  <si>
    <t>ea-usb-normal</t>
  </si>
  <si>
    <t>1. USB name: TEST-USB1
2. Resource: ftp://&lt;Username&gt;@172.16.40.64/test-material/TEST-USB1</t>
  </si>
  <si>
    <t>sc-wifi-register</t>
  </si>
  <si>
    <t>1. Make sure the device registration successful.
2. Register CSM from GM server to make sure the CSM can connect  GM-GO successfully.
3. Please connect and switch  GM-GO several times as well as "terms and conditions" cannot be shown before run scripts
4. Set security time on CSM
For MY23
1. Set security time on CSM
2. Make sure the CSM connect GM-GO successfully.</t>
  </si>
  <si>
    <t>ea-wifi-antenna24g</t>
  </si>
  <si>
    <t>Setup a 2.4GHZ antenna on CSM side</t>
  </si>
  <si>
    <t>ea-sc-normal</t>
  </si>
  <si>
    <t>1. For Bench connection: Node=&gt;usb sound card=&gt;mic=&gt;AUX=&gt;Bench LF speaker
2. For EcoMate connection: Node=&gt;usb sound card=&gt;mic=&gt;AUX=&gt;Ecomate FRONT speaker
3. close cluster
4. Open Voice Recorder(If Node system is Win 7,open Sound Recorder) on Node side record a hint or chime, then copy the file to personal PC and check the voice whether clear.
5. Add AUDIO_STREAM_NOISE_FLOOR= variable to Node C:/user/mats/MATS/macro.properties to control DB floor.</t>
  </si>
  <si>
    <t>Trailer_suv_calibration_2 &amp; Settings &amp; Camera</t>
  </si>
  <si>
    <t>pr-cal-trailer-suv</t>
  </si>
  <si>
    <t>1. Change Calibration VEHICLE_TYPE=0
TRANSPARENT_TRAILER_FEATURE=1
TRAILER_OVERLAY=1
JACKKNIFE_FEATURE=1
ESBZA_FEATURE_ENABLED=true
REAR_TRAILER_GUIDELINES_ENABLED=false
LOAD_MONITORING_ENABLED=false
2. Check the vehicle icon is changed to SUV icon
3. Change Units to US from cluster or Simulator-&gt;Features-&gt;Trailer-&gt;Trailer_LS_GroupA
4. Launch Trailering app first, close the Welcome Page</t>
  </si>
  <si>
    <t>pr-cal-trailerlite</t>
  </si>
  <si>
    <t>Change the calibration value TraileringAppType=1</t>
  </si>
  <si>
    <t>TCID</t>
  </si>
  <si>
    <t>W17 0420</t>
  </si>
  <si>
    <t>Fail Msg</t>
  </si>
  <si>
    <t>Possible Cause</t>
  </si>
  <si>
    <t>W17 0422</t>
  </si>
  <si>
    <t>Follow-up</t>
  </si>
  <si>
    <t>W18 0426</t>
  </si>
  <si>
    <t>TC_MFL_136298_GMSetting_0002</t>
  </si>
  <si>
    <t>Fail</t>
  </si>
  <si>
    <t>[ERR:5218] Action (ExecLocalCommand): The result (1) of local command (python C:\cats-node\home\resources\python\read_dutconfig.py connectType) does not match expected result (0).</t>
  </si>
  <si>
    <t>May need to update the script (read_dutconfig.py)?</t>
  </si>
  <si>
    <t>Error</t>
  </si>
  <si>
    <t>[ERR:2479] Action (ExtFunction): Parameter(C:\cats-node\home\resources\ext_functions\picasso_compare.exe) is missing.</t>
  </si>
  <si>
    <t>Picasso_compare.exe??</t>
  </si>
  <si>
    <r>
      <rPr>
        <rFont val="Calibri"/>
        <color theme="1"/>
      </rPr>
      <t xml:space="preserve">Solved the picasso_compare.exe not found issue.
But nothing happen when signals were sent.
</t>
    </r>
    <r>
      <rPr>
        <rFont val="Calibri"/>
        <b/>
        <color rgb="FF0000FF"/>
      </rPr>
      <t>Refer to defect 305901</t>
    </r>
  </si>
  <si>
    <t>Pass</t>
  </si>
  <si>
    <t>TC_MFL_136333_GMSetting_0003</t>
  </si>
  <si>
    <t>TC_MFL_136409_GMSetting_0002</t>
  </si>
  <si>
    <t>TC_MFL_147722_Setting_0001</t>
  </si>
  <si>
    <t>TC_MFL_45071_APA3_0011</t>
  </si>
  <si>
    <t>TC_MFL_45071_APA3_0012</t>
  </si>
  <si>
    <t>TC_SAFETY_SYSTEMS_0292</t>
  </si>
  <si>
    <t>te-bcm-nobcm,ea-mon-normal</t>
  </si>
  <si>
    <r>
      <rPr>
        <rFont val="Calibri"/>
        <color theme="1"/>
      </rPr>
      <t xml:space="preserve">Solved the picasso_compare.exe not found issue.
But nothing happen when signals were sent.
</t>
    </r>
    <r>
      <rPr>
        <rFont val="Calibri"/>
        <b/>
        <color rgb="FF0000FF"/>
      </rPr>
      <t>Refer to defect 305901</t>
    </r>
  </si>
  <si>
    <t>TC_SAFETY_SYSTEMS_0293</t>
  </si>
  <si>
    <t>[ERR:3110] Action (ExtFunction): Time out (Timeout=(60,000)).</t>
  </si>
  <si>
    <t>Cannot match the benchmark img and leads to timeout issue</t>
  </si>
  <si>
    <t>TC_SAFETY_SYSTEMS_0431</t>
  </si>
  <si>
    <t>TC_SAFETY_SYSTEMS_0434</t>
  </si>
  <si>
    <t>TC_SAFETY_SYSTEMS_0435</t>
  </si>
  <si>
    <t>TC_SAFETY_SYSTEMS_0436</t>
  </si>
  <si>
    <t>TC_SAFETY_SYSTEMS_0437</t>
  </si>
  <si>
    <t>TC_SETTINGS_0083</t>
  </si>
  <si>
    <t>TC_SETTINGS_0931</t>
  </si>
  <si>
    <t>TC_TEP_APP_SUV_0337</t>
  </si>
  <si>
    <t>pr-cal-trailer-suv,pr-cal-trailerlite,ea-mon-normal,te-bcm-nobcm</t>
  </si>
  <si>
    <t>[ERR:5401] UI element (ax[TEXT=Start Light Test]) is not found on device (S0J58X04ae4cfa). From command: adb -s S0J58X04ae4cfa shell am instrument -w -e class cn.com.cienet.mats.UiHelper.UiObjectInvoke#click -e base64Selector dGV4dD1TdGFydCBMaWdodCBUZXN0 -e timestamp 1619427234708 cn.com.cienet.mats/android.support.test.runner.AndroidJUnitRunner</t>
  </si>
  <si>
    <t>The precondtion did not setup properly</t>
  </si>
  <si>
    <t>TC_TEP_APP_SUV_0339</t>
  </si>
  <si>
    <t>TC_TEP_Trailering_Lite_SUV_0001</t>
  </si>
  <si>
    <t>[ERR:5300] The test script calls the &lt;fail&gt; element or fail() function. The fail message is: not find trailer light test title</t>
  </si>
  <si>
    <t>TC_Trailering_Lite_SUV_190859_0005</t>
  </si>
  <si>
    <t>TC_UI_HOME_SCREEN_0009</t>
  </si>
  <si>
    <t>[ERR:5300] The test script calls the &lt;fail&gt; element or fail() function. The fail message is: target ui object can't be found.</t>
  </si>
  <si>
    <t>Cannot find the temperature_unavailable_in_status_bar.png, may required to update the benchmark image</t>
  </si>
  <si>
    <t>[ERR:5300] The test script calls the &lt;fail&gt; element or fail() function. The fail message is: not find text=Connections::id=android:id/title</t>
  </si>
  <si>
    <t>missed the play_store_home-screen.png</t>
  </si>
  <si>
    <t>cannot found the AC icon</t>
  </si>
  <si>
    <t>move the AC icon in the first-landed home page</t>
  </si>
  <si>
    <t>TC_UI_HOME_SCREEN_0015</t>
  </si>
  <si>
    <t>TC_USER_INTERFACE_0120</t>
  </si>
  <si>
    <t>TC_USER_INTERFACE_0121</t>
  </si>
  <si>
    <t>TC_USER_INTERFACE_0123</t>
  </si>
  <si>
    <t>TC_USER_INTERFACE_0124</t>
  </si>
  <si>
    <t>TC_USER_INTERFACE_0127</t>
  </si>
  <si>
    <t>TC_USER_INTERFACE_0314</t>
  </si>
  <si>
    <t>Some how it did not found the "Connection" on the top of setting manu</t>
  </si>
  <si>
    <t>Some how it still cannot find the connections tab.
Need further monitoring</t>
  </si>
  <si>
    <t>TC_USER_INTERFACE_0325</t>
  </si>
  <si>
    <t>TC_USER_INTERFACE_0338</t>
  </si>
  <si>
    <t>TC_USER_INTERFACE_0340</t>
  </si>
  <si>
    <t>TC_USER_INTERFACE_0456</t>
  </si>
  <si>
    <t>[ERR:5300] The test script calls the &lt;fail&gt; element or fail() function. The fail message is: not find text=You are about to reset all vehicle settings. This will affect all users.::id=com.gm.hmi.settings:id/txt_notification_message</t>
  </si>
  <si>
    <r>
      <rPr>
        <rFont val="Calibri"/>
        <color theme="1"/>
      </rPr>
      <t>"You are about to reset all vehicle settings. This will affect all users" should change to "</t>
    </r>
    <r>
      <rPr>
        <rFont val="Calibri"/>
        <b/>
        <color theme="1"/>
      </rPr>
      <t>You are about the reset vehicle settings on your infotainment system for all users</t>
    </r>
    <r>
      <rPr>
        <rFont val="Calibri"/>
        <color theme="1"/>
      </rPr>
      <t>."</t>
    </r>
  </si>
  <si>
    <t>TC_USER_INTERFACE_0458</t>
  </si>
  <si>
    <t>[ERR:5401] UI element (ax[TEXT=Erase All Data, RESOURCE_ID=com.gm.hmi.settings:id/lbid_primary]) is not found on device (S0J58X04ae4cfa). From command: adb -s S0J58X04ae4cfa shell am instrument -w -e class cn.com.cienet.mats.UiHelper.UiObjectInvoke#click -e base64Selector dGV4dD1FcmFzZSBBbGwgRGF0YTo6aWQ9Y29tLmdtLmhtaS5zZXR0aW5nczppZC9sYmlkX3ByaW1hcnk= -e timestamp 1618906528621 cn.com.cienet.mats/android.support.test.runner.AndroidJUnitRunner</t>
  </si>
  <si>
    <r>
      <rPr>
        <rFont val="Calibri"/>
        <color theme="1"/>
      </rPr>
      <t>erase_settings_personal_data has change to "</t>
    </r>
    <r>
      <rPr>
        <rFont val="Calibri"/>
        <b/>
        <color theme="1"/>
      </rPr>
      <t>Erase Infotainment Data</t>
    </r>
    <r>
      <rPr>
        <rFont val="Calibri"/>
        <color theme="1"/>
      </rPr>
      <t>"</t>
    </r>
  </si>
  <si>
    <t>[ERR:5300] The test script calls the &lt;fail&gt; element or fail() function. The fail message is: not find text=This will erase all data from your infotainment system, including: • All user profiles • System and app settings • Downloaded apps::id=com.gm.hmi.settings:id/txt_notification_message</t>
  </si>
  <si>
    <t>Needs to update the text, remove the "including"</t>
  </si>
  <si>
    <t>production</t>
  </si>
  <si>
    <t>Rate</t>
  </si>
  <si>
    <t>Failed</t>
  </si>
  <si>
    <t>W18 0428</t>
  </si>
  <si>
    <t>TC_174923_Android_Auto_001</t>
  </si>
  <si>
    <t>[ERR:5300] The test script calls the &lt;fail&gt; element or fail() function. The fail message is: [benchmark mismatch] android_auto/android_auto_google_play_music_main_playlists_option</t>
  </si>
  <si>
    <t>Google Play Music was discontinued, script may need some adjustment</t>
  </si>
  <si>
    <t>Google Play Music</t>
  </si>
  <si>
    <t>Google Play Music was discontinued</t>
  </si>
  <si>
    <t>TC_Android_Auto_Interaction_014</t>
  </si>
  <si>
    <t>ea-waap1-normal,ea-mon-normal,ea-sc-normal</t>
  </si>
  <si>
    <t>TC_Android_Auto_Interaction_016</t>
  </si>
  <si>
    <t>TC_Audio_Settings_0023</t>
  </si>
  <si>
    <t>TC_Audio_Settings_0025</t>
  </si>
  <si>
    <t>[ERR:5300] The test script calls the &lt;fail&gt; element or fail() function. The fail message is: Failed to find place card</t>
  </si>
  <si>
    <t>images/radio/radio_equalizer_bass_decrease_one_dedent.png</t>
  </si>
  <si>
    <t>Need to update the benchmark img</t>
  </si>
  <si>
    <t>TC_Audio_Settings_0026</t>
  </si>
  <si>
    <t>images/radio/radio_equalizer_bass_increase_six_dedent.png</t>
  </si>
  <si>
    <t>TC_Audio_Settings_0027</t>
  </si>
  <si>
    <t>TC_Audio_Settings_0031</t>
  </si>
  <si>
    <t>TC_Audio_Settings_0036</t>
  </si>
  <si>
    <t>TC_Audio_Settings_0045</t>
  </si>
  <si>
    <t>TC_GB_DID_Functional_311</t>
  </si>
  <si>
    <t>ea-mon-normal,ea-bt1c1-unpair</t>
  </si>
  <si>
    <t>[ERR:5300] The test script calls the &lt;fail&gt; element or fail() function. The fail message is: Pair new device failed.</t>
  </si>
  <si>
    <t>Pair phone fail, phone went to sleep</t>
  </si>
  <si>
    <t>[ERR:5300] The test script calls the &lt;fail&gt; element or fail() function. The fail message is: Failed to pair phone with CSM
[ERR:3149] Unable to find data name (Recipient1) in input string (${Recipient1}).</t>
  </si>
  <si>
    <t>GMAUTO_Wireless paring fail</t>
  </si>
  <si>
    <t>TC_GB_DID_Functional_312</t>
  </si>
  <si>
    <t>phone paring issue</t>
  </si>
  <si>
    <t>TC_MEDIA_ANDROID_AUTO_0018_Wireless</t>
  </si>
  <si>
    <t>Forgot to connect the GMAUTO_Wireless phone to node</t>
  </si>
  <si>
    <t>TC_Media_Center_Browser_0022</t>
  </si>
  <si>
    <t>[ERR:5300] The test script calls the &lt;fail&gt; element or fail() function. The fail message is: not find Playlists</t>
  </si>
  <si>
    <t>Need to find a way to connect adb and usb thumb drive to the ecomate simultaneously</t>
  </si>
  <si>
    <t>TC_MFL_107206_Android_Auto_0022</t>
  </si>
  <si>
    <t>TC_MFL_107206_Android_Auto_0029</t>
  </si>
  <si>
    <t>TC_MFL_107206_Android_Auto_0030</t>
  </si>
  <si>
    <t>[ERR:5300] The test script calls the &lt;fail&gt; element or fail() function. The fail message is: GMAUTO_Wireless is NOT found.</t>
  </si>
  <si>
    <t>TC_MFL_107206_Android_Auto_0034</t>
  </si>
  <si>
    <t>[ERR:5300] The test script calls the &lt;fail&gt; element or fail() function. The fail message is: android_auto_home_screen_highlight icon can't be found.</t>
  </si>
  <si>
    <t>The icon was visible but system did not recognized</t>
  </si>
  <si>
    <r>
      <rPr>
        <rFont val="Calibri"/>
        <color theme="1"/>
      </rPr>
      <t xml:space="preserve">Forgot to connect the GMAUTO_Wireless phone to node, also benchmark img needs update
</t>
    </r>
    <r>
      <rPr>
        <rFont val="Calibri"/>
        <b/>
        <color rgb="FF0000FF"/>
      </rPr>
      <t>images\system\android_auto_home_screen_highlight.png</t>
    </r>
  </si>
  <si>
    <t>[ERR:5300] The test script calls the &lt;fail&gt; element or fail() function. The fail message is: [benchmark mismatch] android_auto/android_auto_phone{dial_a_number.bounds}</t>
  </si>
  <si>
    <t>Major UI change, require script update</t>
  </si>
  <si>
    <t>TC_MFL_107206_Android_Auto_0035</t>
  </si>
  <si>
    <t>TC_MFL_107206_Android_Auto_0041</t>
  </si>
  <si>
    <t>[ERR:5300] The test script calls the &lt;fail&gt; element or fail() function. The fail message is: Android Auto App is not launched</t>
  </si>
  <si>
    <t>TC_MFL_127298_ActiveCall_0001</t>
  </si>
  <si>
    <t>ea-bt1c1-unpair,ea-rmtp4-normal</t>
  </si>
  <si>
    <t>[ERR:3149] Unable to find data name (phoneNumber4_1) in input string (${phoneNumber4_1}).
[ERR:3149] Unable to find data name (phoneNumber4_1) in input string (${phoneNumber4_1}).</t>
  </si>
  <si>
    <t>phone 4 did not setup properly</t>
  </si>
  <si>
    <t>TC_MFL_162940_PorchView_0003</t>
  </si>
  <si>
    <r>
      <rPr>
        <rFont val="Calibri"/>
        <color theme="1"/>
      </rPr>
      <t>[ERR:5401] UI element (ax[TEXT=Songs, RESOURCE_ID=com.android.car.media:id/</t>
    </r>
    <r>
      <rPr>
        <rFont val="Calibri"/>
        <b/>
        <color theme="1"/>
      </rPr>
      <t>car_ui_toolbar_tab_item_text</t>
    </r>
    <r>
      <rPr>
        <rFont val="Calibri"/>
        <color theme="1"/>
      </rPr>
      <t>]) is not found on device (S0J58X04ae4cfa). From command: adb -s S0J58X04ae4cfa shell am instrument -w -e class cn.com.cienet.mats.UiHelper.UiObjectInvoke#click -e base64Selector dGV4dD1Tb25nczo6aWQ9Y29tLmFuZHJvaWQuY2FyLm1lZGlhOmlkL2Nhcl91aV90b29sYmFyX3RhYl9pdGVtX3RleHQ= -e timestamp 1618919764288 cn.com.cienet.mats/android.support.test.runner.AndroidJUnitRunner</t>
    </r>
  </si>
  <si>
    <t>media_center_local_media_player_header??</t>
  </si>
  <si>
    <t>[ERR:5300] The test script calls the &lt;fail&gt; element or fail() function. The fail message is: baby song with artis and audio widgets did not display</t>
  </si>
  <si>
    <r>
      <rPr>
        <rFont val="Calibri"/>
        <color theme="1"/>
      </rPr>
      <t xml:space="preserve">song was played and showed in the porch view, however it did not recognized, benchmark img needs modify
</t>
    </r>
    <r>
      <rPr>
        <rFont val="Calibri"/>
        <b/>
        <color rgb="FF0000FF"/>
      </rPr>
      <t>images/media_center/baby_song_with_artist_in_porch_view_with_audio_widgets.png</t>
    </r>
  </si>
  <si>
    <t>TC_MFL_76938_Projection_0042</t>
  </si>
  <si>
    <t>TC_MFL_93146_AndroidAuto_0001</t>
  </si>
  <si>
    <t>TC_MFL_CR_1371572_Speed_based_Chime_0013</t>
  </si>
  <si>
    <t>ea-mon-normal,ea-sc-front,te-bcm-nobcm</t>
  </si>
  <si>
    <t>TC_Phone_Recent_0025</t>
  </si>
  <si>
    <t>[ERR:5300] The test script calls the &lt;fail&gt; element or fail() function. The fail message is: Recent call log shall show only one line item for the contact with 2 GREEN Outward arrow representing succession.</t>
  </si>
  <si>
    <t>BT_1 not setup properly?</t>
  </si>
  <si>
    <r>
      <rPr>
        <rFont val="Calibri"/>
        <color theme="1"/>
      </rPr>
      <t xml:space="preserve">System respond correctly this time, but benchmark img needs update
</t>
    </r>
    <r>
      <rPr>
        <rFont val="Calibri"/>
        <b/>
        <color rgb="FF0000FF"/>
      </rPr>
      <t>images/phone/recent_call_log_with_2_green_outward_arrow.png</t>
    </r>
  </si>
  <si>
    <r>
      <rPr>
        <rFont val="Calibri"/>
        <color theme="1"/>
      </rPr>
      <t xml:space="preserve">Two green arrow was shown but the system did not recognitzed. May required update the benchmark img </t>
    </r>
    <r>
      <rPr>
        <rFont val="Calibri"/>
        <b/>
        <color theme="1"/>
      </rPr>
      <t>images/phone/recent_call_log_with_2_green_outward_arrow.png</t>
    </r>
  </si>
  <si>
    <t>TC_Phone_Recent_0026</t>
  </si>
  <si>
    <t>[ERR:5300] The test script calls the &lt;fail&gt; element or fail() function. The fail message is: not find text=Make sure your phone settings allow access to recent calls/contacts.::id=com.android.car.dialer:id/loading_info_secondary_message</t>
  </si>
  <si>
    <t>No recent calls msg was shown but system did not recognized</t>
  </si>
  <si>
    <t>Did not recognized the words on the screen, text needs modify</t>
  </si>
  <si>
    <t>[ERR:5300] The test script calls the &lt;fail&gt; element or fail() function. The fail message is: not find text=No Recent Calls::id=com.android.car.dialer:id/loading_info_message</t>
  </si>
  <si>
    <t>the recent call was shown unexpectively</t>
  </si>
  <si>
    <t>TC_Projection_194547_0001</t>
  </si>
  <si>
    <t>[ERR:5401] UI element (ax[RESOURCE_ID=com.gm.hmi.connection:id/card_1_phone_ICON]) is not found on device (S0J58X04ae4cfa). From command: adb -s S0J58X04ae4cfa shell am instrument -w -e class cn.com.cienet.mats.UiHelper.UiObjectInvoke#click -e base64Selector aWQ9Y29tLmdtLmhtaS5jb25uZWN0aW9uOmlkL2NhcmRfMV9waG9uZV9JQ09O -e timestamp 1619004495187 cn.com.cienet.mats/android.support.test.runner.AndroidJUnitRunner</t>
  </si>
  <si>
    <t>Some how it did not click the add phone icon</t>
  </si>
  <si>
    <t>TC_SETTINGS_0047</t>
  </si>
  <si>
    <r>
      <rPr>
        <color rgb="FF1155CC"/>
        <u/>
      </rPr>
      <t>read_dutconfig.py</t>
    </r>
    <r>
      <rPr/>
      <t xml:space="preserve"> need further examination</t>
    </r>
  </si>
  <si>
    <r>
      <rPr>
        <color rgb="FF1155CC"/>
        <u/>
      </rPr>
      <t>read_dutconfig.py</t>
    </r>
    <r>
      <rPr/>
      <t xml:space="preserve"> again
Stdout:
Errout: 'python' is not recognized as an internal or external command,operable program or batch file</t>
    </r>
  </si>
  <si>
    <t>TC_SETTINGS_0051</t>
  </si>
  <si>
    <r>
      <rPr>
        <color rgb="FF1155CC"/>
        <u/>
      </rPr>
      <t>read_dutconfig.py</t>
    </r>
    <r>
      <rPr/>
      <t xml:space="preserve"> need further examination</t>
    </r>
  </si>
  <si>
    <r>
      <rPr>
        <color rgb="FF1155CC"/>
        <u/>
      </rPr>
      <t>read_dutconfig.py</t>
    </r>
    <r>
      <rPr/>
      <t xml:space="preserve"> again
Stdout:
Errout: 'python' is not recognized as an internal or external command,operable program or batch file</t>
    </r>
  </si>
  <si>
    <t>TC_SETTINGS_0055</t>
  </si>
  <si>
    <r>
      <rPr>
        <color rgb="FF1155CC"/>
        <u/>
      </rPr>
      <t>read_dutconfig.py</t>
    </r>
    <r>
      <rPr/>
      <t xml:space="preserve"> need further examination</t>
    </r>
  </si>
  <si>
    <r>
      <rPr>
        <color rgb="FF1155CC"/>
        <u/>
      </rPr>
      <t>read_dutconfig.py</t>
    </r>
    <r>
      <rPr/>
      <t xml:space="preserve"> again
Stdout:
Errout: 'python' is not recognized as an internal or external command,operable program or batch file</t>
    </r>
  </si>
  <si>
    <t>[ERR:5300] The test script calls the &lt;fail&gt; element or fail() function. The fail message is: The Year should be 2019</t>
  </si>
  <si>
    <t>TC_SETTINGS_0057</t>
  </si>
  <si>
    <r>
      <rPr>
        <color rgb="FF1155CC"/>
        <u/>
      </rPr>
      <t>read_dutconfig.py</t>
    </r>
    <r>
      <rPr/>
      <t xml:space="preserve"> need further examination</t>
    </r>
  </si>
  <si>
    <r>
      <rPr>
        <color rgb="FF1155CC"/>
        <u/>
      </rPr>
      <t>read_dutconfig.py</t>
    </r>
    <r>
      <rPr/>
      <t xml:space="preserve"> again
Stdout:
Errout: 'python' is not recognized as an internal or external command,operable program or batch file</t>
    </r>
  </si>
  <si>
    <t>TC_TUNER_DIRECT_TUNE_0040</t>
  </si>
  <si>
    <t>TC_TUNER_DIRECT_TUNE_0044</t>
  </si>
  <si>
    <t>[ERR:5203] Action (UIAVerify): Did not find UI element with selector (id=com.gm.hmi.radio:id/key_board_dialer_delete::clickable=false).</t>
  </si>
  <si>
    <t>Delete btn appears to be not clickable, need to modify the script</t>
  </si>
  <si>
    <t>I cannot find the dialer delete button</t>
  </si>
  <si>
    <t>TC_TUNER_FM_SAVING_FAVORITE_0363</t>
  </si>
  <si>
    <t>TC_TUNER_MANAGE_FAVORITES_0011</t>
  </si>
  <si>
    <t>TC_TUNER_MANAGE_FAVORITES_0015</t>
  </si>
  <si>
    <t>TC_TUNER_MANAGE_FAVORITES_0017</t>
  </si>
  <si>
    <t>TC_WIFI_PM_0018</t>
  </si>
  <si>
    <t>ea-bt1c1-unpair,sc-wifi-register,ea-wifi-antenna24g,te-bcm-nobcm</t>
  </si>
  <si>
    <r>
      <rPr>
        <color rgb="FF1155CC"/>
        <u/>
      </rPr>
      <t>read_dutconfig.py</t>
    </r>
    <r>
      <rPr/>
      <t xml:space="preserve"> need further examination</t>
    </r>
  </si>
  <si>
    <r>
      <rPr>
        <color rgb="FF1155CC"/>
        <u/>
      </rPr>
      <t>read_dutconfig.py</t>
    </r>
    <r>
      <rPr/>
      <t xml:space="preserve"> again
Stdout:
Errout: 'python' is not recognized as an internal or external command,operable program or batch file</t>
    </r>
  </si>
  <si>
    <t>[ERR:5300] The test script calls the &lt;fail&gt; element or fail() function. The fail message is: fail to find GM-TEST-2.4G</t>
  </si>
  <si>
    <t>GM-TEST-2.4G?</t>
  </si>
  <si>
    <t>Prod</t>
  </si>
  <si>
    <t>Original GM TC ID</t>
  </si>
  <si>
    <t>FROP_List_1</t>
  </si>
  <si>
    <t>FROP_List_2</t>
  </si>
  <si>
    <t>Packages</t>
  </si>
  <si>
    <t>Radio</t>
  </si>
  <si>
    <t>Audio Settings</t>
  </si>
  <si>
    <t>Phone Projection</t>
  </si>
  <si>
    <t>Android_Auto</t>
  </si>
  <si>
    <t>Time of Day</t>
  </si>
  <si>
    <t>User_Input_Graphics</t>
  </si>
  <si>
    <t>Configuration</t>
  </si>
  <si>
    <t>Customization - Infotainment Settings</t>
  </si>
  <si>
    <t>HMI Elements</t>
  </si>
  <si>
    <t>Full Graphics for all HMI features</t>
  </si>
  <si>
    <t>Taps and Gesture Support</t>
  </si>
  <si>
    <t>Unique graphics that match the screen size/resolution</t>
  </si>
  <si>
    <t>Wireframes (or Better) for all HMI features</t>
  </si>
  <si>
    <t>Screen Navigation (back, forward, home, lockouts, etc.)</t>
  </si>
  <si>
    <t>Chimes</t>
  </si>
  <si>
    <t>Critical (Safety)</t>
  </si>
  <si>
    <t>Vehicle Features</t>
  </si>
  <si>
    <t>Auto Park Assist</t>
  </si>
  <si>
    <t>FM</t>
  </si>
  <si>
    <t>Customization - Vehicle settings</t>
  </si>
  <si>
    <t>Trailer Mode</t>
  </si>
  <si>
    <t>Bluetooth</t>
  </si>
  <si>
    <t>Hands Free Call Support</t>
  </si>
  <si>
    <t>Diagnostics</t>
  </si>
  <si>
    <t>On board access to diagnostics</t>
  </si>
  <si>
    <t>Wi-Fi</t>
  </si>
  <si>
    <t>Other</t>
  </si>
  <si>
    <t>Media Player</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</si>
</sst>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Arial"/>
    </font>
    <font>
      <b/>
      <color theme="1"/>
      <name val="Calibri"/>
    </font>
    <font/>
    <font>
      <color theme="1"/>
      <name val="Calibri"/>
    </font>
    <font>
      <sz val="11.0"/>
      <color theme="1"/>
      <name val="Calibri"/>
    </font>
    <font>
      <b/>
      <sz val="10.0"/>
      <color theme="1"/>
      <name val="Arial"/>
    </font>
    <font>
      <b/>
      <sz val="11.0"/>
      <color theme="1"/>
      <name val="Calibri"/>
    </font>
    <font>
      <b/>
    </font>
    <font>
      <sz val="10.0"/>
      <color theme="1"/>
      <name val="Arial"/>
    </font>
    <font>
      <sz val="9.0"/>
      <color rgb="FF505050"/>
      <name val="&quot;Helvetica Neue&quot;"/>
    </font>
    <font>
      <b/>
      <color theme="1"/>
      <name val="Arial"/>
    </font>
    <font>
      <color theme="1"/>
      <name val="Arial"/>
    </font>
    <font>
      <u/>
      <color rgb="FF0000FF"/>
    </font>
    <font>
      <u/>
      <color rgb="FF0000FF"/>
    </font>
    <font>
      <u/>
      <color rgb="FF0000FF"/>
    </font>
    <font>
      <u/>
      <color rgb="FF0000FF"/>
    </font>
    <font>
      <sz val="11.0"/>
      <color rgb="FF000000"/>
      <name val="Calibri"/>
    </font>
    <font>
      <sz val="11.0"/>
      <color rgb="FF000000"/>
      <name val="Docs-Calibri"/>
    </font>
  </fonts>
  <fills count="10">
    <fill>
      <patternFill patternType="none"/>
    </fill>
    <fill>
      <patternFill patternType="lightGray"/>
    </fill>
    <fill>
      <patternFill patternType="solid">
        <fgColor rgb="FFFCE5CD"/>
        <bgColor rgb="FFFCE5CD"/>
      </patternFill>
    </fill>
    <fill>
      <patternFill patternType="solid">
        <fgColor rgb="FFCCCCCC"/>
        <bgColor rgb="FFCCCCCC"/>
      </patternFill>
    </fill>
    <fill>
      <patternFill patternType="solid">
        <fgColor rgb="FFD9EAD3"/>
        <bgColor rgb="FFD9EAD3"/>
      </patternFill>
    </fill>
    <fill>
      <patternFill patternType="solid">
        <fgColor rgb="FFEAD1DC"/>
        <bgColor rgb="FFEAD1DC"/>
      </patternFill>
    </fill>
    <fill>
      <patternFill patternType="solid">
        <fgColor rgb="FFC9DAF8"/>
        <bgColor rgb="FFC9DAF8"/>
      </patternFill>
    </fill>
    <fill>
      <patternFill patternType="solid">
        <fgColor rgb="FFFFFFFF"/>
        <bgColor rgb="FFFFFFFF"/>
      </patternFill>
    </fill>
    <fill>
      <patternFill patternType="solid">
        <fgColor rgb="FFB7B7B7"/>
        <bgColor rgb="FFB7B7B7"/>
      </patternFill>
    </fill>
    <fill>
      <patternFill patternType="solid">
        <fgColor rgb="FFB7E1CD"/>
        <bgColor rgb="FFB7E1CD"/>
      </patternFill>
    </fill>
  </fills>
  <borders count="17">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thin">
        <color rgb="FF000000"/>
      </right>
    </border>
    <border>
      <left style="medium">
        <color rgb="FF000000"/>
      </left>
      <right style="thin">
        <color rgb="FF000000"/>
      </right>
      <bottom style="medium">
        <color rgb="FF000000"/>
      </bottom>
    </border>
    <border>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thin">
        <color rgb="FF000000"/>
      </right>
      <top style="thin">
        <color rgb="FF000000"/>
      </top>
      <bottom style="medium">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top"/>
    </xf>
    <xf borderId="2" fillId="0" fontId="2" numFmtId="0" xfId="0" applyBorder="1" applyFont="1"/>
    <xf borderId="3" fillId="0" fontId="2" numFmtId="0" xfId="0" applyBorder="1" applyFont="1"/>
    <xf borderId="4" fillId="3" fontId="1" numFmtId="0" xfId="0" applyAlignment="1" applyBorder="1" applyFill="1" applyFont="1">
      <alignment horizontal="center" readingOrder="0" vertical="top"/>
    </xf>
    <xf borderId="4" fillId="3" fontId="1" numFmtId="0" xfId="0" applyAlignment="1" applyBorder="1" applyFont="1">
      <alignment horizontal="center" readingOrder="0" shrinkToFit="0" vertical="top" wrapText="1"/>
    </xf>
    <xf borderId="5" fillId="4" fontId="3" numFmtId="0" xfId="0" applyAlignment="1" applyBorder="1" applyFill="1" applyFont="1">
      <alignment readingOrder="0" vertical="top"/>
    </xf>
    <xf borderId="0" fillId="4" fontId="3" numFmtId="0" xfId="0" applyAlignment="1" applyFont="1">
      <alignment readingOrder="0" shrinkToFit="0" vertical="top" wrapText="1"/>
    </xf>
    <xf borderId="6" fillId="4" fontId="3" numFmtId="0" xfId="0" applyAlignment="1" applyBorder="1" applyFont="1">
      <alignment vertical="top"/>
    </xf>
    <xf borderId="0" fillId="4" fontId="4" numFmtId="0" xfId="0" applyAlignment="1" applyFont="1">
      <alignment shrinkToFit="0" vertical="top" wrapText="1"/>
    </xf>
    <xf borderId="5" fillId="0" fontId="3" numFmtId="0" xfId="0" applyAlignment="1" applyBorder="1" applyFont="1">
      <alignment readingOrder="0" vertical="top"/>
    </xf>
    <xf borderId="0" fillId="0" fontId="3" numFmtId="0" xfId="0" applyAlignment="1" applyFont="1">
      <alignment readingOrder="0" shrinkToFit="0" vertical="top" wrapText="1"/>
    </xf>
    <xf borderId="6" fillId="0" fontId="3" numFmtId="0" xfId="0" applyAlignment="1" applyBorder="1" applyFont="1">
      <alignment vertical="top"/>
    </xf>
    <xf borderId="0" fillId="4" fontId="3" numFmtId="0" xfId="0" applyAlignment="1" applyFont="1">
      <alignment readingOrder="0" vertical="top"/>
    </xf>
    <xf borderId="6" fillId="4" fontId="3" numFmtId="0" xfId="0" applyAlignment="1" applyBorder="1" applyFont="1">
      <alignment readingOrder="0" vertical="top"/>
    </xf>
    <xf borderId="7" fillId="4" fontId="3" numFmtId="0" xfId="0" applyAlignment="1" applyBorder="1" applyFont="1">
      <alignment readingOrder="0" vertical="top"/>
    </xf>
    <xf borderId="8" fillId="4" fontId="3" numFmtId="0" xfId="0" applyAlignment="1" applyBorder="1" applyFont="1">
      <alignment readingOrder="0" shrinkToFit="0" vertical="top" wrapText="1"/>
    </xf>
    <xf borderId="9" fillId="4" fontId="3" numFmtId="0" xfId="0" applyAlignment="1" applyBorder="1" applyFont="1">
      <alignment vertical="top"/>
    </xf>
    <xf borderId="0" fillId="0" fontId="3" numFmtId="0" xfId="0" applyAlignment="1" applyFont="1">
      <alignment shrinkToFit="0" wrapText="1"/>
    </xf>
    <xf borderId="1" fillId="5" fontId="1" numFmtId="0" xfId="0" applyAlignment="1" applyBorder="1" applyFill="1" applyFont="1">
      <alignment horizontal="center" readingOrder="0"/>
    </xf>
    <xf borderId="4" fillId="3" fontId="1" numFmtId="0" xfId="0" applyAlignment="1" applyBorder="1" applyFont="1">
      <alignment horizontal="center" readingOrder="0"/>
    </xf>
    <xf borderId="4" fillId="3" fontId="1" numFmtId="0" xfId="0" applyAlignment="1" applyBorder="1" applyFont="1">
      <alignment horizontal="center" readingOrder="0" shrinkToFit="0" wrapText="1"/>
    </xf>
    <xf borderId="10" fillId="4" fontId="3" numFmtId="0" xfId="0" applyAlignment="1" applyBorder="1" applyFont="1">
      <alignment readingOrder="0"/>
    </xf>
    <xf borderId="0" fillId="4" fontId="3" numFmtId="0" xfId="0" applyAlignment="1" applyFont="1">
      <alignment readingOrder="0" shrinkToFit="0" wrapText="1"/>
    </xf>
    <xf borderId="6" fillId="4" fontId="3" numFmtId="0" xfId="0" applyBorder="1" applyFont="1"/>
    <xf borderId="0" fillId="4" fontId="4" numFmtId="0" xfId="0" applyAlignment="1" applyFont="1">
      <alignment shrinkToFit="0" vertical="center" wrapText="1"/>
    </xf>
    <xf borderId="10" fillId="0" fontId="3" numFmtId="0" xfId="0" applyAlignment="1" applyBorder="1" applyFont="1">
      <alignment readingOrder="0" vertical="top"/>
    </xf>
    <xf borderId="0" fillId="0" fontId="3" numFmtId="0" xfId="0" applyAlignment="1" applyFont="1">
      <alignment readingOrder="0" shrinkToFit="0" wrapText="1"/>
    </xf>
    <xf borderId="6" fillId="0" fontId="3" numFmtId="0" xfId="0" applyBorder="1" applyFont="1"/>
    <xf borderId="11" fillId="4" fontId="3" numFmtId="0" xfId="0" applyAlignment="1" applyBorder="1" applyFont="1">
      <alignment readingOrder="0"/>
    </xf>
    <xf borderId="8" fillId="4" fontId="3" numFmtId="0" xfId="0" applyAlignment="1" applyBorder="1" applyFont="1">
      <alignment readingOrder="0" shrinkToFit="0" wrapText="1"/>
    </xf>
    <xf borderId="9" fillId="4" fontId="3" numFmtId="0" xfId="0" applyBorder="1" applyFont="1"/>
    <xf borderId="0" fillId="3" fontId="5" numFmtId="0" xfId="0" applyAlignment="1" applyFont="1">
      <alignment horizontal="center" readingOrder="0" shrinkToFit="0" wrapText="1"/>
    </xf>
    <xf borderId="0" fillId="3" fontId="6" numFmtId="0" xfId="0" applyAlignment="1" applyFont="1">
      <alignment horizontal="center" readingOrder="0" shrinkToFit="0" wrapText="1"/>
    </xf>
    <xf borderId="0" fillId="3" fontId="1" numFmtId="0" xfId="0" applyAlignment="1" applyFont="1">
      <alignment horizontal="center" readingOrder="0" shrinkToFit="0" wrapText="1"/>
    </xf>
    <xf borderId="0" fillId="6" fontId="7" numFmtId="0" xfId="0" applyAlignment="1" applyFill="1" applyFont="1">
      <alignment horizontal="center" readingOrder="0" shrinkToFit="0" wrapText="1"/>
    </xf>
    <xf borderId="0" fillId="0" fontId="8" numFmtId="0" xfId="0" applyAlignment="1" applyFont="1">
      <alignment shrinkToFit="0" vertical="top" wrapText="1"/>
    </xf>
    <xf borderId="12" fillId="0" fontId="4" numFmtId="0" xfId="0" applyAlignment="1" applyBorder="1" applyFont="1">
      <alignment shrinkToFit="0" wrapText="1"/>
    </xf>
    <xf borderId="0" fillId="0" fontId="3" numFmtId="0" xfId="0" applyAlignment="1" applyFont="1">
      <alignment horizontal="center" readingOrder="0" shrinkToFit="0" vertical="top" wrapText="1"/>
    </xf>
    <xf borderId="0" fillId="0" fontId="3" numFmtId="0" xfId="0" applyAlignment="1" applyFont="1">
      <alignment readingOrder="0" vertical="top"/>
    </xf>
    <xf borderId="0" fillId="0" fontId="3" numFmtId="0" xfId="0" applyAlignment="1" applyFont="1">
      <alignment shrinkToFit="0" vertical="top" wrapText="1"/>
    </xf>
    <xf borderId="0" fillId="0" fontId="3" numFmtId="0" xfId="0" applyAlignment="1" applyFont="1">
      <alignment vertical="top"/>
    </xf>
    <xf borderId="0" fillId="7" fontId="9" numFmtId="0" xfId="0" applyAlignment="1" applyFill="1" applyFont="1">
      <alignment readingOrder="0"/>
    </xf>
    <xf borderId="0" fillId="0" fontId="10" numFmtId="0" xfId="0" applyAlignment="1" applyFont="1">
      <alignment horizontal="right" vertical="top"/>
    </xf>
    <xf borderId="0" fillId="0" fontId="11" numFmtId="0" xfId="0" applyAlignment="1" applyFont="1">
      <alignment vertical="top"/>
    </xf>
    <xf borderId="0" fillId="0" fontId="11" numFmtId="0" xfId="0" applyAlignment="1" applyFont="1">
      <alignment vertical="bottom"/>
    </xf>
    <xf borderId="0" fillId="0" fontId="11" numFmtId="0" xfId="0" applyAlignment="1" applyFont="1">
      <alignment horizontal="right" readingOrder="0" vertical="top"/>
    </xf>
    <xf borderId="0" fillId="0" fontId="11" numFmtId="10" xfId="0" applyAlignment="1" applyFont="1" applyNumberFormat="1">
      <alignment horizontal="center" vertical="bottom"/>
    </xf>
    <xf borderId="0" fillId="0" fontId="11" numFmtId="0" xfId="0" applyAlignment="1" applyFont="1">
      <alignment horizontal="right" vertical="top"/>
    </xf>
    <xf borderId="0" fillId="0" fontId="3" numFmtId="10" xfId="0" applyAlignment="1" applyFont="1" applyNumberFormat="1">
      <alignment shrinkToFit="0" wrapText="1"/>
    </xf>
    <xf borderId="13" fillId="3" fontId="5" numFmtId="0" xfId="0" applyAlignment="1" applyBorder="1" applyFont="1">
      <alignment horizontal="center" readingOrder="0" shrinkToFit="0" vertical="top" wrapText="1"/>
    </xf>
    <xf borderId="14" fillId="3" fontId="6" numFmtId="0" xfId="0" applyAlignment="1" applyBorder="1" applyFont="1">
      <alignment horizontal="center" readingOrder="0" shrinkToFit="0" vertical="top" wrapText="1"/>
    </xf>
    <xf borderId="14" fillId="3" fontId="1" numFmtId="0" xfId="0" applyAlignment="1" applyBorder="1" applyFont="1">
      <alignment horizontal="center" readingOrder="0" shrinkToFit="0" vertical="top" wrapText="1"/>
    </xf>
    <xf borderId="0" fillId="3" fontId="1" numFmtId="0" xfId="0" applyAlignment="1" applyFont="1">
      <alignment horizontal="center" readingOrder="0" shrinkToFit="0" vertical="top" wrapText="1"/>
    </xf>
    <xf borderId="6" fillId="3" fontId="1" numFmtId="0" xfId="0" applyAlignment="1" applyBorder="1" applyFont="1">
      <alignment horizontal="center" readingOrder="0" shrinkToFit="0" vertical="top" wrapText="1"/>
    </xf>
    <xf borderId="0" fillId="6" fontId="1" numFmtId="0" xfId="0" applyAlignment="1" applyFont="1">
      <alignment horizontal="center" readingOrder="0" shrinkToFit="0" vertical="top" wrapText="1"/>
    </xf>
    <xf borderId="5" fillId="0" fontId="8" numFmtId="0" xfId="0" applyAlignment="1" applyBorder="1" applyFont="1">
      <alignment vertical="top"/>
    </xf>
    <xf borderId="12" fillId="0" fontId="4" numFmtId="0" xfId="0" applyAlignment="1" applyBorder="1" applyFont="1">
      <alignment vertical="top"/>
    </xf>
    <xf borderId="0" fillId="0" fontId="3" numFmtId="0" xfId="0" applyAlignment="1" applyFont="1">
      <alignment readingOrder="0" shrinkToFit="0" vertical="top" wrapText="1"/>
    </xf>
    <xf borderId="6" fillId="0" fontId="3" numFmtId="0" xfId="0" applyAlignment="1" applyBorder="1" applyFont="1">
      <alignment readingOrder="0" shrinkToFit="0" vertical="top" wrapText="1"/>
    </xf>
    <xf borderId="6" fillId="8" fontId="3" numFmtId="0" xfId="0" applyAlignment="1" applyBorder="1" applyFill="1" applyFont="1">
      <alignment readingOrder="0" shrinkToFit="0" vertical="top" wrapText="1"/>
    </xf>
    <xf borderId="6" fillId="0" fontId="3" numFmtId="0" xfId="0" applyAlignment="1" applyBorder="1" applyFont="1">
      <alignment shrinkToFit="0" vertical="top" wrapText="1"/>
    </xf>
    <xf borderId="0" fillId="0" fontId="1" numFmtId="0" xfId="0" applyAlignment="1" applyFont="1">
      <alignment readingOrder="0" shrinkToFit="0" vertical="top" wrapText="1"/>
    </xf>
    <xf borderId="6" fillId="0" fontId="1" numFmtId="0" xfId="0" applyAlignment="1" applyBorder="1" applyFont="1">
      <alignment readingOrder="0" shrinkToFit="0" vertical="top" wrapText="1"/>
    </xf>
    <xf borderId="6" fillId="9" fontId="3" numFmtId="0" xfId="0" applyAlignment="1" applyBorder="1" applyFill="1" applyFont="1">
      <alignment readingOrder="0" shrinkToFit="0" vertical="top" wrapText="1"/>
    </xf>
    <xf borderId="0" fillId="4" fontId="3" numFmtId="0" xfId="0" applyAlignment="1" applyFont="1">
      <alignment shrinkToFit="0" vertical="top" wrapText="1"/>
    </xf>
    <xf borderId="0" fillId="6" fontId="3" numFmtId="0" xfId="0" applyAlignment="1" applyFont="1">
      <alignment readingOrder="0" shrinkToFit="0" wrapText="1"/>
    </xf>
    <xf borderId="6" fillId="0" fontId="3" numFmtId="0" xfId="0" applyAlignment="1" applyBorder="1" applyFont="1">
      <alignment readingOrder="0" shrinkToFit="0" wrapText="1"/>
    </xf>
    <xf borderId="0" fillId="0" fontId="3" numFmtId="0" xfId="0" applyAlignment="1" applyFont="1">
      <alignment readingOrder="0" shrinkToFit="0" wrapText="1"/>
    </xf>
    <xf borderId="0" fillId="0" fontId="3" numFmtId="0" xfId="0" applyAlignment="1" applyFont="1">
      <alignment readingOrder="0"/>
    </xf>
    <xf borderId="6" fillId="9" fontId="3" numFmtId="0" xfId="0" applyAlignment="1" applyBorder="1" applyFont="1">
      <alignment readingOrder="0" shrinkToFit="0" vertical="top" wrapText="1"/>
    </xf>
    <xf borderId="6" fillId="0" fontId="3" numFmtId="0" xfId="0" applyAlignment="1" applyBorder="1" applyFont="1">
      <alignment readingOrder="0" vertical="top"/>
    </xf>
    <xf borderId="0" fillId="0" fontId="12" numFmtId="0" xfId="0" applyAlignment="1" applyFont="1">
      <alignment readingOrder="0" vertical="top"/>
    </xf>
    <xf borderId="0" fillId="0" fontId="13" numFmtId="0" xfId="0" applyAlignment="1" applyFont="1">
      <alignment readingOrder="0" shrinkToFit="0" vertical="top" wrapText="1"/>
    </xf>
    <xf borderId="6" fillId="0" fontId="3" numFmtId="0" xfId="0" applyAlignment="1" applyBorder="1" applyFont="1">
      <alignment readingOrder="0" shrinkToFit="0" vertical="top" wrapText="1"/>
    </xf>
    <xf borderId="7" fillId="0" fontId="8" numFmtId="0" xfId="0" applyAlignment="1" applyBorder="1" applyFont="1">
      <alignment vertical="top"/>
    </xf>
    <xf borderId="15" fillId="0" fontId="4" numFmtId="0" xfId="0" applyAlignment="1" applyBorder="1" applyFont="1">
      <alignment vertical="top"/>
    </xf>
    <xf borderId="8" fillId="0" fontId="3" numFmtId="0" xfId="0" applyAlignment="1" applyBorder="1" applyFont="1">
      <alignment horizontal="center" readingOrder="0" shrinkToFit="0" vertical="top" wrapText="1"/>
    </xf>
    <xf borderId="8" fillId="0" fontId="3" numFmtId="0" xfId="0" applyAlignment="1" applyBorder="1" applyFont="1">
      <alignment readingOrder="0" shrinkToFit="0" vertical="top" wrapText="1"/>
    </xf>
    <xf borderId="8" fillId="0" fontId="14" numFmtId="0" xfId="0" applyAlignment="1" applyBorder="1" applyFont="1">
      <alignment readingOrder="0" vertical="top"/>
    </xf>
    <xf borderId="8" fillId="0" fontId="15" numFmtId="0" xfId="0" applyAlignment="1" applyBorder="1" applyFont="1">
      <alignment readingOrder="0" shrinkToFit="0" vertical="top" wrapText="1"/>
    </xf>
    <xf borderId="9" fillId="7" fontId="16" numFmtId="0" xfId="0" applyAlignment="1" applyBorder="1" applyFont="1">
      <alignment horizontal="left" readingOrder="0"/>
    </xf>
    <xf borderId="0" fillId="0" fontId="1" numFmtId="0" xfId="0" applyAlignment="1" applyFont="1">
      <alignment horizontal="center" readingOrder="0" vertical="top"/>
    </xf>
    <xf borderId="0" fillId="7" fontId="17" numFmtId="0" xfId="0" applyAlignment="1" applyFont="1">
      <alignment horizontal="left" readingOrder="0" vertical="top"/>
    </xf>
    <xf borderId="16" fillId="0" fontId="5" numFmtId="0" xfId="0" applyBorder="1" applyFont="1"/>
    <xf borderId="16" fillId="0" fontId="6" numFmtId="0" xfId="0" applyBorder="1" applyFont="1"/>
    <xf borderId="16" fillId="0" fontId="8" numFmtId="0" xfId="0" applyBorder="1" applyFont="1"/>
    <xf borderId="16" fillId="0" fontId="4" numFmtId="0" xfId="0" applyBorder="1" applyFont="1"/>
    <xf borderId="0" fillId="0" fontId="4"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F4CCCC"/>
          <bgColor rgb="FFF4CCCC"/>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read_dutconfig.py/" TargetMode="External"/><Relationship Id="rId2" Type="http://schemas.openxmlformats.org/officeDocument/2006/relationships/hyperlink" Target="http://read_dutconfig.py/" TargetMode="External"/><Relationship Id="rId3" Type="http://schemas.openxmlformats.org/officeDocument/2006/relationships/hyperlink" Target="http://read_dutconfig.py/" TargetMode="External"/><Relationship Id="rId4" Type="http://schemas.openxmlformats.org/officeDocument/2006/relationships/hyperlink" Target="http://read_dutconfig.py/" TargetMode="External"/><Relationship Id="rId11" Type="http://schemas.openxmlformats.org/officeDocument/2006/relationships/drawing" Target="../drawings/drawing3.xml"/><Relationship Id="rId10" Type="http://schemas.openxmlformats.org/officeDocument/2006/relationships/hyperlink" Target="http://read_dutconfig.py/" TargetMode="External"/><Relationship Id="rId9" Type="http://schemas.openxmlformats.org/officeDocument/2006/relationships/hyperlink" Target="http://read_dutconfig.py/" TargetMode="External"/><Relationship Id="rId5" Type="http://schemas.openxmlformats.org/officeDocument/2006/relationships/hyperlink" Target="http://read_dutconfig.py/" TargetMode="External"/><Relationship Id="rId6" Type="http://schemas.openxmlformats.org/officeDocument/2006/relationships/hyperlink" Target="http://read_dutconfig.py/" TargetMode="External"/><Relationship Id="rId7" Type="http://schemas.openxmlformats.org/officeDocument/2006/relationships/hyperlink" Target="http://read_dutconfig.py/" TargetMode="External"/><Relationship Id="rId8" Type="http://schemas.openxmlformats.org/officeDocument/2006/relationships/hyperlink" Target="http://read_dutconfig.py/"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outlineLevelRow="1"/>
  <cols>
    <col customWidth="1" min="1" max="1" width="20.75"/>
    <col customWidth="1" min="2" max="2" width="132.63"/>
    <col customWidth="1" min="3" max="3" width="38.0"/>
  </cols>
  <sheetData>
    <row r="1">
      <c r="A1" s="1" t="s">
        <v>0</v>
      </c>
      <c r="B1" s="2"/>
      <c r="C1" s="3"/>
    </row>
    <row r="2" collapsed="1">
      <c r="A2" s="4" t="s">
        <v>1</v>
      </c>
      <c r="B2" s="5" t="s">
        <v>2</v>
      </c>
      <c r="C2" s="4" t="s">
        <v>3</v>
      </c>
    </row>
    <row r="3" hidden="1" outlineLevel="1">
      <c r="A3" s="6" t="s">
        <v>4</v>
      </c>
      <c r="B3" s="7" t="s">
        <v>5</v>
      </c>
      <c r="C3" s="8"/>
    </row>
    <row r="4" hidden="1" outlineLevel="1">
      <c r="A4" s="6" t="s">
        <v>6</v>
      </c>
      <c r="B4" s="7" t="s">
        <v>7</v>
      </c>
      <c r="C4" s="8"/>
    </row>
    <row r="5" hidden="1" outlineLevel="1">
      <c r="A5" s="6" t="s">
        <v>8</v>
      </c>
      <c r="B5" s="9" t="s">
        <v>9</v>
      </c>
      <c r="C5" s="8"/>
    </row>
    <row r="6" hidden="1" outlineLevel="1">
      <c r="A6" s="6" t="s">
        <v>10</v>
      </c>
      <c r="B6" s="7" t="s">
        <v>11</v>
      </c>
      <c r="C6" s="8"/>
    </row>
    <row r="7" hidden="1" outlineLevel="1">
      <c r="A7" s="6" t="s">
        <v>12</v>
      </c>
      <c r="B7" s="9" t="s">
        <v>13</v>
      </c>
      <c r="C7" s="8"/>
    </row>
    <row r="8" hidden="1" outlineLevel="1">
      <c r="A8" s="6" t="s">
        <v>14</v>
      </c>
      <c r="B8" s="7" t="s">
        <v>15</v>
      </c>
      <c r="C8" s="8"/>
    </row>
    <row r="9" hidden="1" outlineLevel="1">
      <c r="A9" s="6" t="s">
        <v>16</v>
      </c>
      <c r="B9" s="7" t="s">
        <v>17</v>
      </c>
      <c r="C9" s="8"/>
    </row>
    <row r="10" hidden="1" outlineLevel="1">
      <c r="A10" s="6" t="s">
        <v>18</v>
      </c>
      <c r="B10" s="7" t="s">
        <v>19</v>
      </c>
      <c r="C10" s="8"/>
    </row>
    <row r="11" hidden="1" outlineLevel="1">
      <c r="A11" s="10" t="s">
        <v>20</v>
      </c>
      <c r="B11" s="11" t="s">
        <v>21</v>
      </c>
      <c r="C11" s="12"/>
    </row>
    <row r="12" hidden="1" outlineLevel="1">
      <c r="A12" s="13" t="s">
        <v>22</v>
      </c>
      <c r="B12" s="13" t="s">
        <v>23</v>
      </c>
      <c r="C12" s="14"/>
    </row>
    <row r="13" hidden="1" outlineLevel="1">
      <c r="A13" s="15" t="s">
        <v>24</v>
      </c>
      <c r="B13" s="16" t="s">
        <v>25</v>
      </c>
      <c r="C13" s="17"/>
    </row>
    <row r="14">
      <c r="B14" s="18"/>
    </row>
    <row r="15">
      <c r="B15" s="18"/>
    </row>
    <row r="16">
      <c r="A16" s="19" t="s">
        <v>26</v>
      </c>
      <c r="B16" s="2"/>
      <c r="C16" s="3"/>
    </row>
    <row r="17">
      <c r="A17" s="20" t="s">
        <v>1</v>
      </c>
      <c r="B17" s="21" t="s">
        <v>2</v>
      </c>
      <c r="C17" s="20" t="s">
        <v>3</v>
      </c>
    </row>
    <row r="18">
      <c r="A18" s="22" t="s">
        <v>4</v>
      </c>
      <c r="B18" s="23" t="s">
        <v>5</v>
      </c>
      <c r="C18" s="24"/>
    </row>
    <row r="19">
      <c r="A19" s="22" t="s">
        <v>8</v>
      </c>
      <c r="B19" s="25" t="s">
        <v>9</v>
      </c>
      <c r="C19" s="24"/>
    </row>
    <row r="20">
      <c r="A20" s="22" t="s">
        <v>12</v>
      </c>
      <c r="B20" s="25" t="s">
        <v>13</v>
      </c>
      <c r="C20" s="24"/>
    </row>
    <row r="21">
      <c r="A21" s="26" t="s">
        <v>27</v>
      </c>
      <c r="B21" s="27" t="s">
        <v>28</v>
      </c>
      <c r="C21" s="28"/>
    </row>
    <row r="22">
      <c r="A22" s="29" t="s">
        <v>29</v>
      </c>
      <c r="B22" s="30" t="s">
        <v>30</v>
      </c>
      <c r="C22" s="31"/>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row r="980">
      <c r="B980" s="18"/>
    </row>
    <row r="981">
      <c r="B981" s="18"/>
    </row>
    <row r="982">
      <c r="B982" s="18"/>
    </row>
    <row r="983">
      <c r="B983" s="18"/>
    </row>
    <row r="984">
      <c r="B984" s="18"/>
    </row>
    <row r="985">
      <c r="B985" s="18"/>
    </row>
    <row r="986">
      <c r="B986" s="18"/>
    </row>
    <row r="987">
      <c r="B987" s="18"/>
    </row>
    <row r="988">
      <c r="B988" s="18"/>
    </row>
    <row r="989">
      <c r="B989" s="18"/>
    </row>
    <row r="990">
      <c r="B990" s="18"/>
    </row>
    <row r="991">
      <c r="B991" s="18"/>
    </row>
    <row r="992">
      <c r="B992" s="18"/>
    </row>
    <row r="993">
      <c r="B993" s="18"/>
    </row>
    <row r="994">
      <c r="B994" s="18"/>
    </row>
    <row r="995">
      <c r="B995" s="18"/>
    </row>
    <row r="996">
      <c r="B996" s="18"/>
    </row>
    <row r="997">
      <c r="B997" s="18"/>
    </row>
    <row r="998">
      <c r="B998" s="18"/>
    </row>
    <row r="999">
      <c r="B999" s="18"/>
    </row>
    <row r="1000">
      <c r="B1000" s="18"/>
    </row>
    <row r="1001">
      <c r="B1001" s="18"/>
    </row>
    <row r="1002">
      <c r="B1002" s="18"/>
    </row>
    <row r="1003">
      <c r="B1003" s="18"/>
    </row>
  </sheetData>
  <mergeCells count="2">
    <mergeCell ref="A1:C1"/>
    <mergeCell ref="A16:C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outlineLevelCol="1"/>
  <cols>
    <col collapsed="1" customWidth="1" min="1" max="1" width="30.13"/>
    <col customWidth="1" hidden="1" min="2" max="2" width="48.63" outlineLevel="1"/>
    <col collapsed="1" customWidth="1" min="3" max="3" width="8.63"/>
    <col customWidth="1" hidden="1" min="4" max="4" width="76.25" outlineLevel="1"/>
    <col customWidth="1" hidden="1" min="5" max="5" width="50.75" outlineLevel="1"/>
    <col collapsed="1" customWidth="1" min="6" max="6" width="8.63"/>
    <col customWidth="1" hidden="1" min="7" max="7" width="76.25" outlineLevel="1"/>
    <col customWidth="1" hidden="1" min="8" max="8" width="50.75" outlineLevel="1"/>
    <col customWidth="1" hidden="1" min="9" max="9" width="50.63" outlineLevel="1"/>
    <col customWidth="1" min="10" max="10" width="9.75"/>
    <col customWidth="1" min="11" max="11" width="76.25" outlineLevel="1"/>
    <col customWidth="1" min="12" max="12" width="50.75" outlineLevel="1"/>
    <col customWidth="1" min="13" max="13" width="50.63" outlineLevel="1"/>
  </cols>
  <sheetData>
    <row r="1">
      <c r="A1" s="32" t="s">
        <v>31</v>
      </c>
      <c r="B1" s="33" t="s">
        <v>1</v>
      </c>
      <c r="C1" s="34" t="s">
        <v>32</v>
      </c>
      <c r="D1" s="34" t="s">
        <v>33</v>
      </c>
      <c r="E1" s="34" t="s">
        <v>34</v>
      </c>
      <c r="F1" s="34" t="s">
        <v>35</v>
      </c>
      <c r="G1" s="34" t="s">
        <v>33</v>
      </c>
      <c r="H1" s="34" t="s">
        <v>34</v>
      </c>
      <c r="I1" s="34" t="s">
        <v>36</v>
      </c>
      <c r="J1" s="35" t="s">
        <v>37</v>
      </c>
      <c r="K1" s="34" t="s">
        <v>33</v>
      </c>
      <c r="L1" s="34" t="s">
        <v>34</v>
      </c>
      <c r="M1" s="34" t="s">
        <v>36</v>
      </c>
    </row>
    <row r="2">
      <c r="A2" s="36" t="s">
        <v>38</v>
      </c>
      <c r="B2" s="37" t="s">
        <v>8</v>
      </c>
      <c r="C2" s="38" t="s">
        <v>39</v>
      </c>
      <c r="D2" s="11" t="s">
        <v>40</v>
      </c>
      <c r="E2" s="11" t="s">
        <v>41</v>
      </c>
      <c r="F2" s="38" t="s">
        <v>42</v>
      </c>
      <c r="G2" s="11" t="s">
        <v>43</v>
      </c>
      <c r="H2" s="11" t="s">
        <v>44</v>
      </c>
      <c r="I2" s="39" t="s">
        <v>45</v>
      </c>
      <c r="J2" s="38" t="s">
        <v>46</v>
      </c>
      <c r="K2" s="11"/>
      <c r="L2" s="11"/>
      <c r="M2" s="39"/>
    </row>
    <row r="3">
      <c r="A3" s="36" t="s">
        <v>47</v>
      </c>
      <c r="B3" s="37" t="s">
        <v>8</v>
      </c>
      <c r="C3" s="38" t="s">
        <v>39</v>
      </c>
      <c r="D3" s="11" t="s">
        <v>40</v>
      </c>
      <c r="E3" s="11" t="s">
        <v>41</v>
      </c>
      <c r="F3" s="38" t="s">
        <v>42</v>
      </c>
      <c r="G3" s="11" t="s">
        <v>43</v>
      </c>
      <c r="J3" s="38" t="s">
        <v>46</v>
      </c>
      <c r="K3" s="11"/>
    </row>
    <row r="4">
      <c r="A4" s="36" t="s">
        <v>48</v>
      </c>
      <c r="B4" s="37" t="s">
        <v>8</v>
      </c>
      <c r="C4" s="38" t="s">
        <v>46</v>
      </c>
      <c r="D4" s="40"/>
      <c r="E4" s="40"/>
      <c r="F4" s="38" t="s">
        <v>46</v>
      </c>
      <c r="G4" s="40"/>
      <c r="H4" s="40"/>
      <c r="I4" s="41"/>
      <c r="J4" s="38" t="s">
        <v>46</v>
      </c>
      <c r="K4" s="40"/>
      <c r="L4" s="40"/>
      <c r="M4" s="41"/>
    </row>
    <row r="5">
      <c r="A5" s="36" t="s">
        <v>49</v>
      </c>
      <c r="B5" s="37" t="s">
        <v>8</v>
      </c>
      <c r="C5" s="38" t="s">
        <v>39</v>
      </c>
      <c r="D5" s="11" t="s">
        <v>40</v>
      </c>
      <c r="E5" s="11" t="s">
        <v>41</v>
      </c>
      <c r="F5" s="38" t="s">
        <v>46</v>
      </c>
      <c r="G5" s="11"/>
      <c r="H5" s="11"/>
      <c r="I5" s="41"/>
      <c r="J5" s="38" t="s">
        <v>46</v>
      </c>
      <c r="K5" s="11"/>
      <c r="L5" s="11"/>
      <c r="M5" s="41"/>
    </row>
    <row r="6">
      <c r="A6" s="36" t="s">
        <v>50</v>
      </c>
      <c r="B6" s="37" t="s">
        <v>8</v>
      </c>
      <c r="C6" s="38" t="s">
        <v>46</v>
      </c>
      <c r="D6" s="40"/>
      <c r="E6" s="40"/>
      <c r="F6" s="38" t="s">
        <v>46</v>
      </c>
      <c r="G6" s="40"/>
      <c r="H6" s="40"/>
      <c r="I6" s="41"/>
      <c r="J6" s="38" t="s">
        <v>46</v>
      </c>
      <c r="K6" s="40"/>
      <c r="L6" s="40"/>
      <c r="M6" s="41"/>
    </row>
    <row r="7">
      <c r="A7" s="36" t="s">
        <v>51</v>
      </c>
      <c r="B7" s="37" t="s">
        <v>8</v>
      </c>
      <c r="C7" s="38" t="s">
        <v>46</v>
      </c>
      <c r="D7" s="40"/>
      <c r="E7" s="40"/>
      <c r="F7" s="38" t="s">
        <v>46</v>
      </c>
      <c r="G7" s="40"/>
      <c r="H7" s="40"/>
      <c r="I7" s="41"/>
      <c r="J7" s="38" t="s">
        <v>46</v>
      </c>
      <c r="K7" s="40"/>
      <c r="L7" s="40"/>
      <c r="M7" s="41"/>
    </row>
    <row r="8">
      <c r="A8" s="36" t="s">
        <v>52</v>
      </c>
      <c r="B8" s="37" t="s">
        <v>53</v>
      </c>
      <c r="C8" s="38" t="s">
        <v>39</v>
      </c>
      <c r="D8" s="11" t="s">
        <v>40</v>
      </c>
      <c r="E8" s="11" t="s">
        <v>41</v>
      </c>
      <c r="F8" s="38" t="s">
        <v>42</v>
      </c>
      <c r="G8" s="11" t="s">
        <v>43</v>
      </c>
      <c r="H8" s="11" t="s">
        <v>44</v>
      </c>
      <c r="I8" s="39" t="s">
        <v>54</v>
      </c>
      <c r="J8" s="38" t="s">
        <v>46</v>
      </c>
      <c r="K8" s="11"/>
      <c r="L8" s="11"/>
      <c r="M8" s="39"/>
    </row>
    <row r="9">
      <c r="A9" s="36" t="s">
        <v>55</v>
      </c>
      <c r="B9" s="37" t="s">
        <v>53</v>
      </c>
      <c r="C9" s="38" t="s">
        <v>39</v>
      </c>
      <c r="D9" s="11" t="s">
        <v>40</v>
      </c>
      <c r="E9" s="11" t="s">
        <v>41</v>
      </c>
      <c r="F9" s="38" t="s">
        <v>42</v>
      </c>
      <c r="G9" s="11" t="s">
        <v>43</v>
      </c>
      <c r="J9" s="38" t="s">
        <v>42</v>
      </c>
      <c r="K9" s="11" t="s">
        <v>56</v>
      </c>
      <c r="L9" s="11" t="s">
        <v>57</v>
      </c>
      <c r="M9" s="39"/>
    </row>
    <row r="10">
      <c r="A10" s="36" t="s">
        <v>58</v>
      </c>
      <c r="B10" s="37" t="s">
        <v>8</v>
      </c>
      <c r="C10" s="38" t="s">
        <v>39</v>
      </c>
      <c r="D10" s="11" t="s">
        <v>40</v>
      </c>
      <c r="E10" s="11" t="s">
        <v>41</v>
      </c>
      <c r="F10" s="38" t="s">
        <v>42</v>
      </c>
      <c r="G10" s="11" t="s">
        <v>43</v>
      </c>
      <c r="J10" s="38" t="s">
        <v>46</v>
      </c>
      <c r="K10" s="11"/>
      <c r="L10" s="11"/>
      <c r="M10" s="39"/>
    </row>
    <row r="11">
      <c r="A11" s="36" t="s">
        <v>59</v>
      </c>
      <c r="B11" s="37" t="s">
        <v>8</v>
      </c>
      <c r="C11" s="38" t="s">
        <v>39</v>
      </c>
      <c r="D11" s="11" t="s">
        <v>40</v>
      </c>
      <c r="E11" s="11" t="s">
        <v>41</v>
      </c>
      <c r="F11" s="38" t="s">
        <v>42</v>
      </c>
      <c r="G11" s="11" t="s">
        <v>43</v>
      </c>
      <c r="J11" s="38" t="s">
        <v>46</v>
      </c>
      <c r="K11" s="11"/>
      <c r="L11" s="11"/>
      <c r="M11" s="39"/>
    </row>
    <row r="12">
      <c r="A12" s="36" t="s">
        <v>60</v>
      </c>
      <c r="B12" s="37" t="s">
        <v>8</v>
      </c>
      <c r="C12" s="38" t="s">
        <v>39</v>
      </c>
      <c r="D12" s="11" t="s">
        <v>40</v>
      </c>
      <c r="E12" s="11" t="s">
        <v>41</v>
      </c>
      <c r="F12" s="38" t="s">
        <v>42</v>
      </c>
      <c r="G12" s="11" t="s">
        <v>43</v>
      </c>
      <c r="J12" s="38" t="s">
        <v>46</v>
      </c>
      <c r="K12" s="11"/>
      <c r="L12" s="11"/>
      <c r="M12" s="39"/>
    </row>
    <row r="13">
      <c r="A13" s="36" t="s">
        <v>61</v>
      </c>
      <c r="B13" s="37" t="s">
        <v>53</v>
      </c>
      <c r="C13" s="38" t="s">
        <v>39</v>
      </c>
      <c r="D13" s="11" t="s">
        <v>40</v>
      </c>
      <c r="E13" s="11" t="s">
        <v>41</v>
      </c>
      <c r="F13" s="38" t="s">
        <v>42</v>
      </c>
      <c r="G13" s="11" t="s">
        <v>43</v>
      </c>
      <c r="J13" s="38" t="s">
        <v>46</v>
      </c>
      <c r="K13" s="11"/>
      <c r="L13" s="11"/>
      <c r="M13" s="39"/>
    </row>
    <row r="14">
      <c r="A14" s="36" t="s">
        <v>62</v>
      </c>
      <c r="B14" s="37" t="s">
        <v>53</v>
      </c>
      <c r="C14" s="38" t="s">
        <v>39</v>
      </c>
      <c r="D14" s="11" t="s">
        <v>40</v>
      </c>
      <c r="E14" s="11" t="s">
        <v>41</v>
      </c>
      <c r="F14" s="38" t="s">
        <v>42</v>
      </c>
      <c r="G14" s="11" t="s">
        <v>43</v>
      </c>
      <c r="J14" s="38" t="s">
        <v>46</v>
      </c>
      <c r="K14" s="11"/>
      <c r="L14" s="11"/>
      <c r="M14" s="39"/>
    </row>
    <row r="15">
      <c r="A15" s="36" t="s">
        <v>63</v>
      </c>
      <c r="B15" s="37" t="s">
        <v>4</v>
      </c>
      <c r="C15" s="38" t="s">
        <v>46</v>
      </c>
      <c r="D15" s="40"/>
      <c r="E15" s="40"/>
      <c r="F15" s="38" t="s">
        <v>46</v>
      </c>
      <c r="G15" s="40"/>
      <c r="H15" s="40"/>
      <c r="I15" s="41"/>
      <c r="J15" s="38" t="s">
        <v>46</v>
      </c>
      <c r="K15" s="40"/>
      <c r="L15" s="40"/>
      <c r="M15" s="41"/>
    </row>
    <row r="16">
      <c r="A16" s="36" t="s">
        <v>64</v>
      </c>
      <c r="B16" s="37" t="s">
        <v>8</v>
      </c>
      <c r="C16" s="38" t="s">
        <v>39</v>
      </c>
      <c r="D16" s="11" t="s">
        <v>40</v>
      </c>
      <c r="E16" s="11" t="s">
        <v>41</v>
      </c>
      <c r="F16" s="38" t="s">
        <v>46</v>
      </c>
      <c r="G16" s="11"/>
      <c r="H16" s="11"/>
      <c r="I16" s="41"/>
      <c r="J16" s="38" t="s">
        <v>46</v>
      </c>
      <c r="K16" s="11"/>
      <c r="L16" s="11"/>
      <c r="M16" s="41"/>
    </row>
    <row r="17">
      <c r="A17" s="36" t="s">
        <v>65</v>
      </c>
      <c r="B17" s="37" t="s">
        <v>66</v>
      </c>
      <c r="C17" s="38" t="s">
        <v>46</v>
      </c>
      <c r="D17" s="40"/>
      <c r="E17" s="40"/>
      <c r="F17" s="38" t="s">
        <v>46</v>
      </c>
      <c r="G17" s="40"/>
      <c r="H17" s="40"/>
      <c r="I17" s="41"/>
      <c r="J17" s="38" t="s">
        <v>39</v>
      </c>
      <c r="K17" s="11" t="s">
        <v>67</v>
      </c>
      <c r="L17" s="11" t="s">
        <v>68</v>
      </c>
      <c r="M17" s="41"/>
    </row>
    <row r="18">
      <c r="A18" s="36" t="s">
        <v>69</v>
      </c>
      <c r="B18" s="37" t="s">
        <v>66</v>
      </c>
      <c r="C18" s="38" t="s">
        <v>46</v>
      </c>
      <c r="D18" s="40"/>
      <c r="E18" s="40"/>
      <c r="F18" s="38" t="s">
        <v>46</v>
      </c>
      <c r="G18" s="40"/>
      <c r="H18" s="40"/>
      <c r="I18" s="41"/>
      <c r="J18" s="38" t="s">
        <v>39</v>
      </c>
      <c r="K18" s="11" t="s">
        <v>67</v>
      </c>
      <c r="L18" s="11" t="s">
        <v>68</v>
      </c>
      <c r="M18" s="41"/>
    </row>
    <row r="19">
      <c r="A19" s="36" t="s">
        <v>70</v>
      </c>
      <c r="B19" s="37" t="s">
        <v>66</v>
      </c>
      <c r="C19" s="38" t="s">
        <v>46</v>
      </c>
      <c r="D19" s="40"/>
      <c r="E19" s="40"/>
      <c r="F19" s="38" t="s">
        <v>46</v>
      </c>
      <c r="G19" s="40"/>
      <c r="H19" s="40"/>
      <c r="I19" s="41"/>
      <c r="J19" s="38" t="s">
        <v>39</v>
      </c>
      <c r="K19" s="11" t="s">
        <v>71</v>
      </c>
      <c r="L19" s="11" t="s">
        <v>68</v>
      </c>
      <c r="M19" s="41"/>
    </row>
    <row r="20">
      <c r="A20" s="36" t="s">
        <v>72</v>
      </c>
      <c r="B20" s="37" t="s">
        <v>66</v>
      </c>
      <c r="C20" s="38" t="s">
        <v>46</v>
      </c>
      <c r="D20" s="40"/>
      <c r="E20" s="40"/>
      <c r="F20" s="38" t="s">
        <v>46</v>
      </c>
      <c r="G20" s="40"/>
      <c r="H20" s="40"/>
      <c r="I20" s="41"/>
      <c r="J20" s="38" t="s">
        <v>46</v>
      </c>
      <c r="K20" s="40"/>
      <c r="L20" s="40"/>
      <c r="M20" s="41"/>
    </row>
    <row r="21">
      <c r="A21" s="36" t="s">
        <v>73</v>
      </c>
      <c r="B21" s="37" t="s">
        <v>4</v>
      </c>
      <c r="C21" s="38" t="s">
        <v>39</v>
      </c>
      <c r="D21" s="11" t="s">
        <v>74</v>
      </c>
      <c r="E21" s="11" t="s">
        <v>75</v>
      </c>
      <c r="F21" s="38" t="s">
        <v>39</v>
      </c>
      <c r="G21" s="11" t="s">
        <v>76</v>
      </c>
      <c r="H21" s="11" t="s">
        <v>77</v>
      </c>
      <c r="I21" s="41"/>
      <c r="J21" s="38" t="s">
        <v>39</v>
      </c>
      <c r="K21" s="11" t="s">
        <v>74</v>
      </c>
      <c r="L21" s="11" t="s">
        <v>78</v>
      </c>
      <c r="M21" s="39" t="s">
        <v>79</v>
      </c>
    </row>
    <row r="22">
      <c r="A22" s="36" t="s">
        <v>80</v>
      </c>
      <c r="B22" s="37" t="s">
        <v>4</v>
      </c>
      <c r="C22" s="38" t="s">
        <v>39</v>
      </c>
      <c r="D22" s="11" t="s">
        <v>74</v>
      </c>
      <c r="E22" s="11" t="s">
        <v>75</v>
      </c>
      <c r="F22" s="38" t="s">
        <v>46</v>
      </c>
      <c r="G22" s="11"/>
      <c r="H22" s="11"/>
      <c r="I22" s="41"/>
      <c r="J22" s="38" t="s">
        <v>46</v>
      </c>
      <c r="K22" s="11"/>
      <c r="L22" s="11"/>
      <c r="M22" s="41"/>
    </row>
    <row r="23">
      <c r="A23" s="36" t="s">
        <v>81</v>
      </c>
      <c r="B23" s="37" t="s">
        <v>4</v>
      </c>
      <c r="C23" s="38" t="s">
        <v>46</v>
      </c>
      <c r="D23" s="40"/>
      <c r="E23" s="40"/>
      <c r="F23" s="38" t="s">
        <v>46</v>
      </c>
      <c r="G23" s="40"/>
      <c r="H23" s="40"/>
      <c r="I23" s="41"/>
      <c r="J23" s="38" t="s">
        <v>46</v>
      </c>
      <c r="K23" s="40"/>
      <c r="L23" s="40"/>
      <c r="M23" s="41"/>
    </row>
    <row r="24">
      <c r="A24" s="36" t="s">
        <v>82</v>
      </c>
      <c r="B24" s="37" t="s">
        <v>4</v>
      </c>
      <c r="C24" s="38" t="s">
        <v>46</v>
      </c>
      <c r="D24" s="40"/>
      <c r="E24" s="40"/>
      <c r="F24" s="38" t="s">
        <v>46</v>
      </c>
      <c r="G24" s="40"/>
      <c r="H24" s="40"/>
      <c r="I24" s="41"/>
      <c r="J24" s="38" t="s">
        <v>46</v>
      </c>
      <c r="K24" s="40"/>
      <c r="L24" s="40"/>
      <c r="M24" s="41"/>
    </row>
    <row r="25">
      <c r="A25" s="36" t="s">
        <v>83</v>
      </c>
      <c r="B25" s="37" t="s">
        <v>4</v>
      </c>
      <c r="C25" s="38" t="s">
        <v>46</v>
      </c>
      <c r="D25" s="40"/>
      <c r="E25" s="40"/>
      <c r="F25" s="38" t="s">
        <v>46</v>
      </c>
      <c r="G25" s="40"/>
      <c r="H25" s="40"/>
      <c r="I25" s="41"/>
      <c r="J25" s="38" t="s">
        <v>46</v>
      </c>
      <c r="K25" s="40"/>
      <c r="L25" s="40"/>
      <c r="M25" s="41"/>
    </row>
    <row r="26">
      <c r="A26" s="36" t="s">
        <v>84</v>
      </c>
      <c r="B26" s="37" t="s">
        <v>4</v>
      </c>
      <c r="C26" s="38" t="s">
        <v>46</v>
      </c>
      <c r="D26" s="40"/>
      <c r="E26" s="40"/>
      <c r="F26" s="38" t="s">
        <v>46</v>
      </c>
      <c r="G26" s="40"/>
      <c r="H26" s="40"/>
      <c r="I26" s="41"/>
      <c r="J26" s="38" t="s">
        <v>46</v>
      </c>
      <c r="K26" s="40"/>
      <c r="L26" s="40"/>
      <c r="M26" s="41"/>
    </row>
    <row r="27">
      <c r="A27" s="36" t="s">
        <v>85</v>
      </c>
      <c r="B27" s="37" t="s">
        <v>4</v>
      </c>
      <c r="C27" s="38" t="s">
        <v>39</v>
      </c>
      <c r="D27" s="11" t="s">
        <v>40</v>
      </c>
      <c r="E27" s="11" t="s">
        <v>41</v>
      </c>
      <c r="F27" s="38" t="s">
        <v>46</v>
      </c>
      <c r="G27" s="11"/>
      <c r="H27" s="11"/>
      <c r="I27" s="41"/>
      <c r="J27" s="38" t="s">
        <v>46</v>
      </c>
      <c r="K27" s="11"/>
      <c r="L27" s="11"/>
      <c r="M27" s="41"/>
    </row>
    <row r="28">
      <c r="A28" s="36" t="s">
        <v>86</v>
      </c>
      <c r="B28" s="37" t="s">
        <v>4</v>
      </c>
      <c r="C28" s="38" t="s">
        <v>39</v>
      </c>
      <c r="D28" s="11" t="s">
        <v>76</v>
      </c>
      <c r="E28" s="11" t="s">
        <v>87</v>
      </c>
      <c r="F28" s="38" t="s">
        <v>39</v>
      </c>
      <c r="G28" s="11" t="s">
        <v>76</v>
      </c>
      <c r="H28" s="11" t="s">
        <v>88</v>
      </c>
      <c r="I28" s="41"/>
      <c r="J28" s="38" t="s">
        <v>39</v>
      </c>
      <c r="K28" s="11" t="s">
        <v>76</v>
      </c>
      <c r="L28" s="11" t="s">
        <v>88</v>
      </c>
      <c r="M28" s="41"/>
    </row>
    <row r="29">
      <c r="A29" s="36" t="s">
        <v>89</v>
      </c>
      <c r="B29" s="37" t="s">
        <v>4</v>
      </c>
      <c r="C29" s="38" t="s">
        <v>46</v>
      </c>
      <c r="D29" s="40"/>
      <c r="E29" s="40"/>
      <c r="F29" s="38" t="s">
        <v>46</v>
      </c>
      <c r="G29" s="40"/>
      <c r="H29" s="40"/>
      <c r="I29" s="41"/>
      <c r="J29" s="38" t="s">
        <v>46</v>
      </c>
      <c r="K29" s="40"/>
      <c r="L29" s="40"/>
      <c r="M29" s="41"/>
    </row>
    <row r="30">
      <c r="A30" s="36" t="s">
        <v>90</v>
      </c>
      <c r="B30" s="37" t="s">
        <v>4</v>
      </c>
      <c r="C30" s="38" t="s">
        <v>46</v>
      </c>
      <c r="D30" s="40"/>
      <c r="E30" s="40"/>
      <c r="F30" s="38" t="s">
        <v>46</v>
      </c>
      <c r="G30" s="40"/>
      <c r="H30" s="40"/>
      <c r="I30" s="41"/>
      <c r="J30" s="38" t="s">
        <v>46</v>
      </c>
      <c r="K30" s="40"/>
      <c r="L30" s="40"/>
      <c r="M30" s="41"/>
    </row>
    <row r="31">
      <c r="A31" s="36" t="s">
        <v>91</v>
      </c>
      <c r="B31" s="37" t="s">
        <v>4</v>
      </c>
      <c r="C31" s="38" t="s">
        <v>46</v>
      </c>
      <c r="D31" s="40"/>
      <c r="E31" s="42"/>
      <c r="F31" s="38" t="s">
        <v>46</v>
      </c>
      <c r="G31" s="40"/>
      <c r="H31" s="42"/>
      <c r="I31" s="41"/>
      <c r="J31" s="38" t="s">
        <v>46</v>
      </c>
      <c r="K31" s="40"/>
      <c r="L31" s="42"/>
      <c r="M31" s="41"/>
    </row>
    <row r="32">
      <c r="A32" s="36" t="s">
        <v>92</v>
      </c>
      <c r="B32" s="37" t="s">
        <v>4</v>
      </c>
      <c r="C32" s="38" t="s">
        <v>39</v>
      </c>
      <c r="D32" s="11" t="s">
        <v>93</v>
      </c>
      <c r="E32" s="11" t="s">
        <v>94</v>
      </c>
      <c r="F32" s="38" t="s">
        <v>46</v>
      </c>
      <c r="G32" s="11"/>
      <c r="H32" s="11"/>
      <c r="I32" s="41"/>
      <c r="J32" s="38" t="s">
        <v>46</v>
      </c>
      <c r="K32" s="11"/>
      <c r="L32" s="11"/>
      <c r="M32" s="41"/>
    </row>
    <row r="33">
      <c r="A33" s="36" t="s">
        <v>95</v>
      </c>
      <c r="B33" s="37" t="s">
        <v>4</v>
      </c>
      <c r="C33" s="38" t="s">
        <v>39</v>
      </c>
      <c r="D33" s="11" t="s">
        <v>96</v>
      </c>
      <c r="E33" s="11" t="s">
        <v>97</v>
      </c>
      <c r="F33" s="38" t="s">
        <v>39</v>
      </c>
      <c r="G33" s="11" t="s">
        <v>98</v>
      </c>
      <c r="H33" s="11" t="s">
        <v>99</v>
      </c>
      <c r="I33" s="41"/>
      <c r="J33" s="38" t="s">
        <v>46</v>
      </c>
      <c r="K33" s="11"/>
      <c r="L33" s="11"/>
      <c r="M33" s="41"/>
    </row>
    <row r="34">
      <c r="A34" s="18"/>
      <c r="B34" s="18"/>
      <c r="C34" s="18"/>
      <c r="D34" s="40"/>
      <c r="E34" s="40"/>
      <c r="F34" s="18"/>
      <c r="G34" s="40"/>
      <c r="H34" s="40"/>
      <c r="I34" s="41"/>
      <c r="J34" s="27" t="s">
        <v>100</v>
      </c>
      <c r="K34" s="40"/>
      <c r="L34" s="40"/>
      <c r="M34" s="41"/>
    </row>
    <row r="35">
      <c r="A35" s="43" t="s">
        <v>101</v>
      </c>
      <c r="B35" s="44"/>
      <c r="C35" s="45"/>
      <c r="D35" s="18"/>
      <c r="E35" s="18"/>
      <c r="F35" s="45"/>
      <c r="G35" s="18"/>
      <c r="H35" s="18"/>
      <c r="J35" s="45"/>
      <c r="K35" s="18"/>
      <c r="L35" s="18"/>
    </row>
    <row r="36">
      <c r="A36" s="46" t="s">
        <v>46</v>
      </c>
      <c r="B36" s="44"/>
      <c r="C36" s="47">
        <f>countif($C$2:$C$33,"Pass")/32</f>
        <v>0.46875</v>
      </c>
      <c r="D36" s="18"/>
      <c r="E36" s="18"/>
      <c r="F36" s="47">
        <f>countif(F$2:F$33,"Pass")/32</f>
        <v>0.625</v>
      </c>
      <c r="G36" s="18"/>
      <c r="H36" s="18"/>
      <c r="J36" s="47">
        <f>countif(J$2:J$33,"Pass")/32</f>
        <v>0.8125</v>
      </c>
      <c r="K36" s="18"/>
      <c r="L36" s="18"/>
    </row>
    <row r="37">
      <c r="A37" s="48" t="s">
        <v>102</v>
      </c>
      <c r="B37" s="44"/>
      <c r="C37" s="47">
        <f>countif($C$2:$C$33,"Fail")/32</f>
        <v>0.53125</v>
      </c>
      <c r="D37" s="18"/>
      <c r="E37" s="18"/>
      <c r="F37" s="47">
        <f>countif(F$2:F$33,"Fail")/32</f>
        <v>0.09375</v>
      </c>
      <c r="G37" s="18"/>
      <c r="H37" s="18"/>
      <c r="J37" s="47">
        <f>countif(J$2:J$33,"Fail")/32</f>
        <v>0.15625</v>
      </c>
      <c r="K37" s="18"/>
      <c r="L37" s="18"/>
    </row>
    <row r="38">
      <c r="A38" s="48" t="s">
        <v>42</v>
      </c>
      <c r="B38" s="44"/>
      <c r="C38" s="47">
        <f>countif($C$2:$C$33,"Error")/32</f>
        <v>0</v>
      </c>
      <c r="D38" s="49"/>
      <c r="E38" s="49"/>
      <c r="F38" s="47">
        <f>countif(F$2:F$33,"Error")/32</f>
        <v>0.28125</v>
      </c>
      <c r="G38" s="18"/>
      <c r="H38" s="18"/>
      <c r="J38" s="47">
        <f>countif(J$2:J$33,"Error")/32</f>
        <v>0.03125</v>
      </c>
      <c r="K38" s="18"/>
      <c r="L38" s="18"/>
    </row>
    <row r="39">
      <c r="A39" s="18"/>
      <c r="B39" s="18"/>
      <c r="C39" s="18"/>
      <c r="D39" s="18"/>
      <c r="E39" s="18"/>
      <c r="F39" s="18"/>
      <c r="G39" s="18"/>
      <c r="H39" s="18"/>
      <c r="J39" s="18"/>
      <c r="K39" s="18"/>
      <c r="L39" s="18"/>
    </row>
    <row r="40">
      <c r="A40" s="18"/>
      <c r="B40" s="18"/>
      <c r="C40" s="18"/>
      <c r="D40" s="18"/>
      <c r="E40" s="18"/>
      <c r="F40" s="18"/>
      <c r="G40" s="18"/>
      <c r="H40" s="18"/>
      <c r="J40" s="18"/>
      <c r="K40" s="18"/>
      <c r="L40" s="18"/>
    </row>
    <row r="41">
      <c r="A41" s="18"/>
      <c r="B41" s="18"/>
      <c r="C41" s="18"/>
      <c r="D41" s="18"/>
      <c r="E41" s="18"/>
      <c r="F41" s="18"/>
      <c r="G41" s="18"/>
      <c r="H41" s="18"/>
      <c r="J41" s="18"/>
      <c r="K41" s="18"/>
      <c r="L41" s="18"/>
    </row>
  </sheetData>
  <mergeCells count="6">
    <mergeCell ref="H2:H3"/>
    <mergeCell ref="I2:I3"/>
    <mergeCell ref="L2:L3"/>
    <mergeCell ref="M2:M3"/>
    <mergeCell ref="H8:H14"/>
    <mergeCell ref="I8:I14"/>
  </mergeCells>
  <conditionalFormatting sqref="C2:C33 F2:F33 J2:J33">
    <cfRule type="cellIs" dxfId="0" priority="1" operator="equal">
      <formula>"Pass"</formula>
    </cfRule>
  </conditionalFormatting>
  <conditionalFormatting sqref="C2:C33 F2:F33 J2:J33">
    <cfRule type="cellIs" dxfId="1" priority="2" operator="equal">
      <formula>"Fail"</formula>
    </cfRule>
  </conditionalFormatting>
  <conditionalFormatting sqref="C2:C33 F2:F33 J2:J33">
    <cfRule type="cellIs" dxfId="2" priority="3" operator="equal">
      <formula>"Error"</formula>
    </cfRule>
  </conditionalFormatting>
  <dataValidations>
    <dataValidation type="list" allowBlank="1" showErrorMessage="1" sqref="C2:C33 F2:F33 J2:J33">
      <formula1>"Pass,Fail,Error"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outlineLevelCol="1"/>
  <cols>
    <col collapsed="1" customWidth="1" min="1" max="1" width="39.88"/>
    <col customWidth="1" hidden="1" min="2" max="2" width="50.38" outlineLevel="1"/>
    <col collapsed="1" customWidth="1" min="3" max="3" width="8.63"/>
    <col customWidth="1" hidden="1" min="4" max="4" width="89.0" outlineLevel="1"/>
    <col customWidth="1" hidden="1" min="5" max="5" width="51.0" outlineLevel="1"/>
    <col collapsed="1" customWidth="1" min="6" max="6" width="8.63"/>
    <col customWidth="1" hidden="1" min="7" max="7" width="89.0" outlineLevel="1"/>
    <col customWidth="1" hidden="1" min="8" max="8" width="64.5" outlineLevel="1"/>
    <col collapsed="1" customWidth="1" min="9" max="9" width="8.63"/>
    <col customWidth="1" hidden="1" min="10" max="10" width="89.0" outlineLevel="1"/>
    <col customWidth="1" hidden="1" min="11" max="11" width="64.5" outlineLevel="1"/>
    <col customWidth="1" min="12" max="12" width="8.63"/>
    <col customWidth="1" min="13" max="13" width="89.0" outlineLevel="1"/>
    <col customWidth="1" min="14" max="14" width="64.5" outlineLevel="1"/>
  </cols>
  <sheetData>
    <row r="1">
      <c r="A1" s="50" t="s">
        <v>31</v>
      </c>
      <c r="B1" s="51" t="s">
        <v>1</v>
      </c>
      <c r="C1" s="52" t="s">
        <v>32</v>
      </c>
      <c r="D1" s="52" t="s">
        <v>33</v>
      </c>
      <c r="E1" s="52" t="s">
        <v>34</v>
      </c>
      <c r="F1" s="53" t="s">
        <v>32</v>
      </c>
      <c r="G1" s="53" t="s">
        <v>33</v>
      </c>
      <c r="H1" s="53" t="s">
        <v>34</v>
      </c>
      <c r="I1" s="53" t="s">
        <v>35</v>
      </c>
      <c r="J1" s="53" t="s">
        <v>33</v>
      </c>
      <c r="K1" s="54" t="s">
        <v>34</v>
      </c>
      <c r="L1" s="55" t="s">
        <v>103</v>
      </c>
      <c r="M1" s="55" t="s">
        <v>33</v>
      </c>
      <c r="N1" s="55" t="s">
        <v>34</v>
      </c>
      <c r="O1" s="41"/>
      <c r="P1" s="41"/>
      <c r="Q1" s="41"/>
      <c r="R1" s="41"/>
      <c r="S1" s="41"/>
      <c r="T1" s="41"/>
      <c r="U1" s="41"/>
      <c r="V1" s="41"/>
      <c r="W1" s="41"/>
      <c r="X1" s="41"/>
      <c r="Y1" s="41"/>
      <c r="Z1" s="41"/>
    </row>
    <row r="2">
      <c r="A2" s="56" t="s">
        <v>104</v>
      </c>
      <c r="B2" s="57" t="s">
        <v>6</v>
      </c>
      <c r="C2" s="38" t="s">
        <v>39</v>
      </c>
      <c r="D2" s="11" t="s">
        <v>105</v>
      </c>
      <c r="E2" s="58" t="s">
        <v>106</v>
      </c>
      <c r="F2" s="38" t="s">
        <v>39</v>
      </c>
      <c r="G2" s="11" t="s">
        <v>105</v>
      </c>
      <c r="H2" s="58" t="s">
        <v>106</v>
      </c>
      <c r="I2" s="38" t="s">
        <v>39</v>
      </c>
      <c r="J2" s="11" t="s">
        <v>105</v>
      </c>
      <c r="K2" s="59" t="s">
        <v>107</v>
      </c>
      <c r="L2" s="38" t="s">
        <v>39</v>
      </c>
      <c r="M2" s="11" t="s">
        <v>105</v>
      </c>
      <c r="N2" s="60" t="s">
        <v>108</v>
      </c>
      <c r="O2" s="41"/>
      <c r="P2" s="41"/>
      <c r="Q2" s="41"/>
      <c r="R2" s="41"/>
      <c r="S2" s="41"/>
      <c r="T2" s="41"/>
      <c r="U2" s="41"/>
      <c r="V2" s="41"/>
      <c r="W2" s="41"/>
      <c r="X2" s="41"/>
      <c r="Y2" s="41"/>
      <c r="Z2" s="41"/>
    </row>
    <row r="3">
      <c r="A3" s="56" t="s">
        <v>109</v>
      </c>
      <c r="B3" s="57" t="s">
        <v>110</v>
      </c>
      <c r="C3" s="38" t="s">
        <v>39</v>
      </c>
      <c r="D3" s="11" t="s">
        <v>105</v>
      </c>
      <c r="E3" s="58" t="s">
        <v>106</v>
      </c>
      <c r="F3" s="38" t="s">
        <v>39</v>
      </c>
      <c r="G3" s="11" t="s">
        <v>105</v>
      </c>
      <c r="H3" s="58" t="s">
        <v>106</v>
      </c>
      <c r="I3" s="38" t="s">
        <v>39</v>
      </c>
      <c r="J3" s="11" t="s">
        <v>105</v>
      </c>
      <c r="K3" s="59" t="s">
        <v>107</v>
      </c>
      <c r="L3" s="38" t="s">
        <v>39</v>
      </c>
      <c r="M3" s="11" t="s">
        <v>105</v>
      </c>
      <c r="N3" s="60" t="s">
        <v>108</v>
      </c>
      <c r="O3" s="41"/>
      <c r="P3" s="41"/>
      <c r="Q3" s="41"/>
      <c r="R3" s="41"/>
      <c r="S3" s="41"/>
      <c r="T3" s="41"/>
      <c r="U3" s="41"/>
      <c r="V3" s="41"/>
      <c r="W3" s="41"/>
      <c r="X3" s="41"/>
      <c r="Y3" s="41"/>
      <c r="Z3" s="41"/>
    </row>
    <row r="4">
      <c r="A4" s="56" t="s">
        <v>111</v>
      </c>
      <c r="B4" s="57" t="s">
        <v>110</v>
      </c>
      <c r="C4" s="38" t="s">
        <v>39</v>
      </c>
      <c r="D4" s="11" t="s">
        <v>105</v>
      </c>
      <c r="E4" s="58" t="s">
        <v>106</v>
      </c>
      <c r="F4" s="38" t="s">
        <v>39</v>
      </c>
      <c r="G4" s="11" t="s">
        <v>105</v>
      </c>
      <c r="H4" s="58" t="s">
        <v>106</v>
      </c>
      <c r="I4" s="38" t="s">
        <v>39</v>
      </c>
      <c r="J4" s="11" t="s">
        <v>105</v>
      </c>
      <c r="K4" s="59" t="s">
        <v>107</v>
      </c>
      <c r="L4" s="38" t="s">
        <v>39</v>
      </c>
      <c r="M4" s="11" t="s">
        <v>105</v>
      </c>
      <c r="N4" s="60" t="s">
        <v>108</v>
      </c>
      <c r="O4" s="41"/>
      <c r="P4" s="41"/>
      <c r="Q4" s="41"/>
      <c r="R4" s="41"/>
      <c r="S4" s="41"/>
      <c r="T4" s="41"/>
      <c r="U4" s="41"/>
      <c r="V4" s="41"/>
      <c r="W4" s="41"/>
      <c r="X4" s="41"/>
      <c r="Y4" s="41"/>
      <c r="Z4" s="41"/>
    </row>
    <row r="5">
      <c r="A5" s="56" t="s">
        <v>112</v>
      </c>
      <c r="B5" s="57" t="s">
        <v>4</v>
      </c>
      <c r="C5" s="38" t="s">
        <v>46</v>
      </c>
      <c r="D5" s="40"/>
      <c r="E5" s="40"/>
      <c r="F5" s="38" t="s">
        <v>46</v>
      </c>
      <c r="G5" s="40"/>
      <c r="H5" s="40"/>
      <c r="I5" s="38" t="s">
        <v>46</v>
      </c>
      <c r="J5" s="40"/>
      <c r="K5" s="61"/>
      <c r="L5" s="38" t="s">
        <v>46</v>
      </c>
      <c r="M5" s="40"/>
      <c r="N5" s="61"/>
      <c r="O5" s="41"/>
      <c r="P5" s="41"/>
      <c r="Q5" s="41"/>
      <c r="R5" s="41"/>
      <c r="S5" s="41"/>
      <c r="T5" s="41"/>
      <c r="U5" s="41"/>
      <c r="V5" s="41"/>
      <c r="W5" s="41"/>
      <c r="X5" s="41"/>
      <c r="Y5" s="41"/>
      <c r="Z5" s="41"/>
    </row>
    <row r="6">
      <c r="A6" s="56" t="s">
        <v>113</v>
      </c>
      <c r="B6" s="57" t="s">
        <v>4</v>
      </c>
      <c r="C6" s="38" t="s">
        <v>39</v>
      </c>
      <c r="D6" s="11" t="s">
        <v>114</v>
      </c>
      <c r="E6" s="62" t="s">
        <v>115</v>
      </c>
      <c r="F6" s="38" t="s">
        <v>39</v>
      </c>
      <c r="G6" s="11" t="s">
        <v>114</v>
      </c>
      <c r="H6" s="62" t="s">
        <v>115</v>
      </c>
      <c r="I6" s="38" t="s">
        <v>46</v>
      </c>
      <c r="J6" s="11"/>
      <c r="K6" s="63"/>
      <c r="L6" s="38" t="s">
        <v>39</v>
      </c>
      <c r="M6" s="11" t="s">
        <v>114</v>
      </c>
      <c r="N6" s="64" t="s">
        <v>116</v>
      </c>
      <c r="O6" s="41"/>
      <c r="P6" s="41"/>
      <c r="Q6" s="41"/>
      <c r="R6" s="41"/>
      <c r="S6" s="41"/>
      <c r="T6" s="41"/>
      <c r="U6" s="41"/>
      <c r="V6" s="41"/>
      <c r="W6" s="41"/>
      <c r="X6" s="41"/>
      <c r="Y6" s="41"/>
      <c r="Z6" s="41"/>
    </row>
    <row r="7">
      <c r="A7" s="56" t="s">
        <v>117</v>
      </c>
      <c r="B7" s="57" t="s">
        <v>4</v>
      </c>
      <c r="C7" s="38" t="s">
        <v>39</v>
      </c>
      <c r="D7" s="11" t="s">
        <v>114</v>
      </c>
      <c r="E7" s="62" t="s">
        <v>118</v>
      </c>
      <c r="F7" s="38" t="s">
        <v>39</v>
      </c>
      <c r="G7" s="11" t="s">
        <v>114</v>
      </c>
      <c r="H7" s="62" t="s">
        <v>118</v>
      </c>
      <c r="I7" s="38" t="s">
        <v>39</v>
      </c>
      <c r="J7" s="11" t="s">
        <v>114</v>
      </c>
      <c r="K7" s="63"/>
      <c r="L7" s="38" t="s">
        <v>39</v>
      </c>
      <c r="M7" s="11" t="s">
        <v>114</v>
      </c>
      <c r="N7" s="64" t="s">
        <v>116</v>
      </c>
      <c r="O7" s="41"/>
      <c r="P7" s="41"/>
      <c r="Q7" s="41"/>
      <c r="R7" s="41"/>
      <c r="S7" s="41"/>
      <c r="T7" s="41"/>
      <c r="U7" s="41"/>
      <c r="V7" s="41"/>
      <c r="W7" s="41"/>
      <c r="X7" s="41"/>
      <c r="Y7" s="41"/>
      <c r="Z7" s="41"/>
    </row>
    <row r="8">
      <c r="A8" s="56" t="s">
        <v>119</v>
      </c>
      <c r="B8" s="57" t="s">
        <v>4</v>
      </c>
      <c r="C8" s="38" t="s">
        <v>39</v>
      </c>
      <c r="D8" s="11" t="s">
        <v>114</v>
      </c>
      <c r="E8" s="62" t="s">
        <v>118</v>
      </c>
      <c r="F8" s="38" t="s">
        <v>39</v>
      </c>
      <c r="G8" s="11" t="s">
        <v>114</v>
      </c>
      <c r="H8" s="62" t="s">
        <v>118</v>
      </c>
      <c r="I8" s="38" t="s">
        <v>39</v>
      </c>
      <c r="J8" s="11" t="s">
        <v>114</v>
      </c>
      <c r="K8" s="63"/>
      <c r="L8" s="38" t="s">
        <v>39</v>
      </c>
      <c r="M8" s="11" t="s">
        <v>114</v>
      </c>
      <c r="N8" s="64" t="s">
        <v>116</v>
      </c>
      <c r="O8" s="41"/>
      <c r="P8" s="41"/>
      <c r="Q8" s="41"/>
      <c r="R8" s="41"/>
      <c r="S8" s="41"/>
      <c r="T8" s="41"/>
      <c r="U8" s="41"/>
      <c r="V8" s="41"/>
      <c r="W8" s="41"/>
      <c r="X8" s="41"/>
      <c r="Y8" s="41"/>
      <c r="Z8" s="41"/>
    </row>
    <row r="9">
      <c r="A9" s="56" t="s">
        <v>120</v>
      </c>
      <c r="B9" s="57" t="s">
        <v>4</v>
      </c>
      <c r="C9" s="38" t="s">
        <v>46</v>
      </c>
      <c r="D9" s="40"/>
      <c r="E9" s="40"/>
      <c r="F9" s="38" t="s">
        <v>46</v>
      </c>
      <c r="G9" s="40"/>
      <c r="H9" s="65"/>
      <c r="I9" s="38" t="s">
        <v>46</v>
      </c>
      <c r="J9" s="40"/>
      <c r="K9" s="61"/>
      <c r="L9" s="38" t="s">
        <v>46</v>
      </c>
      <c r="M9" s="40"/>
      <c r="N9" s="61"/>
      <c r="O9" s="41"/>
      <c r="P9" s="41"/>
      <c r="Q9" s="41"/>
      <c r="R9" s="41"/>
      <c r="S9" s="41"/>
      <c r="T9" s="41"/>
      <c r="U9" s="41"/>
      <c r="V9" s="41"/>
      <c r="W9" s="41"/>
      <c r="X9" s="41"/>
      <c r="Y9" s="41"/>
      <c r="Z9" s="41"/>
    </row>
    <row r="10">
      <c r="A10" s="56" t="s">
        <v>121</v>
      </c>
      <c r="B10" s="57" t="s">
        <v>4</v>
      </c>
      <c r="C10" s="38" t="s">
        <v>46</v>
      </c>
      <c r="D10" s="40"/>
      <c r="E10" s="40"/>
      <c r="F10" s="38" t="s">
        <v>46</v>
      </c>
      <c r="G10" s="40"/>
      <c r="H10" s="65"/>
      <c r="I10" s="38" t="s">
        <v>46</v>
      </c>
      <c r="J10" s="40"/>
      <c r="K10" s="61"/>
      <c r="L10" s="38" t="s">
        <v>46</v>
      </c>
      <c r="M10" s="40"/>
      <c r="N10" s="61"/>
      <c r="O10" s="41"/>
      <c r="P10" s="41"/>
      <c r="Q10" s="41"/>
      <c r="R10" s="41"/>
      <c r="S10" s="41"/>
      <c r="T10" s="41"/>
      <c r="U10" s="41"/>
      <c r="V10" s="41"/>
      <c r="W10" s="41"/>
      <c r="X10" s="41"/>
      <c r="Y10" s="41"/>
      <c r="Z10" s="41"/>
    </row>
    <row r="11">
      <c r="A11" s="56" t="s">
        <v>122</v>
      </c>
      <c r="B11" s="57" t="s">
        <v>4</v>
      </c>
      <c r="C11" s="38" t="s">
        <v>46</v>
      </c>
      <c r="D11" s="11"/>
      <c r="E11" s="11"/>
      <c r="F11" s="38" t="s">
        <v>46</v>
      </c>
      <c r="G11" s="11"/>
      <c r="H11" s="7"/>
      <c r="I11" s="38" t="s">
        <v>46</v>
      </c>
      <c r="J11" s="11"/>
      <c r="K11" s="59"/>
      <c r="L11" s="38" t="s">
        <v>46</v>
      </c>
      <c r="M11" s="11"/>
      <c r="N11" s="59"/>
      <c r="O11" s="41"/>
      <c r="P11" s="41"/>
      <c r="Q11" s="41"/>
      <c r="R11" s="41"/>
      <c r="S11" s="41"/>
      <c r="T11" s="41"/>
      <c r="U11" s="41"/>
      <c r="V11" s="41"/>
      <c r="W11" s="41"/>
      <c r="X11" s="41"/>
      <c r="Y11" s="41"/>
      <c r="Z11" s="41"/>
    </row>
    <row r="12">
      <c r="A12" s="56" t="s">
        <v>123</v>
      </c>
      <c r="B12" s="57" t="s">
        <v>124</v>
      </c>
      <c r="C12" s="38" t="s">
        <v>39</v>
      </c>
      <c r="D12" s="11" t="s">
        <v>125</v>
      </c>
      <c r="E12" s="11" t="s">
        <v>126</v>
      </c>
      <c r="F12" s="38" t="s">
        <v>39</v>
      </c>
      <c r="G12" s="11" t="s">
        <v>127</v>
      </c>
      <c r="H12" s="7" t="s">
        <v>128</v>
      </c>
      <c r="I12" s="38" t="s">
        <v>46</v>
      </c>
      <c r="J12" s="11"/>
      <c r="K12" s="59"/>
      <c r="L12" s="38" t="s">
        <v>46</v>
      </c>
      <c r="M12" s="11"/>
      <c r="N12" s="59"/>
      <c r="O12" s="41"/>
      <c r="P12" s="41"/>
      <c r="Q12" s="41"/>
      <c r="R12" s="41"/>
      <c r="S12" s="41"/>
      <c r="T12" s="41"/>
      <c r="U12" s="41"/>
      <c r="V12" s="41"/>
      <c r="W12" s="41"/>
      <c r="X12" s="41"/>
      <c r="Y12" s="41"/>
      <c r="Z12" s="41"/>
    </row>
    <row r="13">
      <c r="A13" s="56" t="s">
        <v>129</v>
      </c>
      <c r="B13" s="57" t="s">
        <v>124</v>
      </c>
      <c r="C13" s="38" t="s">
        <v>39</v>
      </c>
      <c r="D13" s="11" t="s">
        <v>125</v>
      </c>
      <c r="E13" s="11" t="s">
        <v>126</v>
      </c>
      <c r="F13" s="38" t="s">
        <v>46</v>
      </c>
      <c r="G13" s="11"/>
      <c r="H13" s="7"/>
      <c r="I13" s="38" t="s">
        <v>39</v>
      </c>
      <c r="J13" s="11" t="s">
        <v>125</v>
      </c>
      <c r="K13" s="59"/>
      <c r="L13" s="38" t="s">
        <v>39</v>
      </c>
      <c r="M13" s="11" t="s">
        <v>125</v>
      </c>
      <c r="N13" s="59" t="s">
        <v>130</v>
      </c>
      <c r="O13" s="41"/>
      <c r="P13" s="41"/>
      <c r="Q13" s="41"/>
      <c r="R13" s="41"/>
      <c r="S13" s="41"/>
      <c r="T13" s="41"/>
      <c r="U13" s="41"/>
      <c r="V13" s="41"/>
      <c r="W13" s="41"/>
      <c r="X13" s="41"/>
      <c r="Y13" s="41"/>
      <c r="Z13" s="41"/>
    </row>
    <row r="14">
      <c r="A14" s="56" t="s">
        <v>131</v>
      </c>
      <c r="B14" s="57" t="s">
        <v>6</v>
      </c>
      <c r="C14" s="38" t="s">
        <v>39</v>
      </c>
      <c r="D14" s="11" t="s">
        <v>105</v>
      </c>
      <c r="E14" s="11" t="s">
        <v>106</v>
      </c>
      <c r="F14" s="38" t="s">
        <v>39</v>
      </c>
      <c r="G14" s="11" t="s">
        <v>105</v>
      </c>
      <c r="H14" s="7" t="s">
        <v>132</v>
      </c>
      <c r="I14" s="38" t="s">
        <v>39</v>
      </c>
      <c r="J14" s="11" t="s">
        <v>105</v>
      </c>
      <c r="K14" s="59" t="s">
        <v>107</v>
      </c>
      <c r="L14" s="38" t="s">
        <v>39</v>
      </c>
      <c r="M14" s="11" t="s">
        <v>105</v>
      </c>
      <c r="N14" s="60" t="s">
        <v>108</v>
      </c>
      <c r="O14" s="41"/>
      <c r="P14" s="41"/>
      <c r="Q14" s="41"/>
      <c r="R14" s="41"/>
      <c r="S14" s="41"/>
      <c r="T14" s="41"/>
      <c r="U14" s="41"/>
      <c r="V14" s="41"/>
      <c r="W14" s="41"/>
      <c r="X14" s="41"/>
      <c r="Y14" s="41"/>
      <c r="Z14" s="41"/>
    </row>
    <row r="15">
      <c r="A15" s="56" t="s">
        <v>133</v>
      </c>
      <c r="B15" s="57" t="s">
        <v>18</v>
      </c>
      <c r="C15" s="38" t="s">
        <v>39</v>
      </c>
      <c r="D15" s="11" t="s">
        <v>134</v>
      </c>
      <c r="E15" s="66" t="s">
        <v>135</v>
      </c>
      <c r="F15" s="38" t="s">
        <v>46</v>
      </c>
      <c r="G15" s="11"/>
      <c r="H15" s="23"/>
      <c r="I15" s="38" t="s">
        <v>46</v>
      </c>
      <c r="J15" s="11"/>
      <c r="K15" s="67"/>
      <c r="L15" s="38" t="s">
        <v>46</v>
      </c>
      <c r="M15" s="11"/>
      <c r="N15" s="67"/>
      <c r="O15" s="41"/>
      <c r="P15" s="41"/>
      <c r="Q15" s="41"/>
      <c r="R15" s="41"/>
      <c r="S15" s="41"/>
      <c r="T15" s="41"/>
      <c r="U15" s="41"/>
      <c r="V15" s="41"/>
      <c r="W15" s="41"/>
      <c r="X15" s="41"/>
      <c r="Y15" s="41"/>
      <c r="Z15" s="41"/>
    </row>
    <row r="16">
      <c r="A16" s="56" t="s">
        <v>136</v>
      </c>
      <c r="B16" s="57" t="s">
        <v>6</v>
      </c>
      <c r="C16" s="38" t="s">
        <v>39</v>
      </c>
      <c r="D16" s="11" t="s">
        <v>105</v>
      </c>
      <c r="E16" s="11" t="s">
        <v>106</v>
      </c>
      <c r="F16" s="38" t="s">
        <v>39</v>
      </c>
      <c r="G16" s="11" t="s">
        <v>105</v>
      </c>
      <c r="H16" s="7" t="s">
        <v>132</v>
      </c>
      <c r="I16" s="38" t="s">
        <v>39</v>
      </c>
      <c r="J16" s="11" t="s">
        <v>105</v>
      </c>
      <c r="K16" s="59" t="s">
        <v>107</v>
      </c>
      <c r="L16" s="38" t="s">
        <v>39</v>
      </c>
      <c r="M16" s="11" t="s">
        <v>105</v>
      </c>
      <c r="N16" s="60" t="s">
        <v>108</v>
      </c>
      <c r="O16" s="41"/>
      <c r="P16" s="41"/>
      <c r="Q16" s="41"/>
      <c r="R16" s="41"/>
      <c r="S16" s="41"/>
      <c r="T16" s="41"/>
      <c r="U16" s="41"/>
      <c r="V16" s="41"/>
      <c r="W16" s="41"/>
      <c r="X16" s="41"/>
      <c r="Y16" s="41"/>
      <c r="Z16" s="41"/>
    </row>
    <row r="17">
      <c r="A17" s="56" t="s">
        <v>137</v>
      </c>
      <c r="B17" s="57" t="s">
        <v>6</v>
      </c>
      <c r="C17" s="38" t="s">
        <v>39</v>
      </c>
      <c r="D17" s="11" t="s">
        <v>105</v>
      </c>
      <c r="E17" s="11" t="s">
        <v>106</v>
      </c>
      <c r="F17" s="38" t="s">
        <v>39</v>
      </c>
      <c r="G17" s="11" t="s">
        <v>105</v>
      </c>
      <c r="H17" s="7" t="s">
        <v>132</v>
      </c>
      <c r="I17" s="38" t="s">
        <v>39</v>
      </c>
      <c r="J17" s="68" t="s">
        <v>105</v>
      </c>
      <c r="K17" s="59" t="s">
        <v>107</v>
      </c>
      <c r="L17" s="38" t="s">
        <v>39</v>
      </c>
      <c r="M17" s="27" t="s">
        <v>105</v>
      </c>
      <c r="N17" s="60" t="s">
        <v>108</v>
      </c>
      <c r="O17" s="41"/>
      <c r="P17" s="41"/>
      <c r="Q17" s="41"/>
      <c r="R17" s="41"/>
      <c r="S17" s="41"/>
      <c r="T17" s="41"/>
      <c r="U17" s="41"/>
      <c r="V17" s="41"/>
      <c r="W17" s="41"/>
      <c r="X17" s="41"/>
      <c r="Y17" s="41"/>
      <c r="Z17" s="41"/>
    </row>
    <row r="18">
      <c r="A18" s="56" t="s">
        <v>138</v>
      </c>
      <c r="B18" s="57" t="s">
        <v>6</v>
      </c>
      <c r="C18" s="38" t="s">
        <v>46</v>
      </c>
      <c r="D18" s="40"/>
      <c r="E18" s="40"/>
      <c r="F18" s="38" t="s">
        <v>39</v>
      </c>
      <c r="G18" s="11" t="s">
        <v>139</v>
      </c>
      <c r="H18" s="7" t="s">
        <v>132</v>
      </c>
      <c r="I18" s="38" t="s">
        <v>46</v>
      </c>
      <c r="J18" s="11"/>
      <c r="K18" s="59"/>
      <c r="L18" s="38" t="s">
        <v>46</v>
      </c>
      <c r="M18" s="11"/>
      <c r="N18" s="59"/>
      <c r="O18" s="41"/>
      <c r="P18" s="41"/>
      <c r="Q18" s="41"/>
      <c r="R18" s="41"/>
      <c r="S18" s="41"/>
      <c r="T18" s="41"/>
      <c r="U18" s="41"/>
      <c r="V18" s="41"/>
      <c r="W18" s="41"/>
      <c r="X18" s="41"/>
      <c r="Y18" s="41"/>
      <c r="Z18" s="41"/>
    </row>
    <row r="19">
      <c r="A19" s="56" t="s">
        <v>140</v>
      </c>
      <c r="B19" s="57" t="s">
        <v>6</v>
      </c>
      <c r="C19" s="38" t="s">
        <v>39</v>
      </c>
      <c r="D19" s="11" t="s">
        <v>141</v>
      </c>
      <c r="E19" s="11" t="s">
        <v>142</v>
      </c>
      <c r="F19" s="38" t="s">
        <v>39</v>
      </c>
      <c r="G19" s="11" t="s">
        <v>141</v>
      </c>
      <c r="H19" s="11" t="s">
        <v>143</v>
      </c>
      <c r="I19" s="38" t="s">
        <v>39</v>
      </c>
      <c r="J19" s="11" t="s">
        <v>144</v>
      </c>
      <c r="K19" s="59"/>
      <c r="L19" s="38" t="s">
        <v>39</v>
      </c>
      <c r="M19" s="11" t="s">
        <v>144</v>
      </c>
      <c r="N19" s="60" t="s">
        <v>145</v>
      </c>
      <c r="O19" s="41"/>
      <c r="P19" s="41"/>
      <c r="Q19" s="41"/>
      <c r="R19" s="41"/>
      <c r="S19" s="41"/>
      <c r="T19" s="41"/>
      <c r="U19" s="41"/>
      <c r="V19" s="41"/>
      <c r="W19" s="41"/>
      <c r="X19" s="41"/>
      <c r="Y19" s="41"/>
      <c r="Z19" s="41"/>
    </row>
    <row r="20">
      <c r="A20" s="56" t="s">
        <v>146</v>
      </c>
      <c r="B20" s="57" t="s">
        <v>6</v>
      </c>
      <c r="C20" s="38" t="s">
        <v>46</v>
      </c>
      <c r="D20" s="40"/>
      <c r="E20" s="40"/>
      <c r="F20" s="38" t="s">
        <v>39</v>
      </c>
      <c r="G20" s="11" t="s">
        <v>139</v>
      </c>
      <c r="H20" s="7" t="s">
        <v>132</v>
      </c>
      <c r="I20" s="38" t="s">
        <v>46</v>
      </c>
      <c r="J20" s="11"/>
      <c r="K20" s="59"/>
      <c r="L20" s="38" t="s">
        <v>46</v>
      </c>
      <c r="M20" s="11"/>
      <c r="N20" s="59"/>
      <c r="O20" s="41"/>
      <c r="P20" s="41"/>
      <c r="Q20" s="41"/>
      <c r="R20" s="41"/>
      <c r="S20" s="41"/>
      <c r="T20" s="41"/>
      <c r="U20" s="41"/>
      <c r="V20" s="41"/>
      <c r="W20" s="41"/>
      <c r="X20" s="41"/>
      <c r="Y20" s="41"/>
      <c r="Z20" s="41"/>
    </row>
    <row r="21">
      <c r="A21" s="56" t="s">
        <v>147</v>
      </c>
      <c r="B21" s="57" t="s">
        <v>6</v>
      </c>
      <c r="C21" s="38" t="s">
        <v>46</v>
      </c>
      <c r="D21" s="40"/>
      <c r="E21" s="40"/>
      <c r="F21" s="38" t="s">
        <v>39</v>
      </c>
      <c r="G21" s="11" t="s">
        <v>148</v>
      </c>
      <c r="H21" s="7" t="s">
        <v>132</v>
      </c>
      <c r="I21" s="38" t="s">
        <v>46</v>
      </c>
      <c r="J21" s="11"/>
      <c r="K21" s="59"/>
      <c r="L21" s="38" t="s">
        <v>46</v>
      </c>
      <c r="M21" s="11"/>
      <c r="N21" s="59"/>
      <c r="O21" s="41"/>
      <c r="P21" s="41"/>
      <c r="Q21" s="41"/>
      <c r="R21" s="41"/>
      <c r="S21" s="41"/>
      <c r="T21" s="41"/>
      <c r="U21" s="41"/>
      <c r="V21" s="41"/>
      <c r="W21" s="41"/>
      <c r="X21" s="41"/>
      <c r="Y21" s="41"/>
      <c r="Z21" s="41"/>
    </row>
    <row r="22">
      <c r="A22" s="56" t="s">
        <v>149</v>
      </c>
      <c r="B22" s="57" t="s">
        <v>150</v>
      </c>
      <c r="C22" s="38" t="s">
        <v>42</v>
      </c>
      <c r="D22" s="69" t="s">
        <v>151</v>
      </c>
      <c r="E22" s="11" t="s">
        <v>152</v>
      </c>
      <c r="F22" s="38" t="s">
        <v>46</v>
      </c>
      <c r="H22" s="11"/>
      <c r="I22" s="38" t="s">
        <v>46</v>
      </c>
      <c r="K22" s="59"/>
      <c r="L22" s="38" t="s">
        <v>46</v>
      </c>
      <c r="N22" s="59"/>
      <c r="O22" s="41"/>
      <c r="P22" s="41"/>
      <c r="Q22" s="41"/>
      <c r="R22" s="41"/>
      <c r="S22" s="41"/>
      <c r="T22" s="41"/>
      <c r="U22" s="41"/>
      <c r="V22" s="41"/>
      <c r="W22" s="41"/>
      <c r="X22" s="41"/>
      <c r="Y22" s="41"/>
      <c r="Z22" s="41"/>
    </row>
    <row r="23">
      <c r="A23" s="56" t="s">
        <v>153</v>
      </c>
      <c r="B23" s="57" t="s">
        <v>18</v>
      </c>
      <c r="C23" s="38" t="s">
        <v>39</v>
      </c>
      <c r="D23" s="11" t="s">
        <v>154</v>
      </c>
      <c r="E23" s="11" t="s">
        <v>155</v>
      </c>
      <c r="F23" s="38" t="s">
        <v>39</v>
      </c>
      <c r="G23" s="11" t="s">
        <v>156</v>
      </c>
      <c r="H23" s="11" t="s">
        <v>157</v>
      </c>
      <c r="I23" s="38" t="s">
        <v>46</v>
      </c>
      <c r="J23" s="11"/>
      <c r="K23" s="59"/>
      <c r="L23" s="38" t="s">
        <v>46</v>
      </c>
      <c r="M23" s="11"/>
      <c r="N23" s="59"/>
      <c r="O23" s="41"/>
      <c r="P23" s="41"/>
      <c r="Q23" s="41"/>
      <c r="R23" s="41"/>
      <c r="S23" s="41"/>
      <c r="T23" s="41"/>
      <c r="U23" s="41"/>
      <c r="V23" s="41"/>
      <c r="W23" s="41"/>
      <c r="X23" s="41"/>
      <c r="Y23" s="41"/>
      <c r="Z23" s="41"/>
    </row>
    <row r="24">
      <c r="A24" s="56" t="s">
        <v>158</v>
      </c>
      <c r="B24" s="57" t="s">
        <v>6</v>
      </c>
      <c r="C24" s="38" t="s">
        <v>46</v>
      </c>
      <c r="E24" s="18"/>
      <c r="F24" s="38" t="s">
        <v>39</v>
      </c>
      <c r="G24" s="11" t="s">
        <v>139</v>
      </c>
      <c r="H24" s="7" t="s">
        <v>132</v>
      </c>
      <c r="I24" s="38" t="s">
        <v>46</v>
      </c>
      <c r="J24" s="11"/>
      <c r="K24" s="59"/>
      <c r="L24" s="38" t="s">
        <v>46</v>
      </c>
      <c r="M24" s="11"/>
      <c r="N24" s="59"/>
      <c r="O24" s="41"/>
      <c r="P24" s="41"/>
      <c r="Q24" s="41"/>
      <c r="R24" s="41"/>
      <c r="S24" s="41"/>
      <c r="T24" s="41"/>
      <c r="U24" s="41"/>
      <c r="V24" s="41"/>
      <c r="W24" s="41"/>
      <c r="X24" s="41"/>
      <c r="Y24" s="41"/>
      <c r="Z24" s="41"/>
    </row>
    <row r="25">
      <c r="A25" s="56" t="s">
        <v>159</v>
      </c>
      <c r="B25" s="57" t="s">
        <v>6</v>
      </c>
      <c r="C25" s="38" t="s">
        <v>39</v>
      </c>
      <c r="D25" s="11" t="s">
        <v>105</v>
      </c>
      <c r="E25" s="11" t="s">
        <v>106</v>
      </c>
      <c r="F25" s="38" t="s">
        <v>39</v>
      </c>
      <c r="G25" s="11" t="s">
        <v>105</v>
      </c>
      <c r="H25" s="11" t="s">
        <v>106</v>
      </c>
      <c r="I25" s="38" t="s">
        <v>39</v>
      </c>
      <c r="J25" s="11" t="s">
        <v>105</v>
      </c>
      <c r="K25" s="59" t="s">
        <v>107</v>
      </c>
      <c r="L25" s="38" t="s">
        <v>39</v>
      </c>
      <c r="M25" s="11" t="s">
        <v>105</v>
      </c>
      <c r="N25" s="60" t="s">
        <v>108</v>
      </c>
      <c r="O25" s="41"/>
      <c r="P25" s="41"/>
      <c r="Q25" s="41"/>
      <c r="R25" s="41"/>
      <c r="S25" s="41"/>
      <c r="T25" s="41"/>
      <c r="U25" s="41"/>
      <c r="V25" s="41"/>
      <c r="W25" s="41"/>
      <c r="X25" s="41"/>
      <c r="Y25" s="41"/>
      <c r="Z25" s="41"/>
    </row>
    <row r="26">
      <c r="A26" s="56" t="s">
        <v>160</v>
      </c>
      <c r="B26" s="57" t="s">
        <v>161</v>
      </c>
      <c r="C26" s="38" t="s">
        <v>46</v>
      </c>
      <c r="D26" s="40"/>
      <c r="E26" s="40"/>
      <c r="F26" s="38" t="s">
        <v>46</v>
      </c>
      <c r="G26" s="40"/>
      <c r="H26" s="40"/>
      <c r="I26" s="38" t="s">
        <v>46</v>
      </c>
      <c r="J26" s="40"/>
      <c r="K26" s="61"/>
      <c r="L26" s="38" t="s">
        <v>46</v>
      </c>
      <c r="M26" s="40"/>
      <c r="N26" s="61"/>
      <c r="O26" s="41"/>
      <c r="P26" s="41"/>
      <c r="Q26" s="41"/>
      <c r="R26" s="41"/>
      <c r="S26" s="41"/>
      <c r="T26" s="41"/>
      <c r="U26" s="41"/>
      <c r="V26" s="41"/>
      <c r="W26" s="41"/>
      <c r="X26" s="41"/>
      <c r="Y26" s="41"/>
      <c r="Z26" s="41"/>
    </row>
    <row r="27">
      <c r="A27" s="56" t="s">
        <v>162</v>
      </c>
      <c r="B27" s="57" t="s">
        <v>14</v>
      </c>
      <c r="C27" s="38" t="s">
        <v>39</v>
      </c>
      <c r="D27" s="11" t="s">
        <v>163</v>
      </c>
      <c r="E27" s="11" t="s">
        <v>164</v>
      </c>
      <c r="F27" s="38" t="s">
        <v>39</v>
      </c>
      <c r="G27" s="11" t="s">
        <v>163</v>
      </c>
      <c r="H27" s="11" t="s">
        <v>165</v>
      </c>
      <c r="I27" s="38" t="s">
        <v>39</v>
      </c>
      <c r="J27" s="11" t="s">
        <v>163</v>
      </c>
      <c r="K27" s="59"/>
      <c r="L27" s="38" t="s">
        <v>39</v>
      </c>
      <c r="M27" s="11" t="s">
        <v>163</v>
      </c>
      <c r="N27" s="70" t="s">
        <v>166</v>
      </c>
      <c r="O27" s="41"/>
      <c r="P27" s="41"/>
      <c r="Q27" s="41"/>
      <c r="R27" s="41"/>
      <c r="S27" s="41"/>
      <c r="T27" s="41"/>
      <c r="U27" s="41"/>
      <c r="V27" s="41"/>
      <c r="W27" s="41"/>
      <c r="X27" s="41"/>
      <c r="Y27" s="41"/>
      <c r="Z27" s="41"/>
    </row>
    <row r="28">
      <c r="A28" s="56" t="s">
        <v>167</v>
      </c>
      <c r="B28" s="57" t="s">
        <v>14</v>
      </c>
      <c r="C28" s="38" t="s">
        <v>39</v>
      </c>
      <c r="D28" s="11" t="s">
        <v>168</v>
      </c>
      <c r="E28" s="11" t="s">
        <v>169</v>
      </c>
      <c r="F28" s="38" t="s">
        <v>39</v>
      </c>
      <c r="G28" s="11" t="s">
        <v>168</v>
      </c>
      <c r="H28" s="11" t="s">
        <v>170</v>
      </c>
      <c r="I28" s="38" t="s">
        <v>39</v>
      </c>
      <c r="J28" s="11" t="s">
        <v>171</v>
      </c>
      <c r="K28" s="59"/>
      <c r="L28" s="38" t="s">
        <v>39</v>
      </c>
      <c r="M28" s="11" t="s">
        <v>171</v>
      </c>
      <c r="N28" s="59" t="s">
        <v>172</v>
      </c>
      <c r="O28" s="41"/>
      <c r="P28" s="41"/>
      <c r="Q28" s="41"/>
      <c r="R28" s="41"/>
      <c r="S28" s="41"/>
      <c r="T28" s="41"/>
      <c r="U28" s="41"/>
      <c r="V28" s="41"/>
      <c r="W28" s="41"/>
      <c r="X28" s="41"/>
      <c r="Y28" s="41"/>
      <c r="Z28" s="41"/>
    </row>
    <row r="29">
      <c r="A29" s="56" t="s">
        <v>173</v>
      </c>
      <c r="B29" s="57" t="s">
        <v>6</v>
      </c>
      <c r="C29" s="38" t="s">
        <v>46</v>
      </c>
      <c r="D29" s="40"/>
      <c r="E29" s="41"/>
      <c r="F29" s="38" t="s">
        <v>39</v>
      </c>
      <c r="G29" s="11" t="s">
        <v>174</v>
      </c>
      <c r="H29" s="39" t="s">
        <v>175</v>
      </c>
      <c r="I29" s="38" t="s">
        <v>46</v>
      </c>
      <c r="J29" s="11"/>
      <c r="K29" s="71"/>
      <c r="L29" s="38" t="s">
        <v>46</v>
      </c>
      <c r="M29" s="11"/>
      <c r="N29" s="71"/>
      <c r="O29" s="41"/>
      <c r="P29" s="41"/>
      <c r="Q29" s="41"/>
      <c r="R29" s="41"/>
      <c r="S29" s="41"/>
      <c r="T29" s="41"/>
      <c r="U29" s="41"/>
      <c r="V29" s="41"/>
      <c r="W29" s="41"/>
      <c r="X29" s="41"/>
      <c r="Y29" s="41"/>
      <c r="Z29" s="41"/>
    </row>
    <row r="30">
      <c r="A30" s="56" t="s">
        <v>176</v>
      </c>
      <c r="B30" s="57" t="s">
        <v>4</v>
      </c>
      <c r="C30" s="38" t="s">
        <v>39</v>
      </c>
      <c r="D30" s="11" t="s">
        <v>40</v>
      </c>
      <c r="E30" s="72" t="s">
        <v>177</v>
      </c>
      <c r="F30" s="38" t="s">
        <v>39</v>
      </c>
      <c r="G30" s="11" t="s">
        <v>40</v>
      </c>
      <c r="H30" s="73" t="s">
        <v>178</v>
      </c>
      <c r="I30" s="38" t="s">
        <v>46</v>
      </c>
      <c r="J30" s="11"/>
      <c r="K30" s="74"/>
      <c r="L30" s="38" t="s">
        <v>46</v>
      </c>
      <c r="M30" s="11"/>
      <c r="N30" s="74"/>
      <c r="O30" s="41"/>
      <c r="P30" s="41"/>
      <c r="Q30" s="41"/>
      <c r="R30" s="41"/>
      <c r="S30" s="41"/>
      <c r="T30" s="41"/>
      <c r="U30" s="41"/>
      <c r="V30" s="41"/>
      <c r="W30" s="41"/>
      <c r="X30" s="41"/>
      <c r="Y30" s="41"/>
      <c r="Z30" s="41"/>
    </row>
    <row r="31">
      <c r="A31" s="56" t="s">
        <v>179</v>
      </c>
      <c r="B31" s="57" t="s">
        <v>4</v>
      </c>
      <c r="C31" s="38" t="s">
        <v>39</v>
      </c>
      <c r="D31" s="11" t="s">
        <v>40</v>
      </c>
      <c r="E31" s="72" t="s">
        <v>180</v>
      </c>
      <c r="F31" s="38" t="s">
        <v>39</v>
      </c>
      <c r="G31" s="11" t="s">
        <v>40</v>
      </c>
      <c r="H31" s="73" t="s">
        <v>181</v>
      </c>
      <c r="I31" s="38" t="s">
        <v>46</v>
      </c>
      <c r="J31" s="11"/>
      <c r="K31" s="74"/>
      <c r="L31" s="38" t="s">
        <v>46</v>
      </c>
      <c r="M31" s="11"/>
      <c r="N31" s="74"/>
      <c r="O31" s="41"/>
      <c r="P31" s="41"/>
      <c r="Q31" s="41"/>
      <c r="R31" s="41"/>
      <c r="S31" s="41"/>
      <c r="T31" s="41"/>
      <c r="U31" s="41"/>
      <c r="V31" s="41"/>
      <c r="W31" s="41"/>
      <c r="X31" s="41"/>
      <c r="Y31" s="41"/>
      <c r="Z31" s="41"/>
    </row>
    <row r="32">
      <c r="A32" s="56" t="s">
        <v>182</v>
      </c>
      <c r="B32" s="57" t="s">
        <v>4</v>
      </c>
      <c r="C32" s="38" t="s">
        <v>39</v>
      </c>
      <c r="D32" s="11" t="s">
        <v>40</v>
      </c>
      <c r="E32" s="72" t="s">
        <v>183</v>
      </c>
      <c r="F32" s="38" t="s">
        <v>39</v>
      </c>
      <c r="G32" s="11" t="s">
        <v>40</v>
      </c>
      <c r="H32" s="73" t="s">
        <v>184</v>
      </c>
      <c r="I32" s="38" t="s">
        <v>39</v>
      </c>
      <c r="J32" s="11" t="s">
        <v>185</v>
      </c>
      <c r="K32" s="74"/>
      <c r="L32" s="38" t="s">
        <v>46</v>
      </c>
      <c r="M32" s="11"/>
      <c r="N32" s="74"/>
      <c r="O32" s="41"/>
      <c r="P32" s="41"/>
      <c r="Q32" s="41"/>
      <c r="R32" s="41"/>
      <c r="S32" s="41"/>
      <c r="T32" s="41"/>
      <c r="U32" s="41"/>
      <c r="V32" s="41"/>
      <c r="W32" s="41"/>
      <c r="X32" s="41"/>
      <c r="Y32" s="41"/>
      <c r="Z32" s="41"/>
    </row>
    <row r="33">
      <c r="A33" s="56" t="s">
        <v>186</v>
      </c>
      <c r="B33" s="57" t="s">
        <v>4</v>
      </c>
      <c r="C33" s="38" t="s">
        <v>39</v>
      </c>
      <c r="D33" s="11" t="s">
        <v>40</v>
      </c>
      <c r="E33" s="72" t="s">
        <v>187</v>
      </c>
      <c r="F33" s="38" t="s">
        <v>39</v>
      </c>
      <c r="G33" s="11" t="s">
        <v>40</v>
      </c>
      <c r="H33" s="73" t="s">
        <v>188</v>
      </c>
      <c r="I33" s="38" t="s">
        <v>39</v>
      </c>
      <c r="J33" s="11" t="s">
        <v>185</v>
      </c>
      <c r="K33" s="74"/>
      <c r="L33" s="38" t="s">
        <v>46</v>
      </c>
      <c r="M33" s="11"/>
      <c r="N33" s="74"/>
      <c r="O33" s="41"/>
      <c r="P33" s="41"/>
      <c r="Q33" s="41"/>
      <c r="R33" s="41"/>
      <c r="S33" s="41"/>
      <c r="T33" s="41"/>
      <c r="U33" s="41"/>
      <c r="V33" s="41"/>
      <c r="W33" s="41"/>
      <c r="X33" s="41"/>
      <c r="Y33" s="41"/>
      <c r="Z33" s="41"/>
    </row>
    <row r="34">
      <c r="A34" s="56" t="s">
        <v>189</v>
      </c>
      <c r="B34" s="57" t="s">
        <v>4</v>
      </c>
      <c r="C34" s="38" t="s">
        <v>46</v>
      </c>
      <c r="E34" s="41"/>
      <c r="F34" s="38" t="s">
        <v>46</v>
      </c>
      <c r="H34" s="41"/>
      <c r="I34" s="38" t="s">
        <v>46</v>
      </c>
      <c r="K34" s="12"/>
      <c r="L34" s="38" t="s">
        <v>46</v>
      </c>
      <c r="N34" s="12"/>
      <c r="O34" s="41"/>
      <c r="P34" s="41"/>
      <c r="Q34" s="41"/>
      <c r="R34" s="41"/>
      <c r="S34" s="41"/>
      <c r="T34" s="41"/>
      <c r="U34" s="41"/>
      <c r="V34" s="41"/>
      <c r="W34" s="41"/>
      <c r="X34" s="41"/>
      <c r="Y34" s="41"/>
      <c r="Z34" s="41"/>
    </row>
    <row r="35">
      <c r="A35" s="56" t="s">
        <v>190</v>
      </c>
      <c r="B35" s="57" t="s">
        <v>4</v>
      </c>
      <c r="C35" s="38" t="s">
        <v>39</v>
      </c>
      <c r="D35" s="11" t="s">
        <v>191</v>
      </c>
      <c r="E35" s="11" t="s">
        <v>192</v>
      </c>
      <c r="F35" s="38" t="s">
        <v>39</v>
      </c>
      <c r="G35" s="11" t="s">
        <v>191</v>
      </c>
      <c r="H35" s="11" t="s">
        <v>192</v>
      </c>
      <c r="I35" s="38" t="s">
        <v>39</v>
      </c>
      <c r="J35" s="11" t="s">
        <v>191</v>
      </c>
      <c r="K35" s="59"/>
      <c r="L35" s="38" t="s">
        <v>39</v>
      </c>
      <c r="M35" s="11" t="s">
        <v>191</v>
      </c>
      <c r="N35" s="59" t="s">
        <v>193</v>
      </c>
      <c r="O35" s="41"/>
      <c r="P35" s="41"/>
      <c r="Q35" s="41"/>
      <c r="R35" s="41"/>
      <c r="S35" s="41"/>
      <c r="T35" s="41"/>
      <c r="U35" s="41"/>
      <c r="V35" s="41"/>
      <c r="W35" s="41"/>
      <c r="X35" s="41"/>
      <c r="Y35" s="41"/>
      <c r="Z35" s="41"/>
    </row>
    <row r="36">
      <c r="A36" s="56" t="s">
        <v>194</v>
      </c>
      <c r="B36" s="57" t="s">
        <v>4</v>
      </c>
      <c r="C36" s="38" t="s">
        <v>46</v>
      </c>
      <c r="D36" s="40"/>
      <c r="E36" s="41"/>
      <c r="F36" s="38" t="s">
        <v>46</v>
      </c>
      <c r="G36" s="40"/>
      <c r="H36" s="41"/>
      <c r="I36" s="38" t="s">
        <v>46</v>
      </c>
      <c r="J36" s="40"/>
      <c r="K36" s="12"/>
      <c r="L36" s="38" t="s">
        <v>46</v>
      </c>
      <c r="M36" s="40"/>
      <c r="N36" s="12"/>
      <c r="O36" s="41"/>
      <c r="P36" s="41"/>
      <c r="Q36" s="41"/>
      <c r="R36" s="41"/>
      <c r="S36" s="41"/>
      <c r="T36" s="41"/>
      <c r="U36" s="41"/>
      <c r="V36" s="41"/>
      <c r="W36" s="41"/>
      <c r="X36" s="41"/>
      <c r="Y36" s="41"/>
      <c r="Z36" s="41"/>
    </row>
    <row r="37">
      <c r="A37" s="56" t="s">
        <v>195</v>
      </c>
      <c r="B37" s="57" t="s">
        <v>4</v>
      </c>
      <c r="C37" s="38" t="s">
        <v>46</v>
      </c>
      <c r="D37" s="40"/>
      <c r="E37" s="41"/>
      <c r="F37" s="38" t="s">
        <v>46</v>
      </c>
      <c r="G37" s="40"/>
      <c r="H37" s="41"/>
      <c r="I37" s="38" t="s">
        <v>46</v>
      </c>
      <c r="J37" s="40"/>
      <c r="K37" s="12"/>
      <c r="L37" s="38" t="s">
        <v>46</v>
      </c>
      <c r="M37" s="40"/>
      <c r="N37" s="12"/>
      <c r="O37" s="41"/>
      <c r="P37" s="41"/>
      <c r="Q37" s="41"/>
      <c r="R37" s="41"/>
      <c r="S37" s="41"/>
      <c r="T37" s="41"/>
      <c r="U37" s="41"/>
      <c r="V37" s="41"/>
      <c r="W37" s="41"/>
      <c r="X37" s="41"/>
      <c r="Y37" s="41"/>
      <c r="Z37" s="41"/>
    </row>
    <row r="38">
      <c r="A38" s="56" t="s">
        <v>196</v>
      </c>
      <c r="B38" s="57" t="s">
        <v>4</v>
      </c>
      <c r="C38" s="38" t="s">
        <v>46</v>
      </c>
      <c r="D38" s="40"/>
      <c r="E38" s="41"/>
      <c r="F38" s="38" t="s">
        <v>46</v>
      </c>
      <c r="G38" s="40"/>
      <c r="H38" s="41"/>
      <c r="I38" s="38" t="s">
        <v>46</v>
      </c>
      <c r="J38" s="40"/>
      <c r="K38" s="12"/>
      <c r="L38" s="38" t="s">
        <v>46</v>
      </c>
      <c r="M38" s="40"/>
      <c r="N38" s="12"/>
      <c r="O38" s="41"/>
      <c r="P38" s="41"/>
      <c r="Q38" s="41"/>
      <c r="R38" s="41"/>
      <c r="S38" s="41"/>
      <c r="T38" s="41"/>
      <c r="U38" s="41"/>
      <c r="V38" s="41"/>
      <c r="W38" s="41"/>
      <c r="X38" s="41"/>
      <c r="Y38" s="41"/>
      <c r="Z38" s="41"/>
    </row>
    <row r="39">
      <c r="A39" s="56" t="s">
        <v>197</v>
      </c>
      <c r="B39" s="57" t="s">
        <v>4</v>
      </c>
      <c r="C39" s="38" t="s">
        <v>46</v>
      </c>
      <c r="D39" s="40"/>
      <c r="E39" s="41"/>
      <c r="F39" s="38" t="s">
        <v>46</v>
      </c>
      <c r="G39" s="40"/>
      <c r="H39" s="41"/>
      <c r="I39" s="38" t="s">
        <v>46</v>
      </c>
      <c r="J39" s="40"/>
      <c r="K39" s="12"/>
      <c r="L39" s="38" t="s">
        <v>46</v>
      </c>
      <c r="M39" s="40"/>
      <c r="N39" s="12"/>
      <c r="O39" s="41"/>
      <c r="P39" s="41"/>
      <c r="Q39" s="41"/>
      <c r="R39" s="41"/>
      <c r="S39" s="41"/>
      <c r="T39" s="41"/>
      <c r="U39" s="41"/>
      <c r="V39" s="41"/>
      <c r="W39" s="41"/>
      <c r="X39" s="41"/>
      <c r="Y39" s="41"/>
      <c r="Z39" s="41"/>
    </row>
    <row r="40">
      <c r="A40" s="75" t="s">
        <v>198</v>
      </c>
      <c r="B40" s="76" t="s">
        <v>199</v>
      </c>
      <c r="C40" s="77" t="s">
        <v>39</v>
      </c>
      <c r="D40" s="78" t="s">
        <v>40</v>
      </c>
      <c r="E40" s="79" t="s">
        <v>200</v>
      </c>
      <c r="F40" s="77" t="s">
        <v>39</v>
      </c>
      <c r="G40" s="78" t="s">
        <v>40</v>
      </c>
      <c r="H40" s="80" t="s">
        <v>201</v>
      </c>
      <c r="I40" s="77" t="s">
        <v>39</v>
      </c>
      <c r="J40" s="78" t="s">
        <v>202</v>
      </c>
      <c r="K40" s="81" t="s">
        <v>203</v>
      </c>
      <c r="L40" s="77" t="s">
        <v>39</v>
      </c>
      <c r="M40" s="78" t="s">
        <v>202</v>
      </c>
      <c r="N40" s="81" t="s">
        <v>203</v>
      </c>
      <c r="O40" s="41"/>
      <c r="P40" s="41"/>
      <c r="Q40" s="41"/>
      <c r="R40" s="41"/>
      <c r="S40" s="41"/>
      <c r="T40" s="41"/>
      <c r="U40" s="41"/>
      <c r="V40" s="41"/>
      <c r="W40" s="41"/>
      <c r="X40" s="41"/>
      <c r="Y40" s="41"/>
      <c r="Z40" s="41"/>
    </row>
    <row r="41">
      <c r="A41" s="41"/>
      <c r="B41" s="41"/>
      <c r="C41" s="41"/>
      <c r="D41" s="41"/>
      <c r="E41" s="41"/>
      <c r="F41" s="41"/>
      <c r="G41" s="41"/>
      <c r="H41" s="41"/>
      <c r="I41" s="41"/>
      <c r="J41" s="41"/>
      <c r="K41" s="41"/>
      <c r="L41" s="82" t="s">
        <v>204</v>
      </c>
      <c r="M41" s="41"/>
      <c r="N41" s="41"/>
      <c r="O41" s="41"/>
      <c r="P41" s="41"/>
      <c r="Q41" s="41"/>
      <c r="R41" s="41"/>
      <c r="S41" s="41"/>
      <c r="T41" s="41"/>
      <c r="U41" s="41"/>
      <c r="V41" s="41"/>
      <c r="W41" s="41"/>
      <c r="X41" s="41"/>
      <c r="Y41" s="41"/>
      <c r="Z41" s="41"/>
    </row>
    <row r="42">
      <c r="A42" s="43" t="s">
        <v>101</v>
      </c>
      <c r="B42" s="44"/>
      <c r="C42" s="45"/>
      <c r="D42" s="41"/>
      <c r="E42" s="41"/>
      <c r="F42" s="41"/>
      <c r="G42" s="41"/>
      <c r="H42" s="41"/>
      <c r="I42" s="41"/>
      <c r="J42" s="41"/>
      <c r="K42" s="41"/>
      <c r="L42" s="41"/>
      <c r="M42" s="41"/>
      <c r="N42" s="41"/>
      <c r="O42" s="41"/>
      <c r="P42" s="41"/>
      <c r="Q42" s="41"/>
      <c r="R42" s="41"/>
      <c r="S42" s="41"/>
      <c r="T42" s="41"/>
      <c r="U42" s="41"/>
      <c r="V42" s="41"/>
      <c r="W42" s="41"/>
      <c r="X42" s="41"/>
      <c r="Y42" s="41"/>
      <c r="Z42" s="41"/>
    </row>
    <row r="43">
      <c r="A43" s="46" t="s">
        <v>46</v>
      </c>
      <c r="B43" s="44"/>
      <c r="C43" s="47">
        <f>countif(C$2:C$40,"Pass")/39</f>
        <v>0.3846153846</v>
      </c>
      <c r="D43" s="41"/>
      <c r="E43" s="41"/>
      <c r="F43" s="47">
        <f>countif(F$2:F$40,"Pass")/39</f>
        <v>0.3333333333</v>
      </c>
      <c r="G43" s="41"/>
      <c r="H43" s="41"/>
      <c r="I43" s="47">
        <f>countif(I$2:I$40,"Pass")/39</f>
        <v>0.5641025641</v>
      </c>
      <c r="J43" s="41"/>
      <c r="K43" s="41"/>
      <c r="L43" s="47">
        <f>countif(L$2:L$40,"Pass")/39</f>
        <v>0.5897435897</v>
      </c>
      <c r="M43" s="41"/>
      <c r="N43" s="41"/>
      <c r="O43" s="41"/>
      <c r="P43" s="41"/>
      <c r="Q43" s="41"/>
      <c r="R43" s="41"/>
      <c r="S43" s="41"/>
      <c r="T43" s="41"/>
      <c r="U43" s="41"/>
      <c r="V43" s="41"/>
      <c r="W43" s="41"/>
      <c r="X43" s="41"/>
      <c r="Y43" s="41"/>
      <c r="Z43" s="41"/>
    </row>
    <row r="44">
      <c r="A44" s="48" t="s">
        <v>102</v>
      </c>
      <c r="B44" s="44"/>
      <c r="C44" s="47">
        <f>countif(C$2:C$40,"Fail")/39</f>
        <v>0.5897435897</v>
      </c>
      <c r="D44" s="41"/>
      <c r="E44" s="41"/>
      <c r="F44" s="47">
        <f>countif(F$2:F$40,"Fail")/39</f>
        <v>0.6666666667</v>
      </c>
      <c r="G44" s="41"/>
      <c r="H44" s="41"/>
      <c r="I44" s="47">
        <f>countif(I$2:I$40,"Fail")/39</f>
        <v>0.4358974359</v>
      </c>
      <c r="J44" s="41"/>
      <c r="K44" s="41"/>
      <c r="L44" s="47">
        <f>countif(L$2:L$40,"Fail")/39</f>
        <v>0.4102564103</v>
      </c>
      <c r="M44" s="41"/>
      <c r="N44" s="41"/>
      <c r="O44" s="41"/>
      <c r="P44" s="41"/>
      <c r="Q44" s="41"/>
      <c r="R44" s="41"/>
      <c r="S44" s="41"/>
      <c r="T44" s="41"/>
      <c r="U44" s="41"/>
      <c r="V44" s="41"/>
      <c r="W44" s="41"/>
      <c r="X44" s="41"/>
      <c r="Y44" s="41"/>
      <c r="Z44" s="41"/>
    </row>
    <row r="45">
      <c r="A45" s="48" t="s">
        <v>42</v>
      </c>
      <c r="B45" s="44"/>
      <c r="C45" s="47">
        <f>countif(C$2:C$40,"Error")/39</f>
        <v>0.02564102564</v>
      </c>
      <c r="D45" s="41"/>
      <c r="E45" s="41"/>
      <c r="F45" s="47">
        <f>countif(F$2:F$40,"Error")/39</f>
        <v>0</v>
      </c>
      <c r="G45" s="41"/>
      <c r="H45" s="41"/>
      <c r="I45" s="47">
        <f>countif(I$2:I$40,"Error")/39</f>
        <v>0</v>
      </c>
      <c r="J45" s="41"/>
      <c r="K45" s="41"/>
      <c r="L45" s="47">
        <f>countif(L$2:L$40,"Error")/39</f>
        <v>0</v>
      </c>
      <c r="M45" s="41"/>
      <c r="N45" s="41"/>
      <c r="O45" s="41"/>
      <c r="P45" s="41"/>
      <c r="Q45" s="41"/>
      <c r="R45" s="41"/>
      <c r="S45" s="41"/>
      <c r="T45" s="41"/>
      <c r="U45" s="41"/>
      <c r="V45" s="41"/>
      <c r="W45" s="41"/>
      <c r="X45" s="41"/>
      <c r="Y45" s="41"/>
      <c r="Z45" s="41"/>
    </row>
    <row r="46">
      <c r="A46" s="83"/>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c r="A47" s="83"/>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c r="A48" s="83"/>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c r="A49" s="83"/>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c r="A50" s="83"/>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c r="A51" s="83"/>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row r="1001">
      <c r="A1001" s="41"/>
      <c r="B1001" s="41"/>
      <c r="C1001" s="41"/>
      <c r="D1001" s="41"/>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row>
  </sheetData>
  <conditionalFormatting sqref="C2:C40 F2:F40 I2:I40 L2:L40">
    <cfRule type="cellIs" dxfId="0" priority="1" operator="equal">
      <formula>"Pass"</formula>
    </cfRule>
  </conditionalFormatting>
  <conditionalFormatting sqref="C2:C40 F2:F40 I2:I40 L2:L40">
    <cfRule type="cellIs" dxfId="1" priority="2" operator="equal">
      <formula>"Fail"</formula>
    </cfRule>
  </conditionalFormatting>
  <conditionalFormatting sqref="C2:C40 F2:F40 I2:I40 L2:L40">
    <cfRule type="cellIs" dxfId="2" priority="3" operator="equal">
      <formula>"Error"</formula>
    </cfRule>
  </conditionalFormatting>
  <dataValidations>
    <dataValidation type="list" allowBlank="1" showErrorMessage="1" sqref="C2:C40 F2:F40 I2:I40 L2:L40">
      <formula1>"Pass,Fail,Error"</formula1>
    </dataValidation>
  </dataValidations>
  <hyperlinks>
    <hyperlink r:id="rId1" ref="E30"/>
    <hyperlink r:id="rId2" ref="H30"/>
    <hyperlink r:id="rId3" ref="E31"/>
    <hyperlink r:id="rId4" ref="H31"/>
    <hyperlink r:id="rId5" ref="E32"/>
    <hyperlink r:id="rId6" ref="H32"/>
    <hyperlink r:id="rId7" ref="E33"/>
    <hyperlink r:id="rId8" ref="H33"/>
    <hyperlink r:id="rId9" ref="E40"/>
    <hyperlink r:id="rId10" ref="H40"/>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21.5"/>
    <col customWidth="1" min="2" max="2" width="16.75"/>
    <col customWidth="1" min="3" max="3" width="37.25"/>
    <col customWidth="1" min="4" max="4" width="31.13"/>
    <col customWidth="1" min="5" max="5" width="61.25"/>
    <col customWidth="1" min="6" max="26" width="7.63"/>
  </cols>
  <sheetData>
    <row r="1" ht="14.25" customHeight="1">
      <c r="A1" s="84" t="s">
        <v>205</v>
      </c>
      <c r="B1" s="84" t="s">
        <v>206</v>
      </c>
      <c r="C1" s="84" t="s">
        <v>207</v>
      </c>
      <c r="D1" s="85" t="s">
        <v>208</v>
      </c>
      <c r="E1" s="85" t="s">
        <v>1</v>
      </c>
    </row>
    <row r="2" ht="14.25" hidden="1" customHeight="1">
      <c r="A2" s="86" t="s">
        <v>112</v>
      </c>
      <c r="B2" s="86" t="s">
        <v>209</v>
      </c>
      <c r="C2" s="86" t="s">
        <v>210</v>
      </c>
      <c r="D2" s="87" t="s">
        <v>0</v>
      </c>
      <c r="E2" s="87" t="s">
        <v>4</v>
      </c>
    </row>
    <row r="3" ht="14.25" hidden="1" customHeight="1">
      <c r="A3" s="86" t="s">
        <v>113</v>
      </c>
      <c r="B3" s="86" t="s">
        <v>209</v>
      </c>
      <c r="C3" s="86" t="s">
        <v>210</v>
      </c>
      <c r="D3" s="87" t="s">
        <v>0</v>
      </c>
      <c r="E3" s="87" t="s">
        <v>4</v>
      </c>
    </row>
    <row r="4" ht="14.25" hidden="1" customHeight="1">
      <c r="A4" s="86" t="s">
        <v>120</v>
      </c>
      <c r="B4" s="86" t="s">
        <v>209</v>
      </c>
      <c r="C4" s="86" t="s">
        <v>210</v>
      </c>
      <c r="D4" s="87" t="s">
        <v>0</v>
      </c>
      <c r="E4" s="87" t="s">
        <v>4</v>
      </c>
    </row>
    <row r="5" ht="14.25" hidden="1" customHeight="1">
      <c r="A5" s="86" t="s">
        <v>121</v>
      </c>
      <c r="B5" s="86" t="s">
        <v>209</v>
      </c>
      <c r="C5" s="86" t="s">
        <v>210</v>
      </c>
      <c r="D5" s="87" t="s">
        <v>0</v>
      </c>
      <c r="E5" s="87" t="s">
        <v>4</v>
      </c>
    </row>
    <row r="6" ht="14.25" hidden="1" customHeight="1">
      <c r="A6" s="86" t="s">
        <v>122</v>
      </c>
      <c r="B6" s="86" t="s">
        <v>209</v>
      </c>
      <c r="C6" s="86" t="s">
        <v>210</v>
      </c>
      <c r="D6" s="87" t="s">
        <v>0</v>
      </c>
      <c r="E6" s="87" t="s">
        <v>4</v>
      </c>
    </row>
    <row r="7" ht="14.25" hidden="1" customHeight="1">
      <c r="A7" s="86" t="s">
        <v>136</v>
      </c>
      <c r="B7" s="86" t="s">
        <v>211</v>
      </c>
      <c r="C7" s="86" t="s">
        <v>212</v>
      </c>
      <c r="D7" s="87" t="s">
        <v>0</v>
      </c>
      <c r="E7" s="87" t="s">
        <v>6</v>
      </c>
    </row>
    <row r="8" ht="14.25" hidden="1" customHeight="1">
      <c r="A8" s="86" t="s">
        <v>137</v>
      </c>
      <c r="B8" s="86" t="s">
        <v>211</v>
      </c>
      <c r="C8" s="86" t="s">
        <v>212</v>
      </c>
      <c r="D8" s="87" t="s">
        <v>0</v>
      </c>
      <c r="E8" s="87" t="s">
        <v>6</v>
      </c>
    </row>
    <row r="9" ht="14.25" hidden="1" customHeight="1">
      <c r="A9" s="86" t="s">
        <v>138</v>
      </c>
      <c r="B9" s="86" t="s">
        <v>211</v>
      </c>
      <c r="C9" s="86" t="s">
        <v>212</v>
      </c>
      <c r="D9" s="87" t="s">
        <v>0</v>
      </c>
      <c r="E9" s="87" t="s">
        <v>6</v>
      </c>
    </row>
    <row r="10" ht="14.25" hidden="1" customHeight="1">
      <c r="A10" s="86" t="s">
        <v>140</v>
      </c>
      <c r="B10" s="86" t="s">
        <v>211</v>
      </c>
      <c r="C10" s="86" t="s">
        <v>212</v>
      </c>
      <c r="D10" s="87" t="s">
        <v>0</v>
      </c>
      <c r="E10" s="87" t="s">
        <v>6</v>
      </c>
    </row>
    <row r="11" ht="14.25" hidden="1" customHeight="1">
      <c r="A11" s="86" t="s">
        <v>146</v>
      </c>
      <c r="B11" s="86" t="s">
        <v>211</v>
      </c>
      <c r="C11" s="86" t="s">
        <v>212</v>
      </c>
      <c r="D11" s="87" t="s">
        <v>0</v>
      </c>
      <c r="E11" s="87" t="s">
        <v>6</v>
      </c>
    </row>
    <row r="12" ht="14.25" hidden="1" customHeight="1">
      <c r="A12" s="86" t="s">
        <v>147</v>
      </c>
      <c r="B12" s="86" t="s">
        <v>211</v>
      </c>
      <c r="C12" s="86" t="s">
        <v>212</v>
      </c>
      <c r="D12" s="87" t="s">
        <v>0</v>
      </c>
      <c r="E12" s="87" t="s">
        <v>6</v>
      </c>
    </row>
    <row r="13" ht="14.25" hidden="1" customHeight="1">
      <c r="A13" s="86" t="s">
        <v>158</v>
      </c>
      <c r="B13" s="86" t="s">
        <v>211</v>
      </c>
      <c r="C13" s="86" t="s">
        <v>212</v>
      </c>
      <c r="D13" s="87" t="s">
        <v>0</v>
      </c>
      <c r="E13" s="87" t="s">
        <v>6</v>
      </c>
    </row>
    <row r="14" ht="14.25" hidden="1" customHeight="1">
      <c r="A14" s="86" t="s">
        <v>159</v>
      </c>
      <c r="B14" s="86" t="s">
        <v>211</v>
      </c>
      <c r="C14" s="86" t="s">
        <v>212</v>
      </c>
      <c r="D14" s="87" t="s">
        <v>0</v>
      </c>
      <c r="E14" s="87" t="s">
        <v>6</v>
      </c>
    </row>
    <row r="15" ht="14.25" hidden="1" customHeight="1">
      <c r="A15" s="86" t="s">
        <v>182</v>
      </c>
      <c r="B15" s="86" t="s">
        <v>213</v>
      </c>
      <c r="C15" s="86" t="s">
        <v>214</v>
      </c>
      <c r="D15" s="87" t="s">
        <v>0</v>
      </c>
      <c r="E15" s="87" t="s">
        <v>4</v>
      </c>
    </row>
    <row r="16" ht="14.25" hidden="1" customHeight="1">
      <c r="A16" s="86" t="s">
        <v>186</v>
      </c>
      <c r="B16" s="86" t="s">
        <v>213</v>
      </c>
      <c r="C16" s="86" t="s">
        <v>214</v>
      </c>
      <c r="D16" s="87" t="s">
        <v>0</v>
      </c>
      <c r="E16" s="87" t="s">
        <v>4</v>
      </c>
    </row>
    <row r="17" ht="14.25" customHeight="1">
      <c r="A17" s="86" t="s">
        <v>63</v>
      </c>
      <c r="B17" s="86" t="s">
        <v>215</v>
      </c>
      <c r="C17" s="86" t="s">
        <v>216</v>
      </c>
      <c r="D17" s="87" t="s">
        <v>26</v>
      </c>
      <c r="E17" s="87" t="s">
        <v>4</v>
      </c>
    </row>
    <row r="18" ht="14.25" customHeight="1">
      <c r="A18" s="86" t="s">
        <v>73</v>
      </c>
      <c r="B18" s="86" t="s">
        <v>217</v>
      </c>
      <c r="C18" s="86" t="s">
        <v>218</v>
      </c>
      <c r="D18" s="87" t="s">
        <v>26</v>
      </c>
      <c r="E18" s="87" t="s">
        <v>4</v>
      </c>
    </row>
    <row r="19" ht="14.25" customHeight="1">
      <c r="A19" s="86" t="s">
        <v>80</v>
      </c>
      <c r="B19" s="86" t="s">
        <v>217</v>
      </c>
      <c r="C19" s="86" t="s">
        <v>218</v>
      </c>
      <c r="D19" s="87" t="s">
        <v>26</v>
      </c>
      <c r="E19" s="87" t="s">
        <v>4</v>
      </c>
    </row>
    <row r="20" ht="14.25" customHeight="1">
      <c r="A20" s="86" t="s">
        <v>81</v>
      </c>
      <c r="B20" s="86" t="s">
        <v>217</v>
      </c>
      <c r="C20" s="86" t="s">
        <v>219</v>
      </c>
      <c r="D20" s="87" t="s">
        <v>26</v>
      </c>
      <c r="E20" s="87" t="s">
        <v>4</v>
      </c>
    </row>
    <row r="21" ht="14.25" customHeight="1">
      <c r="A21" s="86" t="s">
        <v>82</v>
      </c>
      <c r="B21" s="86" t="s">
        <v>217</v>
      </c>
      <c r="C21" s="86" t="s">
        <v>219</v>
      </c>
      <c r="D21" s="87" t="s">
        <v>26</v>
      </c>
      <c r="E21" s="87" t="s">
        <v>4</v>
      </c>
    </row>
    <row r="22" ht="14.25" customHeight="1">
      <c r="A22" s="86" t="s">
        <v>83</v>
      </c>
      <c r="B22" s="86" t="s">
        <v>217</v>
      </c>
      <c r="C22" s="86" t="s">
        <v>220</v>
      </c>
      <c r="D22" s="87" t="s">
        <v>26</v>
      </c>
      <c r="E22" s="87" t="s">
        <v>4</v>
      </c>
    </row>
    <row r="23" ht="14.25" customHeight="1">
      <c r="A23" s="86" t="s">
        <v>84</v>
      </c>
      <c r="B23" s="86" t="s">
        <v>217</v>
      </c>
      <c r="C23" s="86" t="s">
        <v>220</v>
      </c>
      <c r="D23" s="87" t="s">
        <v>26</v>
      </c>
      <c r="E23" s="87" t="s">
        <v>4</v>
      </c>
    </row>
    <row r="24" ht="14.25" customHeight="1">
      <c r="A24" s="86" t="s">
        <v>85</v>
      </c>
      <c r="B24" s="86" t="s">
        <v>217</v>
      </c>
      <c r="C24" s="86" t="s">
        <v>219</v>
      </c>
      <c r="D24" s="87" t="s">
        <v>26</v>
      </c>
      <c r="E24" s="87" t="s">
        <v>4</v>
      </c>
    </row>
    <row r="25" ht="14.25" customHeight="1">
      <c r="A25" s="86" t="s">
        <v>86</v>
      </c>
      <c r="B25" s="86" t="s">
        <v>217</v>
      </c>
      <c r="C25" s="86" t="s">
        <v>221</v>
      </c>
      <c r="D25" s="87" t="s">
        <v>26</v>
      </c>
      <c r="E25" s="87" t="s">
        <v>4</v>
      </c>
    </row>
    <row r="26" ht="14.25" customHeight="1">
      <c r="A26" s="86" t="s">
        <v>89</v>
      </c>
      <c r="B26" s="86" t="s">
        <v>217</v>
      </c>
      <c r="C26" s="86" t="s">
        <v>221</v>
      </c>
      <c r="D26" s="87" t="s">
        <v>26</v>
      </c>
      <c r="E26" s="87" t="s">
        <v>4</v>
      </c>
    </row>
    <row r="27" ht="14.25" customHeight="1">
      <c r="A27" s="86" t="s">
        <v>91</v>
      </c>
      <c r="B27" s="86" t="s">
        <v>217</v>
      </c>
      <c r="C27" s="86" t="s">
        <v>222</v>
      </c>
      <c r="D27" s="87" t="s">
        <v>26</v>
      </c>
      <c r="E27" s="87" t="s">
        <v>4</v>
      </c>
    </row>
    <row r="28" ht="14.25" customHeight="1">
      <c r="A28" s="86" t="s">
        <v>92</v>
      </c>
      <c r="B28" s="86" t="s">
        <v>217</v>
      </c>
      <c r="C28" s="86" t="s">
        <v>219</v>
      </c>
      <c r="D28" s="87" t="s">
        <v>26</v>
      </c>
      <c r="E28" s="87" t="s">
        <v>4</v>
      </c>
    </row>
    <row r="29" ht="14.25" customHeight="1">
      <c r="A29" s="86" t="s">
        <v>95</v>
      </c>
      <c r="B29" s="86" t="s">
        <v>217</v>
      </c>
      <c r="C29" s="86" t="s">
        <v>221</v>
      </c>
      <c r="D29" s="87" t="s">
        <v>26</v>
      </c>
      <c r="E29" s="87" t="s">
        <v>4</v>
      </c>
    </row>
    <row r="30" ht="14.25" hidden="1" customHeight="1">
      <c r="A30" s="86" t="s">
        <v>160</v>
      </c>
      <c r="B30" s="86" t="s">
        <v>223</v>
      </c>
      <c r="C30" s="86" t="s">
        <v>224</v>
      </c>
      <c r="D30" s="87" t="s">
        <v>0</v>
      </c>
      <c r="E30" s="87" t="s">
        <v>161</v>
      </c>
    </row>
    <row r="31" ht="14.25" hidden="1" customHeight="1">
      <c r="A31" s="86" t="s">
        <v>179</v>
      </c>
      <c r="B31" s="86" t="s">
        <v>213</v>
      </c>
      <c r="C31" s="86" t="s">
        <v>214</v>
      </c>
      <c r="D31" s="87" t="s">
        <v>0</v>
      </c>
      <c r="E31" s="87" t="s">
        <v>4</v>
      </c>
    </row>
    <row r="32" ht="14.25" customHeight="1">
      <c r="A32" s="86" t="s">
        <v>51</v>
      </c>
      <c r="B32" s="86" t="s">
        <v>225</v>
      </c>
      <c r="C32" s="86" t="s">
        <v>226</v>
      </c>
      <c r="D32" s="87" t="s">
        <v>26</v>
      </c>
      <c r="E32" s="87" t="s">
        <v>8</v>
      </c>
    </row>
    <row r="33" ht="14.25" customHeight="1">
      <c r="A33" s="86" t="s">
        <v>52</v>
      </c>
      <c r="B33" s="86" t="s">
        <v>225</v>
      </c>
      <c r="C33" s="86" t="s">
        <v>226</v>
      </c>
      <c r="D33" s="87" t="s">
        <v>26</v>
      </c>
      <c r="E33" s="87" t="s">
        <v>53</v>
      </c>
    </row>
    <row r="34" ht="14.25" customHeight="1">
      <c r="A34" s="86" t="s">
        <v>55</v>
      </c>
      <c r="B34" s="86" t="s">
        <v>225</v>
      </c>
      <c r="C34" s="86" t="s">
        <v>226</v>
      </c>
      <c r="D34" s="87" t="s">
        <v>26</v>
      </c>
      <c r="E34" s="87" t="s">
        <v>53</v>
      </c>
    </row>
    <row r="35" ht="14.25" customHeight="1">
      <c r="A35" s="86" t="s">
        <v>62</v>
      </c>
      <c r="B35" s="86" t="s">
        <v>225</v>
      </c>
      <c r="C35" s="86" t="s">
        <v>226</v>
      </c>
      <c r="D35" s="87" t="s">
        <v>26</v>
      </c>
      <c r="E35" s="87" t="s">
        <v>53</v>
      </c>
    </row>
    <row r="36" ht="14.25" customHeight="1">
      <c r="A36" s="86" t="s">
        <v>50</v>
      </c>
      <c r="B36" s="86" t="s">
        <v>225</v>
      </c>
      <c r="C36" s="86" t="s">
        <v>226</v>
      </c>
      <c r="D36" s="87" t="s">
        <v>26</v>
      </c>
      <c r="E36" s="87" t="s">
        <v>8</v>
      </c>
    </row>
    <row r="37" ht="14.25" customHeight="1">
      <c r="A37" s="86" t="s">
        <v>58</v>
      </c>
      <c r="B37" s="86" t="s">
        <v>225</v>
      </c>
      <c r="C37" s="86" t="s">
        <v>226</v>
      </c>
      <c r="D37" s="87" t="s">
        <v>26</v>
      </c>
      <c r="E37" s="87" t="s">
        <v>8</v>
      </c>
    </row>
    <row r="38" ht="14.25" customHeight="1">
      <c r="A38" s="86" t="s">
        <v>59</v>
      </c>
      <c r="B38" s="86" t="s">
        <v>225</v>
      </c>
      <c r="C38" s="86" t="s">
        <v>226</v>
      </c>
      <c r="D38" s="87" t="s">
        <v>26</v>
      </c>
      <c r="E38" s="87" t="s">
        <v>8</v>
      </c>
    </row>
    <row r="39" ht="14.25" customHeight="1">
      <c r="A39" s="86" t="s">
        <v>60</v>
      </c>
      <c r="B39" s="86" t="s">
        <v>225</v>
      </c>
      <c r="C39" s="86" t="s">
        <v>226</v>
      </c>
      <c r="D39" s="87" t="s">
        <v>26</v>
      </c>
      <c r="E39" s="87" t="s">
        <v>8</v>
      </c>
    </row>
    <row r="40" ht="14.25" customHeight="1">
      <c r="A40" s="86" t="s">
        <v>61</v>
      </c>
      <c r="B40" s="86" t="s">
        <v>225</v>
      </c>
      <c r="C40" s="86" t="s">
        <v>226</v>
      </c>
      <c r="D40" s="87" t="s">
        <v>26</v>
      </c>
      <c r="E40" s="87" t="s">
        <v>53</v>
      </c>
    </row>
    <row r="41" ht="14.25" hidden="1" customHeight="1">
      <c r="A41" s="86" t="s">
        <v>176</v>
      </c>
      <c r="B41" s="86" t="s">
        <v>213</v>
      </c>
      <c r="C41" s="86" t="s">
        <v>214</v>
      </c>
      <c r="D41" s="87" t="s">
        <v>0</v>
      </c>
      <c r="E41" s="87" t="s">
        <v>4</v>
      </c>
    </row>
    <row r="42" ht="14.25" hidden="1" customHeight="1">
      <c r="A42" s="86" t="s">
        <v>194</v>
      </c>
      <c r="B42" s="86" t="s">
        <v>209</v>
      </c>
      <c r="C42" s="86" t="s">
        <v>227</v>
      </c>
      <c r="D42" s="87" t="s">
        <v>0</v>
      </c>
      <c r="E42" s="87" t="s">
        <v>4</v>
      </c>
    </row>
    <row r="43" ht="14.25" hidden="1" customHeight="1">
      <c r="A43" s="86" t="s">
        <v>117</v>
      </c>
      <c r="B43" s="86" t="s">
        <v>209</v>
      </c>
      <c r="C43" s="86" t="s">
        <v>210</v>
      </c>
      <c r="D43" s="87" t="s">
        <v>0</v>
      </c>
      <c r="E43" s="87" t="s">
        <v>4</v>
      </c>
    </row>
    <row r="44" ht="14.25" hidden="1" customHeight="1">
      <c r="A44" s="86" t="s">
        <v>119</v>
      </c>
      <c r="B44" s="86" t="s">
        <v>209</v>
      </c>
      <c r="C44" s="86" t="s">
        <v>210</v>
      </c>
      <c r="D44" s="87" t="s">
        <v>0</v>
      </c>
      <c r="E44" s="87" t="s">
        <v>4</v>
      </c>
    </row>
    <row r="45" ht="14.25" customHeight="1">
      <c r="A45" s="86" t="s">
        <v>38</v>
      </c>
      <c r="B45" s="86" t="s">
        <v>215</v>
      </c>
      <c r="C45" s="86" t="s">
        <v>228</v>
      </c>
      <c r="D45" s="87" t="s">
        <v>26</v>
      </c>
      <c r="E45" s="87" t="s">
        <v>8</v>
      </c>
    </row>
    <row r="46" ht="14.25" customHeight="1">
      <c r="A46" s="86" t="s">
        <v>48</v>
      </c>
      <c r="B46" s="86" t="s">
        <v>215</v>
      </c>
      <c r="C46" s="86" t="s">
        <v>228</v>
      </c>
      <c r="D46" s="87" t="s">
        <v>26</v>
      </c>
      <c r="E46" s="87" t="s">
        <v>8</v>
      </c>
    </row>
    <row r="47" ht="14.25" customHeight="1">
      <c r="A47" s="86" t="s">
        <v>47</v>
      </c>
      <c r="B47" s="86" t="s">
        <v>215</v>
      </c>
      <c r="C47" s="86" t="s">
        <v>228</v>
      </c>
      <c r="D47" s="87" t="s">
        <v>26</v>
      </c>
      <c r="E47" s="87" t="s">
        <v>8</v>
      </c>
    </row>
    <row r="48" ht="14.25" customHeight="1">
      <c r="A48" s="86" t="s">
        <v>65</v>
      </c>
      <c r="B48" s="86" t="s">
        <v>225</v>
      </c>
      <c r="C48" s="86" t="s">
        <v>229</v>
      </c>
      <c r="D48" s="87" t="s">
        <v>26</v>
      </c>
      <c r="E48" s="87" t="s">
        <v>66</v>
      </c>
    </row>
    <row r="49" ht="14.25" customHeight="1">
      <c r="A49" s="86" t="s">
        <v>69</v>
      </c>
      <c r="B49" s="86" t="s">
        <v>225</v>
      </c>
      <c r="C49" s="86" t="s">
        <v>229</v>
      </c>
      <c r="D49" s="87" t="s">
        <v>26</v>
      </c>
      <c r="E49" s="87" t="s">
        <v>66</v>
      </c>
    </row>
    <row r="50" ht="14.25" hidden="1" customHeight="1">
      <c r="A50" s="86" t="s">
        <v>149</v>
      </c>
      <c r="B50" s="86" t="s">
        <v>230</v>
      </c>
      <c r="C50" s="86" t="s">
        <v>231</v>
      </c>
      <c r="D50" s="87" t="s">
        <v>0</v>
      </c>
      <c r="E50" s="87" t="s">
        <v>150</v>
      </c>
    </row>
    <row r="51" ht="14.25" customHeight="1">
      <c r="A51" s="86" t="s">
        <v>70</v>
      </c>
      <c r="B51" s="86" t="s">
        <v>225</v>
      </c>
      <c r="C51" s="86" t="s">
        <v>229</v>
      </c>
      <c r="D51" s="87" t="s">
        <v>26</v>
      </c>
      <c r="E51" s="87" t="s">
        <v>66</v>
      </c>
    </row>
    <row r="52" ht="14.25" customHeight="1">
      <c r="A52" s="86" t="s">
        <v>64</v>
      </c>
      <c r="B52" s="86" t="s">
        <v>215</v>
      </c>
      <c r="C52" s="86" t="s">
        <v>228</v>
      </c>
      <c r="D52" s="87" t="s">
        <v>26</v>
      </c>
      <c r="E52" s="87" t="s">
        <v>8</v>
      </c>
    </row>
    <row r="53" ht="14.25" hidden="1" customHeight="1">
      <c r="A53" s="86" t="s">
        <v>195</v>
      </c>
      <c r="B53" s="86" t="s">
        <v>209</v>
      </c>
      <c r="C53" s="86" t="s">
        <v>227</v>
      </c>
      <c r="D53" s="87" t="s">
        <v>0</v>
      </c>
      <c r="E53" s="87" t="s">
        <v>4</v>
      </c>
    </row>
    <row r="54" ht="14.25" hidden="1" customHeight="1">
      <c r="A54" s="86" t="s">
        <v>196</v>
      </c>
      <c r="B54" s="86" t="s">
        <v>209</v>
      </c>
      <c r="C54" s="86" t="s">
        <v>227</v>
      </c>
      <c r="D54" s="87" t="s">
        <v>0</v>
      </c>
      <c r="E54" s="87" t="s">
        <v>4</v>
      </c>
    </row>
    <row r="55" ht="14.25" hidden="1" customHeight="1">
      <c r="A55" s="86" t="s">
        <v>197</v>
      </c>
      <c r="B55" s="86" t="s">
        <v>209</v>
      </c>
      <c r="C55" s="86" t="s">
        <v>227</v>
      </c>
      <c r="D55" s="87" t="s">
        <v>0</v>
      </c>
      <c r="E55" s="87" t="s">
        <v>4</v>
      </c>
    </row>
    <row r="56" ht="14.25" hidden="1" customHeight="1">
      <c r="A56" s="86" t="s">
        <v>123</v>
      </c>
      <c r="B56" s="86" t="s">
        <v>232</v>
      </c>
      <c r="C56" s="86" t="s">
        <v>233</v>
      </c>
      <c r="D56" s="87" t="s">
        <v>0</v>
      </c>
      <c r="E56" s="87" t="s">
        <v>124</v>
      </c>
    </row>
    <row r="57" ht="14.25" hidden="1" customHeight="1">
      <c r="A57" s="86" t="s">
        <v>129</v>
      </c>
      <c r="B57" s="86" t="s">
        <v>232</v>
      </c>
      <c r="C57" s="86" t="s">
        <v>233</v>
      </c>
      <c r="D57" s="87" t="s">
        <v>0</v>
      </c>
      <c r="E57" s="87" t="s">
        <v>124</v>
      </c>
    </row>
    <row r="58" ht="14.25" customHeight="1">
      <c r="A58" s="86" t="s">
        <v>49</v>
      </c>
      <c r="B58" s="86" t="s">
        <v>215</v>
      </c>
      <c r="C58" s="86" t="s">
        <v>228</v>
      </c>
      <c r="D58" s="87" t="s">
        <v>26</v>
      </c>
      <c r="E58" s="87" t="s">
        <v>8</v>
      </c>
    </row>
    <row r="59" ht="14.25" hidden="1" customHeight="1">
      <c r="A59" s="86" t="s">
        <v>189</v>
      </c>
      <c r="B59" s="86" t="s">
        <v>209</v>
      </c>
      <c r="C59" s="86" t="s">
        <v>227</v>
      </c>
      <c r="D59" s="87" t="s">
        <v>0</v>
      </c>
      <c r="E59" s="87" t="s">
        <v>4</v>
      </c>
    </row>
    <row r="60" ht="14.25" hidden="1" customHeight="1">
      <c r="A60" s="86" t="s">
        <v>190</v>
      </c>
      <c r="B60" s="86" t="s">
        <v>209</v>
      </c>
      <c r="C60" s="86" t="s">
        <v>227</v>
      </c>
      <c r="D60" s="87" t="s">
        <v>0</v>
      </c>
      <c r="E60" s="87" t="s">
        <v>4</v>
      </c>
    </row>
    <row r="61" ht="14.25" customHeight="1">
      <c r="A61" s="86" t="s">
        <v>90</v>
      </c>
      <c r="B61" s="86" t="s">
        <v>217</v>
      </c>
      <c r="C61" s="86" t="s">
        <v>219</v>
      </c>
      <c r="D61" s="87" t="s">
        <v>26</v>
      </c>
      <c r="E61" s="87" t="s">
        <v>4</v>
      </c>
    </row>
    <row r="62" ht="14.25" hidden="1" customHeight="1">
      <c r="A62" s="86" t="s">
        <v>104</v>
      </c>
      <c r="B62" s="86" t="s">
        <v>211</v>
      </c>
      <c r="C62" s="86" t="s">
        <v>212</v>
      </c>
      <c r="D62" s="87" t="s">
        <v>0</v>
      </c>
      <c r="E62" s="87" t="s">
        <v>6</v>
      </c>
    </row>
    <row r="63" ht="14.25" hidden="1" customHeight="1">
      <c r="A63" s="86" t="s">
        <v>153</v>
      </c>
      <c r="B63" s="86" t="s">
        <v>217</v>
      </c>
      <c r="C63" s="86" t="s">
        <v>218</v>
      </c>
      <c r="D63" s="87" t="s">
        <v>0</v>
      </c>
      <c r="E63" s="87" t="s">
        <v>18</v>
      </c>
    </row>
    <row r="64" ht="14.25" customHeight="1">
      <c r="A64" s="86" t="s">
        <v>72</v>
      </c>
      <c r="B64" s="86" t="s">
        <v>225</v>
      </c>
      <c r="C64" s="86" t="s">
        <v>229</v>
      </c>
      <c r="D64" s="87" t="s">
        <v>26</v>
      </c>
      <c r="E64" s="87" t="s">
        <v>66</v>
      </c>
    </row>
    <row r="65" ht="14.25" hidden="1" customHeight="1">
      <c r="A65" s="86" t="s">
        <v>173</v>
      </c>
      <c r="B65" s="86" t="s">
        <v>211</v>
      </c>
      <c r="C65" s="86" t="s">
        <v>212</v>
      </c>
      <c r="D65" s="87" t="s">
        <v>0</v>
      </c>
      <c r="E65" s="87" t="s">
        <v>6</v>
      </c>
    </row>
    <row r="66" ht="14.25" hidden="1" customHeight="1">
      <c r="A66" s="86" t="s">
        <v>198</v>
      </c>
      <c r="B66" s="86" t="s">
        <v>234</v>
      </c>
      <c r="C66" s="86" t="s">
        <v>235</v>
      </c>
      <c r="D66" s="87" t="s">
        <v>0</v>
      </c>
      <c r="E66" s="87" t="s">
        <v>199</v>
      </c>
    </row>
    <row r="67" ht="14.25" hidden="1" customHeight="1">
      <c r="A67" s="86" t="s">
        <v>162</v>
      </c>
      <c r="B67" s="86" t="s">
        <v>230</v>
      </c>
      <c r="C67" s="86" t="s">
        <v>235</v>
      </c>
      <c r="D67" s="87" t="s">
        <v>0</v>
      </c>
      <c r="E67" s="87" t="s">
        <v>14</v>
      </c>
    </row>
    <row r="68" ht="14.25" hidden="1" customHeight="1">
      <c r="A68" s="86" t="s">
        <v>167</v>
      </c>
      <c r="B68" s="86" t="s">
        <v>230</v>
      </c>
      <c r="C68" s="86" t="s">
        <v>235</v>
      </c>
      <c r="D68" s="87" t="s">
        <v>0</v>
      </c>
      <c r="E68" s="87" t="s">
        <v>14</v>
      </c>
    </row>
    <row r="69" ht="14.25" hidden="1" customHeight="1">
      <c r="A69" s="86" t="s">
        <v>133</v>
      </c>
      <c r="B69" s="86" t="s">
        <v>236</v>
      </c>
      <c r="C69" s="86" t="s">
        <v>235</v>
      </c>
      <c r="D69" s="87" t="s">
        <v>0</v>
      </c>
      <c r="E69" s="87" t="s">
        <v>18</v>
      </c>
    </row>
    <row r="70" ht="14.25" hidden="1" customHeight="1">
      <c r="A70" s="86" t="s">
        <v>109</v>
      </c>
      <c r="B70" s="86" t="s">
        <v>211</v>
      </c>
      <c r="C70" s="86" t="s">
        <v>212</v>
      </c>
      <c r="D70" s="87" t="s">
        <v>0</v>
      </c>
      <c r="E70" s="87" t="s">
        <v>110</v>
      </c>
    </row>
    <row r="71" ht="14.25" hidden="1" customHeight="1">
      <c r="A71" s="86" t="s">
        <v>111</v>
      </c>
      <c r="B71" s="86" t="s">
        <v>211</v>
      </c>
      <c r="C71" s="86" t="s">
        <v>212</v>
      </c>
      <c r="D71" s="87" t="s">
        <v>0</v>
      </c>
      <c r="E71" s="87" t="s">
        <v>110</v>
      </c>
    </row>
    <row r="72" ht="14.25" hidden="1" customHeight="1">
      <c r="A72" s="86" t="s">
        <v>131</v>
      </c>
      <c r="B72" s="86" t="s">
        <v>211</v>
      </c>
      <c r="C72" s="86" t="s">
        <v>212</v>
      </c>
      <c r="D72" s="87" t="s">
        <v>0</v>
      </c>
      <c r="E72" s="87" t="s">
        <v>6</v>
      </c>
    </row>
    <row r="73" ht="14.25" customHeight="1">
      <c r="A73" s="88"/>
      <c r="B73" s="88"/>
      <c r="C73" s="88"/>
      <c r="D73" s="88"/>
      <c r="E73" s="88"/>
    </row>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E$72">
    <filterColumn colId="3">
      <filters>
        <filter val="Trailer_suv_calibration_2 &amp; Settings &amp; Camera"/>
      </filters>
    </filterColumn>
  </autoFilter>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2021-04-19T06:07:56Z</dcterms:created>
  <dc:creator>Ke, Chuan Li (Chuanli)</dc:creator>
</cp:coreProperties>
</file>