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ICT Assignments\"/>
    </mc:Choice>
  </mc:AlternateContent>
  <xr:revisionPtr revIDLastSave="0" documentId="13_ncr:1_{5D674223-AB85-4BB8-A8CE-C9F484902430}" xr6:coauthVersionLast="45" xr6:coauthVersionMax="45" xr10:uidLastSave="{00000000-0000-0000-0000-000000000000}"/>
  <bookViews>
    <workbookView xWindow="-120" yWindow="-120" windowWidth="20730" windowHeight="11310" activeTab="2" xr2:uid="{37964B8C-A733-41BC-B606-054C249FC456}"/>
  </bookViews>
  <sheets>
    <sheet name="Balance Sheet" sheetId="1" r:id="rId1"/>
    <sheet name="Task 2" sheetId="2" r:id="rId2"/>
    <sheet name="Stationary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22" i="3"/>
  <c r="E15" i="3"/>
  <c r="E17" i="3"/>
  <c r="E12" i="3"/>
  <c r="E7" i="3"/>
  <c r="G4" i="2"/>
  <c r="G6" i="2"/>
  <c r="G5" i="2"/>
  <c r="G3" i="2"/>
  <c r="G2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<sst xmlns="http://schemas.openxmlformats.org/spreadsheetml/2006/main" count="59" uniqueCount="42">
  <si>
    <t>Income and Expenses Projection</t>
  </si>
  <si>
    <t>Sales</t>
  </si>
  <si>
    <t>% Growth over the previous year</t>
  </si>
  <si>
    <t>Materials</t>
  </si>
  <si>
    <t>Wages</t>
  </si>
  <si>
    <t>Other benefits</t>
  </si>
  <si>
    <t>Others</t>
  </si>
  <si>
    <t>Total Cost of Goods Sold</t>
  </si>
  <si>
    <t>Mon</t>
  </si>
  <si>
    <t>Tue</t>
  </si>
  <si>
    <t>Wed</t>
  </si>
  <si>
    <t>Thu</t>
  </si>
  <si>
    <t>Fri</t>
  </si>
  <si>
    <t>Breakfast</t>
  </si>
  <si>
    <t>Lunch</t>
  </si>
  <si>
    <t>Bar</t>
  </si>
  <si>
    <t>Snacks</t>
  </si>
  <si>
    <t>TOTALS</t>
  </si>
  <si>
    <t>TOTAL</t>
  </si>
  <si>
    <t>Stationary Supplies Ltd</t>
  </si>
  <si>
    <t>Date</t>
  </si>
  <si>
    <t>SalesPerson</t>
  </si>
  <si>
    <t>Item</t>
  </si>
  <si>
    <t>Receipt No</t>
  </si>
  <si>
    <t>Amount</t>
  </si>
  <si>
    <t>Carl</t>
  </si>
  <si>
    <t>John</t>
  </si>
  <si>
    <t>Judy</t>
  </si>
  <si>
    <t>Mary</t>
  </si>
  <si>
    <t>Susan</t>
  </si>
  <si>
    <t>Toys</t>
  </si>
  <si>
    <t>Stationary</t>
  </si>
  <si>
    <t>Cards</t>
  </si>
  <si>
    <t>Books</t>
  </si>
  <si>
    <t>Sports goods</t>
  </si>
  <si>
    <t>Electronics</t>
  </si>
  <si>
    <t>Carl's Total</t>
  </si>
  <si>
    <t>Judy's Total</t>
  </si>
  <si>
    <t>Mary's Total</t>
  </si>
  <si>
    <t>Susan's Total</t>
  </si>
  <si>
    <t>Grand Total</t>
  </si>
  <si>
    <t>John's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</si>
</sst>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3" fontId="0" fillId="0" borderId="2" xfId="0" applyNumberFormat="1" applyBorder="1"/>
    <xf numFmtId="0" fontId="0" fillId="0" borderId="2" xfId="0" applyBorder="1" applyAlignment="1">
      <alignment horizontal="left" vertical="center" indent="1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6" fontId="0" fillId="0" borderId="3" xfId="0" applyNumberFormat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5" xfId="0" applyBorder="1"/>
    <xf numFmtId="0" fontId="0" fillId="0" borderId="6" xfId="0" applyBorder="1"/>
    <xf numFmtId="43" fontId="0" fillId="0" borderId="4" xfId="1" applyFont="1" applyBorder="1"/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3" fontId="1" fillId="0" borderId="4" xfId="1" applyFont="1" applyBorder="1"/>
    <xf numFmtId="43" fontId="1" fillId="0" borderId="7" xfId="1" applyFont="1" applyBorder="1"/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" xfId="0" applyFont="1" applyBorder="1" applyAlignment="1">
      <alignment horizontal="left" indent="1"/>
    </xf>
    <xf numFmtId="3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0</xdr:row>
      <xdr:rowOff>28575</xdr:rowOff>
    </xdr:from>
    <xdr:to>
      <xdr:col>5</xdr:col>
      <xdr:colOff>165354</xdr:colOff>
      <xdr:row>4</xdr:row>
      <xdr:rowOff>144399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11FCF9-6EFC-4339-B478-13EEFBFE431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850" y="28575"/>
          <a:ext cx="1517904" cy="877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12BB-5045-4D8F-8EA6-DFFB01660715}">
  <dimension ref="A1:I18"/>
  <sheetViews>
    <sheetView view="pageLayout" topLeftCell="A2" zoomScaleNormal="100" workbookViewId="0">
      <selection activeCell="F13" sqref="F13"/>
    </sheetView>
  </sheetViews>
  <sheetFormatPr defaultRowHeight="15" x14ac:dyDescent="0.25"/>
  <cols>
    <col min="3" max="3" width="11.140625" customWidth="1"/>
    <col min="4" max="4" width="7.42578125" customWidth="1"/>
    <col min="5" max="5" width="7.7109375" customWidth="1"/>
    <col min="6" max="6" width="7.42578125" customWidth="1"/>
    <col min="7" max="7" width="7.5703125" customWidth="1"/>
    <col min="8" max="8" width="7.42578125" customWidth="1"/>
    <col min="9" max="9" width="7.5703125" customWidth="1"/>
  </cols>
  <sheetData>
    <row r="1" spans="1:9" s="1" customFormat="1" x14ac:dyDescent="0.25">
      <c r="A1" s="23"/>
      <c r="B1" s="23"/>
      <c r="C1" s="23"/>
      <c r="D1" s="23"/>
      <c r="E1" s="23"/>
      <c r="F1" s="23"/>
      <c r="G1" s="23"/>
      <c r="H1" s="23"/>
      <c r="I1" s="23"/>
    </row>
    <row r="2" spans="1:9" s="1" customFormat="1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s="1" customFormat="1" x14ac:dyDescent="0.25">
      <c r="A3" s="23"/>
      <c r="B3" s="23"/>
      <c r="C3" s="23"/>
      <c r="D3" s="23"/>
      <c r="E3" s="23"/>
      <c r="F3" s="23"/>
      <c r="G3" s="23"/>
      <c r="H3" s="23"/>
      <c r="I3" s="23"/>
    </row>
    <row r="4" spans="1:9" s="1" customFormat="1" x14ac:dyDescent="0.25">
      <c r="A4" s="23"/>
      <c r="B4" s="23"/>
      <c r="C4" s="23"/>
      <c r="D4" s="23"/>
      <c r="E4" s="23"/>
      <c r="F4" s="23"/>
      <c r="G4" s="23"/>
      <c r="H4" s="23"/>
      <c r="I4" s="23"/>
    </row>
    <row r="5" spans="1:9" s="1" customFormat="1" x14ac:dyDescent="0.25">
      <c r="A5" s="23"/>
      <c r="B5" s="23"/>
      <c r="C5" s="23"/>
      <c r="D5" s="23"/>
      <c r="E5" s="23"/>
      <c r="F5" s="23"/>
      <c r="G5" s="23"/>
      <c r="H5" s="23"/>
      <c r="I5" s="23"/>
    </row>
    <row r="6" spans="1:9" x14ac:dyDescent="0.25">
      <c r="A6" s="23"/>
      <c r="B6" s="23"/>
      <c r="C6" s="23"/>
      <c r="D6" s="23"/>
      <c r="E6" s="23"/>
      <c r="F6" s="23"/>
      <c r="G6" s="23"/>
      <c r="H6" s="23"/>
      <c r="I6" s="2"/>
    </row>
    <row r="7" spans="1:9" x14ac:dyDescent="0.25">
      <c r="A7" s="25" t="s">
        <v>0</v>
      </c>
      <c r="B7" s="25"/>
      <c r="C7" s="25"/>
      <c r="D7" s="25"/>
      <c r="E7" s="25"/>
      <c r="F7" s="25"/>
      <c r="G7" s="25"/>
      <c r="H7" s="25"/>
      <c r="I7" s="2"/>
    </row>
    <row r="8" spans="1:9" x14ac:dyDescent="0.25">
      <c r="A8" s="23"/>
      <c r="B8" s="23"/>
      <c r="C8" s="23"/>
      <c r="D8" s="3">
        <v>1999</v>
      </c>
      <c r="E8" s="3">
        <v>2001</v>
      </c>
      <c r="F8" s="3">
        <v>2001</v>
      </c>
      <c r="G8" s="3">
        <v>2002</v>
      </c>
      <c r="H8" s="3">
        <v>2003</v>
      </c>
      <c r="I8" s="3">
        <v>2004</v>
      </c>
    </row>
    <row r="9" spans="1:9" x14ac:dyDescent="0.25">
      <c r="A9" s="26" t="s">
        <v>1</v>
      </c>
      <c r="B9" s="26"/>
      <c r="C9" s="26"/>
      <c r="D9" s="31">
        <v>10000</v>
      </c>
      <c r="E9" s="31">
        <v>12000</v>
      </c>
      <c r="F9" s="31">
        <v>15600</v>
      </c>
      <c r="G9" s="31">
        <v>18720</v>
      </c>
      <c r="H9" s="31">
        <v>20590</v>
      </c>
      <c r="I9" s="31">
        <v>22651</v>
      </c>
    </row>
    <row r="10" spans="1:9" x14ac:dyDescent="0.25">
      <c r="A10" s="30" t="s">
        <v>2</v>
      </c>
      <c r="B10" s="24"/>
      <c r="C10" s="24"/>
      <c r="D10" s="32"/>
      <c r="E10" s="33">
        <v>0.2</v>
      </c>
      <c r="F10" s="33">
        <v>0.3</v>
      </c>
      <c r="G10" s="33">
        <v>0.2</v>
      </c>
      <c r="H10" s="33">
        <v>0.1</v>
      </c>
      <c r="I10" s="33">
        <v>0.1</v>
      </c>
    </row>
    <row r="11" spans="1:9" ht="15" customHeight="1" x14ac:dyDescent="0.25">
      <c r="A11" s="24"/>
      <c r="B11" s="24"/>
      <c r="C11" s="24"/>
      <c r="D11" s="32"/>
      <c r="E11" s="34"/>
      <c r="F11" s="34"/>
      <c r="G11" s="34"/>
      <c r="H11" s="34"/>
      <c r="I11" s="34"/>
    </row>
    <row r="12" spans="1:9" x14ac:dyDescent="0.25">
      <c r="A12" s="26" t="s">
        <v>3</v>
      </c>
      <c r="B12" s="26"/>
      <c r="C12" s="26"/>
      <c r="D12" s="35">
        <v>1700</v>
      </c>
      <c r="E12" s="35">
        <v>2040</v>
      </c>
      <c r="F12" s="35">
        <v>2652</v>
      </c>
      <c r="G12" s="35">
        <v>3182</v>
      </c>
      <c r="H12" s="35">
        <v>3501</v>
      </c>
      <c r="I12" s="35">
        <v>3851</v>
      </c>
    </row>
    <row r="13" spans="1:9" x14ac:dyDescent="0.25">
      <c r="A13" s="26" t="s">
        <v>4</v>
      </c>
      <c r="B13" s="26"/>
      <c r="C13" s="26"/>
      <c r="D13" s="35">
        <v>1400</v>
      </c>
      <c r="E13" s="35">
        <v>1680</v>
      </c>
      <c r="F13" s="35">
        <v>2184</v>
      </c>
      <c r="G13" s="35">
        <v>2621</v>
      </c>
      <c r="H13" s="35">
        <v>2883</v>
      </c>
      <c r="I13" s="35">
        <v>3171</v>
      </c>
    </row>
    <row r="14" spans="1:9" x14ac:dyDescent="0.25">
      <c r="A14" s="26" t="s">
        <v>5</v>
      </c>
      <c r="B14" s="26"/>
      <c r="C14" s="26"/>
      <c r="D14" s="34">
        <v>210</v>
      </c>
      <c r="E14" s="34">
        <v>252</v>
      </c>
      <c r="F14" s="34">
        <v>328</v>
      </c>
      <c r="G14" s="34">
        <v>393</v>
      </c>
      <c r="H14" s="34">
        <v>432</v>
      </c>
      <c r="I14" s="34">
        <v>476</v>
      </c>
    </row>
    <row r="15" spans="1:9" x14ac:dyDescent="0.25">
      <c r="A15" s="26" t="s">
        <v>6</v>
      </c>
      <c r="B15" s="26"/>
      <c r="C15" s="26"/>
      <c r="D15" s="34">
        <v>100</v>
      </c>
      <c r="E15" s="34">
        <v>108</v>
      </c>
      <c r="F15" s="34">
        <v>117</v>
      </c>
      <c r="G15" s="34">
        <v>126</v>
      </c>
      <c r="H15" s="34">
        <v>136</v>
      </c>
      <c r="I15" s="34">
        <v>147</v>
      </c>
    </row>
    <row r="16" spans="1:9" x14ac:dyDescent="0.25">
      <c r="A16" s="24"/>
      <c r="B16" s="24"/>
      <c r="C16" s="24"/>
      <c r="D16" s="34"/>
      <c r="E16" s="34"/>
      <c r="F16" s="34"/>
      <c r="G16" s="34"/>
      <c r="H16" s="34"/>
      <c r="I16" s="34"/>
    </row>
    <row r="17" spans="1:9" x14ac:dyDescent="0.25">
      <c r="A17" s="26" t="s">
        <v>7</v>
      </c>
      <c r="B17" s="26"/>
      <c r="C17" s="26"/>
      <c r="D17" s="35">
        <v>3410</v>
      </c>
      <c r="E17" s="35">
        <v>4080</v>
      </c>
      <c r="F17" s="35">
        <v>5280</v>
      </c>
      <c r="G17" s="35">
        <v>6322</v>
      </c>
      <c r="H17" s="35">
        <v>6952</v>
      </c>
      <c r="I17" s="35">
        <v>7644</v>
      </c>
    </row>
    <row r="18" spans="1:9" x14ac:dyDescent="0.25">
      <c r="A18" s="23"/>
      <c r="B18" s="23"/>
      <c r="C18" s="23"/>
      <c r="D18" s="2"/>
      <c r="E18" s="2"/>
      <c r="F18" s="2"/>
      <c r="G18" s="2"/>
      <c r="H18" s="2"/>
      <c r="I18" s="2"/>
    </row>
  </sheetData>
  <mergeCells count="14">
    <mergeCell ref="A16:C16"/>
    <mergeCell ref="A15:C15"/>
    <mergeCell ref="A14:C14"/>
    <mergeCell ref="A17:C17"/>
    <mergeCell ref="A10:C10"/>
    <mergeCell ref="A11:C11"/>
    <mergeCell ref="A9:C9"/>
    <mergeCell ref="A13:C13"/>
    <mergeCell ref="A12:C12"/>
    <mergeCell ref="A18:C18"/>
    <mergeCell ref="A1:I5"/>
    <mergeCell ref="A6:H6"/>
    <mergeCell ref="A7:H7"/>
    <mergeCell ref="A8:C8"/>
  </mergeCells>
  <pageMargins left="0.7" right="0.7" top="0.75" bottom="0.75" header="0.3" footer="0.3"/>
  <pageSetup orientation="portrait" r:id="rId1"/>
  <headerFooter>
    <oddHeader>&amp;R&amp;"-,Bold"&amp;14Balance Sheet 2001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4EB0-FD75-4D25-AE91-FA78B966FE1E}">
  <dimension ref="A1:G6"/>
  <sheetViews>
    <sheetView view="pageLayout" zoomScaleNormal="100" workbookViewId="0">
      <selection activeCell="G6" sqref="G6"/>
    </sheetView>
  </sheetViews>
  <sheetFormatPr defaultRowHeight="15" x14ac:dyDescent="0.25"/>
  <cols>
    <col min="1" max="1" width="10.85546875" customWidth="1"/>
  </cols>
  <sheetData>
    <row r="1" spans="1:7" ht="15.75" thickBot="1" x14ac:dyDescent="0.3">
      <c r="A1" s="5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18</v>
      </c>
    </row>
    <row r="2" spans="1:7" ht="15.75" thickBot="1" x14ac:dyDescent="0.3">
      <c r="A2" s="8" t="s">
        <v>13</v>
      </c>
      <c r="B2" s="7">
        <v>3560</v>
      </c>
      <c r="C2" s="7">
        <v>3180</v>
      </c>
      <c r="D2" s="7">
        <v>2952</v>
      </c>
      <c r="E2" s="7">
        <v>3395</v>
      </c>
      <c r="F2" s="7">
        <v>3436</v>
      </c>
      <c r="G2" s="7">
        <f>SUM(B2:F2)</f>
        <v>16523</v>
      </c>
    </row>
    <row r="3" spans="1:7" ht="15.75" thickBot="1" x14ac:dyDescent="0.3">
      <c r="A3" s="8" t="s">
        <v>14</v>
      </c>
      <c r="B3" s="7">
        <v>20163</v>
      </c>
      <c r="C3" s="7">
        <v>21416</v>
      </c>
      <c r="D3" s="7">
        <v>19912</v>
      </c>
      <c r="E3" s="7">
        <v>19681</v>
      </c>
      <c r="F3" s="7">
        <v>18628</v>
      </c>
      <c r="G3" s="7">
        <f>SUM(B3:F3)</f>
        <v>99800</v>
      </c>
    </row>
    <row r="4" spans="1:7" ht="15.75" thickBot="1" x14ac:dyDescent="0.3">
      <c r="A4" s="8" t="s">
        <v>15</v>
      </c>
      <c r="B4" s="7">
        <v>9873</v>
      </c>
      <c r="C4" s="7">
        <v>12172</v>
      </c>
      <c r="D4" s="7">
        <v>12624</v>
      </c>
      <c r="E4" s="7">
        <v>12711</v>
      </c>
      <c r="F4" s="7">
        <v>18846</v>
      </c>
      <c r="G4" s="7">
        <f>SUM(B4:F4)</f>
        <v>66226</v>
      </c>
    </row>
    <row r="5" spans="1:7" ht="15.75" thickBot="1" x14ac:dyDescent="0.3">
      <c r="A5" s="8" t="s">
        <v>16</v>
      </c>
      <c r="B5" s="7">
        <v>2405</v>
      </c>
      <c r="C5" s="7">
        <v>3544</v>
      </c>
      <c r="D5" s="7">
        <v>2694</v>
      </c>
      <c r="E5" s="7">
        <v>3120</v>
      </c>
      <c r="F5" s="7">
        <v>3712</v>
      </c>
      <c r="G5" s="7">
        <f>SUM(B5:F5)</f>
        <v>15475</v>
      </c>
    </row>
    <row r="6" spans="1:7" ht="15.75" thickBot="1" x14ac:dyDescent="0.3">
      <c r="A6" s="9" t="s">
        <v>17</v>
      </c>
      <c r="B6" s="7">
        <f>SUM(B2:B5)</f>
        <v>36001</v>
      </c>
      <c r="C6" s="7">
        <f>SUM(C2:C5)</f>
        <v>40312</v>
      </c>
      <c r="D6" s="7">
        <f>SUM(D2:D5)</f>
        <v>38182</v>
      </c>
      <c r="E6" s="7">
        <f>SUM(E2:E5)</f>
        <v>38907</v>
      </c>
      <c r="F6" s="7">
        <f>SUM(F2:F5)</f>
        <v>44622</v>
      </c>
      <c r="G6" s="7">
        <f>SUM(B6:F6)</f>
        <v>198024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989B-CA16-4204-A121-DA84EF113F57}">
  <dimension ref="A1:E25"/>
  <sheetViews>
    <sheetView tabSelected="1" view="pageLayout" topLeftCell="A5" zoomScaleNormal="100" workbookViewId="0">
      <selection activeCell="H13" sqref="H13"/>
    </sheetView>
  </sheetViews>
  <sheetFormatPr defaultRowHeight="15" x14ac:dyDescent="0.25"/>
  <cols>
    <col min="1" max="1" width="32" customWidth="1"/>
    <col min="2" max="2" width="16.42578125" customWidth="1"/>
    <col min="3" max="3" width="13.42578125" customWidth="1"/>
    <col min="4" max="4" width="15" customWidth="1"/>
    <col min="5" max="5" width="13.140625" customWidth="1"/>
    <col min="6" max="6" width="9.140625" customWidth="1"/>
  </cols>
  <sheetData>
    <row r="1" spans="1:5" ht="21.75" thickTop="1" x14ac:dyDescent="0.35">
      <c r="A1" s="27" t="s">
        <v>19</v>
      </c>
      <c r="B1" s="28"/>
      <c r="C1" s="28"/>
      <c r="D1" s="28"/>
      <c r="E1" s="29"/>
    </row>
    <row r="2" spans="1:5" x14ac:dyDescent="0.25">
      <c r="A2" s="10"/>
      <c r="B2" s="2"/>
      <c r="C2" s="2"/>
      <c r="D2" s="2"/>
      <c r="E2" s="11"/>
    </row>
    <row r="3" spans="1:5" ht="18.75" x14ac:dyDescent="0.25">
      <c r="A3" s="17" t="s">
        <v>20</v>
      </c>
      <c r="B3" s="18" t="s">
        <v>21</v>
      </c>
      <c r="C3" s="18" t="s">
        <v>22</v>
      </c>
      <c r="D3" s="18" t="s">
        <v>23</v>
      </c>
      <c r="E3" s="19" t="s">
        <v>24</v>
      </c>
    </row>
    <row r="4" spans="1:5" x14ac:dyDescent="0.25">
      <c r="A4" s="12">
        <v>44156</v>
      </c>
      <c r="B4" s="4" t="s">
        <v>25</v>
      </c>
      <c r="C4" s="4" t="s">
        <v>30</v>
      </c>
      <c r="D4" s="2">
        <v>1238</v>
      </c>
      <c r="E4" s="16">
        <v>1782.1</v>
      </c>
    </row>
    <row r="5" spans="1:5" x14ac:dyDescent="0.25">
      <c r="A5" s="12">
        <v>44161</v>
      </c>
      <c r="B5" s="4" t="s">
        <v>25</v>
      </c>
      <c r="C5" s="4" t="s">
        <v>31</v>
      </c>
      <c r="D5" s="2">
        <v>1255</v>
      </c>
      <c r="E5" s="16">
        <v>4853.55</v>
      </c>
    </row>
    <row r="6" spans="1:5" x14ac:dyDescent="0.25">
      <c r="A6" s="12">
        <v>44161</v>
      </c>
      <c r="B6" s="4" t="s">
        <v>25</v>
      </c>
      <c r="C6" s="4" t="s">
        <v>30</v>
      </c>
      <c r="D6" s="2">
        <v>1395</v>
      </c>
      <c r="E6" s="16">
        <v>51.35</v>
      </c>
    </row>
    <row r="7" spans="1:5" x14ac:dyDescent="0.25">
      <c r="A7" s="13"/>
      <c r="B7" s="4"/>
      <c r="C7" s="4"/>
      <c r="D7" s="3" t="s">
        <v>36</v>
      </c>
      <c r="E7" s="20">
        <f>SUM(E4:E6)</f>
        <v>6687</v>
      </c>
    </row>
    <row r="8" spans="1:5" x14ac:dyDescent="0.25">
      <c r="A8" s="12">
        <v>44156</v>
      </c>
      <c r="B8" s="4" t="s">
        <v>26</v>
      </c>
      <c r="C8" s="4" t="s">
        <v>32</v>
      </c>
      <c r="D8" s="2">
        <v>1141</v>
      </c>
      <c r="E8" s="16">
        <v>91.15</v>
      </c>
    </row>
    <row r="9" spans="1:5" x14ac:dyDescent="0.25">
      <c r="A9" s="12">
        <v>44159</v>
      </c>
      <c r="B9" s="4" t="s">
        <v>26</v>
      </c>
      <c r="C9" s="4" t="s">
        <v>33</v>
      </c>
      <c r="D9" s="2">
        <v>1982</v>
      </c>
      <c r="E9" s="16">
        <v>442.6</v>
      </c>
    </row>
    <row r="10" spans="1:5" x14ac:dyDescent="0.25">
      <c r="A10" s="12">
        <v>44156</v>
      </c>
      <c r="B10" s="4" t="s">
        <v>26</v>
      </c>
      <c r="C10" s="4" t="s">
        <v>30</v>
      </c>
      <c r="D10" s="2">
        <v>1885</v>
      </c>
      <c r="E10" s="16">
        <v>561.5</v>
      </c>
    </row>
    <row r="11" spans="1:5" x14ac:dyDescent="0.25">
      <c r="A11" s="12">
        <v>44161</v>
      </c>
      <c r="B11" s="4" t="s">
        <v>26</v>
      </c>
      <c r="C11" s="4" t="s">
        <v>30</v>
      </c>
      <c r="D11" s="2">
        <v>1875</v>
      </c>
      <c r="E11" s="16">
        <v>62.75</v>
      </c>
    </row>
    <row r="12" spans="1:5" x14ac:dyDescent="0.25">
      <c r="A12" s="13"/>
      <c r="B12" s="4"/>
      <c r="C12" s="4"/>
      <c r="D12" s="3" t="s">
        <v>41</v>
      </c>
      <c r="E12" s="20">
        <f>SUM(E8:E11)</f>
        <v>1158</v>
      </c>
    </row>
    <row r="13" spans="1:5" x14ac:dyDescent="0.25">
      <c r="A13" s="12">
        <v>44157</v>
      </c>
      <c r="B13" s="4" t="s">
        <v>27</v>
      </c>
      <c r="C13" s="4" t="s">
        <v>33</v>
      </c>
      <c r="D13" s="2">
        <v>1032</v>
      </c>
      <c r="E13" s="16">
        <v>234.5</v>
      </c>
    </row>
    <row r="14" spans="1:5" x14ac:dyDescent="0.25">
      <c r="A14" s="12">
        <v>44161</v>
      </c>
      <c r="B14" s="4" t="s">
        <v>27</v>
      </c>
      <c r="C14" s="4" t="s">
        <v>34</v>
      </c>
      <c r="D14" s="2">
        <v>1920</v>
      </c>
      <c r="E14" s="16">
        <v>472.6</v>
      </c>
    </row>
    <row r="15" spans="1:5" x14ac:dyDescent="0.25">
      <c r="A15" s="13"/>
      <c r="B15" s="4"/>
      <c r="C15" s="4"/>
      <c r="D15" s="3" t="s">
        <v>37</v>
      </c>
      <c r="E15" s="20">
        <f>SUM(E13:E14)</f>
        <v>707.1</v>
      </c>
    </row>
    <row r="16" spans="1:5" x14ac:dyDescent="0.25">
      <c r="A16" s="12">
        <v>44160</v>
      </c>
      <c r="B16" s="4" t="s">
        <v>28</v>
      </c>
      <c r="C16" s="4" t="s">
        <v>30</v>
      </c>
      <c r="D16" s="2">
        <v>1774</v>
      </c>
      <c r="E16" s="16">
        <v>364.15</v>
      </c>
    </row>
    <row r="17" spans="1:5" x14ac:dyDescent="0.25">
      <c r="A17" s="13"/>
      <c r="B17" s="4"/>
      <c r="C17" s="4"/>
      <c r="D17" s="3" t="s">
        <v>38</v>
      </c>
      <c r="E17" s="20">
        <f>SUM(E16)</f>
        <v>364.15</v>
      </c>
    </row>
    <row r="18" spans="1:5" x14ac:dyDescent="0.25">
      <c r="A18" s="12">
        <v>44157</v>
      </c>
      <c r="B18" s="4" t="s">
        <v>29</v>
      </c>
      <c r="C18" s="4" t="s">
        <v>35</v>
      </c>
      <c r="D18" s="2">
        <v>1160</v>
      </c>
      <c r="E18" s="16">
        <v>52.95</v>
      </c>
    </row>
    <row r="19" spans="1:5" x14ac:dyDescent="0.25">
      <c r="A19" s="12">
        <v>44158</v>
      </c>
      <c r="B19" s="4" t="s">
        <v>29</v>
      </c>
      <c r="C19" s="4" t="s">
        <v>32</v>
      </c>
      <c r="D19" s="2">
        <v>1075</v>
      </c>
      <c r="E19" s="16">
        <v>81.599999999999994</v>
      </c>
    </row>
    <row r="20" spans="1:5" x14ac:dyDescent="0.25">
      <c r="A20" s="12">
        <v>44158</v>
      </c>
      <c r="B20" s="4" t="s">
        <v>29</v>
      </c>
      <c r="C20" s="4" t="s">
        <v>6</v>
      </c>
      <c r="D20" s="2">
        <v>1745</v>
      </c>
      <c r="E20" s="16">
        <v>132.94999999999999</v>
      </c>
    </row>
    <row r="21" spans="1:5" x14ac:dyDescent="0.25">
      <c r="A21" s="12">
        <v>44159</v>
      </c>
      <c r="B21" s="4" t="s">
        <v>29</v>
      </c>
      <c r="C21" s="4" t="s">
        <v>34</v>
      </c>
      <c r="D21" s="2">
        <v>1662</v>
      </c>
      <c r="E21" s="16">
        <v>2580.1</v>
      </c>
    </row>
    <row r="22" spans="1:5" x14ac:dyDescent="0.25">
      <c r="A22" s="10"/>
      <c r="B22" s="2"/>
      <c r="C22" s="2"/>
      <c r="D22" s="3" t="s">
        <v>39</v>
      </c>
      <c r="E22" s="20">
        <f>SUM(E18:E21)</f>
        <v>2847.6</v>
      </c>
    </row>
    <row r="23" spans="1:5" x14ac:dyDescent="0.25">
      <c r="A23" s="10"/>
      <c r="B23" s="2"/>
      <c r="C23" s="2"/>
      <c r="D23" s="2"/>
      <c r="E23" s="16"/>
    </row>
    <row r="24" spans="1:5" ht="15.75" thickBot="1" x14ac:dyDescent="0.3">
      <c r="A24" s="14"/>
      <c r="B24" s="15"/>
      <c r="C24" s="15"/>
      <c r="D24" s="22" t="s">
        <v>40</v>
      </c>
      <c r="E24" s="21">
        <f>SUM(E7,E12,E15,E17,E22)</f>
        <v>11763.85</v>
      </c>
    </row>
    <row r="25" spans="1:5" ht="15.75" thickTop="1" x14ac:dyDescent="0.25"/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Task 2</vt:lpstr>
      <vt:lpstr>Stationary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Qasim Fuzail</dc:creator>
  <cp:lastModifiedBy>Qasim Fuzail</cp:lastModifiedBy>
  <dcterms:created xsi:type="dcterms:W3CDTF">2020-10-12T05:14:47Z</dcterms:created>
  <dcterms:modified xsi:type="dcterms:W3CDTF">2020-10-12T08:10:46Z</dcterms:modified>
</cp:coreProperties>
</file>