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5120" windowHeight="6600"/>
  </bookViews>
  <sheets>
    <sheet name="Revenue and Forecast" sheetId="1" r:id="rId1"/>
  </sheets>
  <calcPr calcId="124519"/>
</workbook>
</file>

<file path=xl/calcChain.xml><?xml version="1.0" encoding="utf-8"?>
<calcChain xmlns="http://schemas.openxmlformats.org/spreadsheetml/2006/main">
  <c r="J4" i="1"/>
  <c r="C4"/>
  <c r="AA25"/>
  <c r="Z25"/>
  <c r="Y25"/>
  <c r="X25"/>
  <c r="W25"/>
  <c r="V25"/>
  <c r="U25"/>
  <c r="T25"/>
  <c r="S25"/>
  <c r="R25"/>
  <c r="Q25"/>
  <c r="P25"/>
  <c r="N32" s="1"/>
  <c r="AA39"/>
  <c r="Z39"/>
  <c r="Y39"/>
  <c r="X39"/>
  <c r="W39"/>
  <c r="V39"/>
  <c r="U39"/>
  <c r="T39"/>
  <c r="S39"/>
  <c r="R39"/>
  <c r="Q39"/>
  <c r="P39"/>
  <c r="AA24"/>
  <c r="Z24"/>
  <c r="Y24"/>
  <c r="X24"/>
  <c r="W24"/>
  <c r="V24"/>
  <c r="U24"/>
  <c r="T24"/>
  <c r="S24"/>
  <c r="R24"/>
  <c r="Q24"/>
  <c r="P24"/>
  <c r="N31" s="1"/>
  <c r="W23"/>
  <c r="X23"/>
  <c r="Y23"/>
  <c r="Z23"/>
  <c r="AA23"/>
  <c r="Q23"/>
  <c r="R23"/>
  <c r="S23"/>
  <c r="T23"/>
  <c r="U23"/>
  <c r="V23"/>
  <c r="P23"/>
  <c r="N30" s="1"/>
  <c r="C31" l="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0"/>
  <c r="D30"/>
  <c r="E30"/>
  <c r="F30"/>
  <c r="G30"/>
  <c r="H30"/>
  <c r="I30"/>
  <c r="J30"/>
  <c r="K30"/>
  <c r="L30"/>
  <c r="M30"/>
</calcChain>
</file>

<file path=xl/sharedStrings.xml><?xml version="1.0" encoding="utf-8"?>
<sst xmlns="http://schemas.openxmlformats.org/spreadsheetml/2006/main" count="33" uniqueCount="20">
  <si>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</si>
  <si>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</si>
  <si>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</si>
  <si>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</si>
  <si>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</si>
  <si>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</si>
  <si>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</si>
  <si>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</si>
  <si>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</si>
  <si>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</si>
  <si>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</si>
  <si>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</si>
  <si>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Gold</t>
  </si>
  <si>
    <t>Bronze</t>
  </si>
  <si>
    <t>Silver</t>
  </si>
  <si>
    <t>Contoso Tours</t>
  </si>
  <si>
    <t>Actual Data</t>
  </si>
  <si>
    <t>Forecast Data</t>
  </si>
  <si>
    <t>ns1:Year</t>
  </si>
  <si>
    <t>Promo Type</t>
  </si>
</sst>
</file>

<file path=xl/styles.xml><?xml version="1.0" encoding="utf-8"?>
<styleSheet xmlns="http://schemas.openxmlformats.org/spreadsheetml/2006/main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Eras Bold ITC"/>
      <family val="2"/>
    </font>
    <font>
      <sz val="18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0"/>
      <name val="Century Gothic"/>
      <family val="2"/>
    </font>
    <font>
      <sz val="11"/>
      <color theme="0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patternFill patternType="solid">
        <fgColor theme="3" tint="0.39994506668294322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4659260841701"/>
        <bgColor auto="1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3999450666829432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3" tint="-0.24994659260841701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5" tint="0.59996337778862885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indent="6"/>
    </xf>
    <xf numFmtId="0" fontId="0" fillId="5" borderId="0" xfId="0" applyFill="1"/>
    <xf numFmtId="0" fontId="5" fillId="5" borderId="0" xfId="0" applyFont="1" applyFill="1"/>
    <xf numFmtId="0" fontId="5" fillId="0" borderId="0" xfId="0" applyFont="1"/>
    <xf numFmtId="0" fontId="7" fillId="0" borderId="0" xfId="0" applyFont="1" applyFill="1"/>
    <xf numFmtId="0" fontId="5" fillId="2" borderId="0" xfId="0" applyFont="1" applyFill="1"/>
    <xf numFmtId="0" fontId="7" fillId="2" borderId="0" xfId="0" applyFont="1" applyFill="1"/>
    <xf numFmtId="0" fontId="5" fillId="0" borderId="0" xfId="0" applyFont="1" applyAlignment="1">
      <alignment horizontal="center" vertical="center"/>
    </xf>
    <xf numFmtId="0" fontId="8" fillId="2" borderId="0" xfId="0" applyFont="1" applyFill="1"/>
    <xf numFmtId="0" fontId="7" fillId="0" borderId="0" xfId="0" applyFont="1"/>
    <xf numFmtId="49" fontId="5" fillId="0" borderId="0" xfId="0" applyNumberFormat="1" applyFont="1"/>
    <xf numFmtId="164" fontId="5" fillId="0" borderId="0" xfId="0" applyNumberFormat="1" applyFont="1"/>
    <xf numFmtId="0" fontId="5" fillId="7" borderId="0" xfId="0" applyFont="1" applyFill="1"/>
    <xf numFmtId="7" fontId="5" fillId="7" borderId="0" xfId="1" applyNumberFormat="1" applyFont="1" applyFill="1"/>
    <xf numFmtId="0" fontId="5" fillId="8" borderId="0" xfId="0" applyFont="1" applyFill="1"/>
    <xf numFmtId="7" fontId="5" fillId="8" borderId="0" xfId="1" applyNumberFormat="1" applyFont="1" applyFill="1"/>
    <xf numFmtId="7" fontId="5" fillId="2" borderId="0" xfId="1" applyNumberFormat="1" applyFont="1" applyFill="1"/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0" fillId="0" borderId="0" xfId="0" applyFill="1"/>
    <xf numFmtId="0" fontId="4" fillId="5" borderId="0" xfId="0" applyFont="1" applyFill="1" applyAlignment="1">
      <alignment horizontal="center"/>
    </xf>
    <xf numFmtId="0" fontId="6" fillId="4" borderId="3" xfId="0" applyFont="1" applyFill="1" applyBorder="1" applyAlignment="1">
      <alignment horizontal="left" vertical="center" indent="2"/>
    </xf>
    <xf numFmtId="0" fontId="6" fillId="6" borderId="4" xfId="0" applyFont="1" applyFill="1" applyBorder="1" applyAlignment="1">
      <alignment horizontal="left" vertical="center" indent="2"/>
    </xf>
    <xf numFmtId="0" fontId="0" fillId="0" borderId="0" xfId="0" applyFill="1" applyBorder="1"/>
    <xf numFmtId="0" fontId="0" fillId="9" borderId="2" xfId="0" applyFill="1" applyBorder="1"/>
  </cellXfs>
  <cellStyles count="2">
    <cellStyle name="Currency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9900"/>
    </mruColors>
  </colors>
</styleSheet>
</file>

<file path=xl/xmlMaps.xml><?xml version="1.0" encoding="utf-8"?>
<MapInfo xmlns="http://schemas.openxmlformats.org/spreadsheetml/2006/main" SelectionNamespaces="xmlns:ns1='http://tempuri.org/PackagesRevenue.xsd'">
  <Schema ID="Schema1" Namespace="http://tempuri.org/PackagesRevenue.xsd">
    <xs:schema xmlns:mstns="http://tempuri.org/PackagesRevenue.xsd" xmlns="http://tempuri.org/PackagesRevenue.xsd" xmlns:xs="http://www.w3.org/2001/XMLSchema" xmlns:msdata="urn:schemas-microsoft-com:xml-msdata" xmlns:msprop="urn:schemas-microsoft-com:xml-msprop" id="PackagesRevenue" targetNamespace="http://tempuri.org/PackagesRevenue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PackagesRevenue" msdata:IsDataSet="true" msdata:UseCurrentLocale="true" msprop:Generator_UserDSName="PackagesRevenue" msprop:Generator_DataSetName="PackagesRevenue">
        <xs:complexType>
          <xs:choice minOccurs="0" maxOccurs="unbounded">
            <xs:element name="PackageRevenue" msprop:Generator_UserTableName="PackageRevenue" msprop:Generator_RowDeletedName="PackageRevenueRowDeleted" msprop:Generator_RowChangedName="PackageRevenueRowChanged" msprop:Generator_RowClassName="PackageRevenueRow" msprop:Generator_RowChangingName="PackageRevenueRowChanging" msprop:Generator_RowEvArgName="PackageRevenueRowChangeEvent" msprop:Generator_RowEvHandlerName="PackageRevenueRowChangeEventHandler" msprop:Generator_TableClassName="PackageRevenueDataTable" msprop:Generator_TableVarName="tablePackageRevenue" msprop:Generator_RowDeletingName="PackageRevenueRowDeleting" msprop:Generator_TablePropName="PackageRevenue">
              <xs:complexType>
                <xs:sequence>
                  <xs:element name="Type" msprop:Generator_UserColumnName="Type" msprop:Generator_ColumnPropNameInRow="Type" msprop:Generator_ColumnVarNameInTable="columnType" msprop:Generator_ColumnPropNameInTable="TypeColumn" type="xs:string" minOccurs="0"/>
                  <xs:element name="Jan" msprop:Generator_UserColumnName="Jan" msprop:Generator_ColumnPropNameInRow="Jan" msprop:Generator_ColumnVarNameInTable="columnJan" msprop:Generator_ColumnPropNameInTable="JanColumn" type="xs:decimal" minOccurs="0"/>
                  <xs:element name="Feb" msprop:Generator_UserColumnName="Feb" msprop:Generator_ColumnPropNameInRow="Feb" msprop:Generator_ColumnVarNameInTable="columnFeb" msprop:Generator_ColumnPropNameInTable="FebColumn" type="xs:decimal" minOccurs="0"/>
                  <xs:element name="Mar" msprop:Generator_UserColumnName="Mar" msprop:Generator_ColumnPropNameInRow="Mar" msprop:Generator_ColumnVarNameInTable="columnMar" msprop:Generator_ColumnPropNameInTable="MarColumn" type="xs:decimal" minOccurs="0"/>
                  <xs:element name="Apr" msprop:Generator_UserColumnName="Apr" msprop:Generator_ColumnPropNameInRow="Apr" msprop:Generator_ColumnVarNameInTable="columnApr" msprop:Generator_ColumnPropNameInTable="AprColumn" type="xs:decimal" minOccurs="0"/>
                  <xs:element name="May" msprop:Generator_UserColumnName="May" msprop:Generator_ColumnPropNameInRow="May" msprop:Generator_ColumnVarNameInTable="columnMay" msprop:Generator_ColumnPropNameInTable="MayColumn" type="xs:decimal" minOccurs="0"/>
                  <xs:element name="Jun" msprop:Generator_UserColumnName="Jun" msprop:Generator_ColumnPropNameInRow="Jun" msprop:Generator_ColumnVarNameInTable="columnJun" msprop:Generator_ColumnPropNameInTable="JunColumn" type="xs:decimal" minOccurs="0"/>
                  <xs:element name="Jul" msprop:Generator_UserColumnName="Jul" msprop:Generator_ColumnPropNameInRow="Jul" msprop:Generator_ColumnVarNameInTable="columnJul" msprop:Generator_ColumnPropNameInTable="JulColumn" type="xs:decimal" minOccurs="0"/>
                  <xs:element name="Aug" msprop:Generator_UserColumnName="Aug" msprop:Generator_ColumnPropNameInRow="Aug" msprop:Generator_ColumnVarNameInTable="columnAug" msprop:Generator_ColumnPropNameInTable="AugColumn" type="xs:decimal" minOccurs="0"/>
                  <xs:element name="Sep" msprop:Generator_UserColumnName="Sep" msprop:Generator_ColumnPropNameInRow="Sep" msprop:Generator_ColumnVarNameInTable="columnSep" msprop:Generator_ColumnPropNameInTable="SepColumn" type="xs:decimal" minOccurs="0"/>
                  <xs:element name="Oct" msprop:Generator_UserColumnName="Oct" msprop:Generator_ColumnPropNameInRow="Oct" msprop:Generator_ColumnVarNameInTable="columnOct" msprop:Generator_ColumnPropNameInTable="OctColumn" type="xs:decimal" minOccurs="0"/>
                  <xs:element name="Nov" msprop:Generator_UserColumnName="Nov" msprop:Generator_ColumnPropNameInRow="Nov" msprop:Generator_ColumnVarNameInTable="columnNov" msprop:Generator_ColumnPropNameInTable="NovColumn" type="xs:decimal" minOccurs="0"/>
                  <xs:element name="Dec" msprop:Generator_UserColumnName="Dec" msprop:Generator_ColumnPropNameInRow="Dec" msprop:Generator_ColumnVarNameInTable="columnDec" msprop:Generator_ColumnPropNameInTable="DecColumn" type="xs:decimal" minOccurs="0"/>
                  <xs:element name="Year" msprop:Generator_UserColumnName="Year" msprop:Generator_ColumnPropNameInRow="Year" msprop:Generator_ColumnVarNameInTable="columnYear" msprop:Generator_ColumnPropNameInTable="YearColumn" type="xs:int" minOccurs="0"/>
                </xs:sequence>
              </xs:complexType>
            </xs:element>
          </xs:choice>
        </xs:complexType>
      </xs:element>
    </xs:schema>
  </Schema>
  <Map ID="5" Name="PackagesRevenue_Map" RootElement="PackagesRevenue" SchemaID="Schema1" ShowImportExportValidationErrors="false" AutoFit="fals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'Revenue and Forecast'!$B$23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rgbClr val="FF9900"/>
              </a:solidFill>
            </a:ln>
          </c:spPr>
          <c:cat>
            <c:strRef>
              <c:f>'Revenue and Forecast'!$C$22:$O$22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and Forecast'!$C$23:$O$23</c:f>
              <c:numCache>
                <c:formatCode>"$"#,##0.00</c:formatCode>
                <c:ptCount val="12"/>
              </c:numCache>
            </c:numRef>
          </c:val>
        </c:ser>
        <c:ser>
          <c:idx val="0"/>
          <c:order val="1"/>
          <c:tx>
            <c:strRef>
              <c:f>'Revenue and Forecast'!$B$24</c:f>
              <c:strCache>
                <c:ptCount val="1"/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cat>
            <c:strRef>
              <c:f>'Revenue and Forecast'!$C$22:$O$22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and Forecast'!$C$24:$O$24</c:f>
              <c:numCache>
                <c:formatCode>"$"#,##0.00</c:formatCode>
                <c:ptCount val="12"/>
              </c:numCache>
            </c:numRef>
          </c:val>
        </c:ser>
        <c:ser>
          <c:idx val="2"/>
          <c:order val="2"/>
          <c:tx>
            <c:strRef>
              <c:f>'Revenue and Forecast'!$B$25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strRef>
              <c:f>'Revenue and Forecast'!$C$22:$O$22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and Forecast'!$C$25:$O$25</c:f>
              <c:numCache>
                <c:formatCode>"$"#,##0.00</c:formatCode>
                <c:ptCount val="12"/>
              </c:numCache>
            </c:numRef>
          </c:val>
        </c:ser>
        <c:gapWidth val="75"/>
        <c:overlap val="-25"/>
        <c:axId val="141390592"/>
        <c:axId val="141392128"/>
      </c:barChart>
      <c:catAx>
        <c:axId val="141390592"/>
        <c:scaling>
          <c:orientation val="minMax"/>
        </c:scaling>
        <c:axPos val="b"/>
        <c:numFmt formatCode="@" sourceLinked="1"/>
        <c:majorTickMark val="none"/>
        <c:tickLblPos val="nextTo"/>
        <c:crossAx val="141392128"/>
        <c:crosses val="autoZero"/>
        <c:auto val="1"/>
        <c:lblAlgn val="ctr"/>
        <c:lblOffset val="100"/>
      </c:catAx>
      <c:valAx>
        <c:axId val="141392128"/>
        <c:scaling>
          <c:orientation val="minMax"/>
        </c:scaling>
        <c:axPos val="l"/>
        <c:majorGridlines/>
        <c:numFmt formatCode="&quot;$&quot;#,##0.00" sourceLinked="1"/>
        <c:majorTickMark val="none"/>
        <c:tickLblPos val="nextTo"/>
        <c:spPr>
          <a:ln w="9525">
            <a:noFill/>
          </a:ln>
        </c:spPr>
        <c:crossAx val="141390592"/>
        <c:crosses val="autoZero"/>
        <c:crossBetween val="between"/>
      </c:valAx>
      <c:spPr>
        <a:noFill/>
      </c:spPr>
    </c:plotArea>
    <c:legend>
      <c:legendPos val="b"/>
      <c:layout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</c:chart>
  <c:spPr>
    <a:noFill/>
    <a:ln w="0"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'Revenue and Forecast'!$B$30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9900"/>
              </a:solidFill>
            </a:ln>
          </c:spPr>
          <c:cat>
            <c:strRef>
              <c:f>'Revenue and Forecast'!$C$29:$N$29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and Forecast'!$C$30:$N$30</c:f>
              <c:numCache>
                <c:formatCode>"$"#,##0.00_);\("$"#,##0.00\)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'Revenue and Forecast'!$B$31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cat>
            <c:strRef>
              <c:f>'Revenue and Forecast'!$C$29:$N$29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and Forecast'!$C$31:$N$31</c:f>
              <c:numCache>
                <c:formatCode>"$"#,##0.00_);\("$"#,##0.00\)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'Revenue and Forecast'!$B$32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strRef>
              <c:f>'Revenue and Forecast'!$C$29:$N$29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and Forecast'!$C$32:$N$32</c:f>
              <c:numCache>
                <c:formatCode>"$"#,##0.00_);\("$"#,##0.00\)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75"/>
        <c:overlap val="-25"/>
        <c:axId val="141421568"/>
        <c:axId val="141050624"/>
      </c:barChart>
      <c:catAx>
        <c:axId val="141421568"/>
        <c:scaling>
          <c:orientation val="minMax"/>
        </c:scaling>
        <c:axPos val="b"/>
        <c:majorTickMark val="none"/>
        <c:tickLblPos val="nextTo"/>
        <c:crossAx val="141050624"/>
        <c:crosses val="autoZero"/>
        <c:auto val="1"/>
        <c:lblAlgn val="ctr"/>
        <c:lblOffset val="100"/>
      </c:catAx>
      <c:valAx>
        <c:axId val="141050624"/>
        <c:scaling>
          <c:orientation val="minMax"/>
        </c:scaling>
        <c:axPos val="l"/>
        <c:majorGridlines/>
        <c:numFmt formatCode="&quot;$&quot;#,##0.00_);\(&quot;$&quot;#,##0.00\)" sourceLinked="1"/>
        <c:majorTickMark val="none"/>
        <c:tickLblPos val="nextTo"/>
        <c:spPr>
          <a:ln w="9525">
            <a:noFill/>
          </a:ln>
        </c:spPr>
        <c:crossAx val="141421568"/>
        <c:crosses val="autoZero"/>
        <c:crossBetween val="between"/>
      </c:valAx>
      <c:spPr>
        <a:noFill/>
      </c:spPr>
    </c:plotArea>
    <c:legend>
      <c:legendPos val="b"/>
      <c:layout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65616</xdr:colOff>
      <xdr:row>4</xdr:row>
      <xdr:rowOff>52916</xdr:rowOff>
    </xdr:from>
    <xdr:to>
      <xdr:col>7</xdr:col>
      <xdr:colOff>476250</xdr:colOff>
      <xdr:row>18</xdr:row>
      <xdr:rowOff>84667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645584</xdr:colOff>
      <xdr:row>4</xdr:row>
      <xdr:rowOff>52917</xdr:rowOff>
    </xdr:from>
    <xdr:to>
      <xdr:col>14</xdr:col>
      <xdr:colOff>0</xdr:colOff>
      <xdr:row>18</xdr:row>
      <xdr:rowOff>84666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85725</xdr:rowOff>
    </xdr:from>
    <xdr:to>
      <xdr:col>1</xdr:col>
      <xdr:colOff>532341</xdr:colOff>
      <xdr:row>0</xdr:row>
      <xdr:rowOff>569847</xdr:rowOff>
    </xdr:to>
    <xdr:pic>
      <xdr:nvPicPr>
        <xdr:cNvPr id="4" name="Picture 3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85725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22:O25" tableType="xml" totalsRowShown="0" headerRowDxfId="15" dataDxfId="14">
  <autoFilter ref="B22:O25">
    <filterColumn colId="13"/>
  </autoFilter>
  <tableColumns count="14">
    <tableColumn id="1" uniqueName="ns1:Type" name="Promo Type" dataDxfId="13">
      <xmlColumnPr mapId="5" xpath="/ns1:PackagesRevenue/ns1:PackageRevenue/ns1:Type" xmlDataType="string"/>
    </tableColumn>
    <tableColumn id="2" uniqueName="ns1:Jan" name="Jan" dataDxfId="12">
      <xmlColumnPr mapId="5" xpath="/ns1:PackagesRevenue/ns1:PackageRevenue/ns1:Jan" xmlDataType="decimal"/>
    </tableColumn>
    <tableColumn id="3" uniqueName="ns1:Feb" name="Feb" dataDxfId="11">
      <xmlColumnPr mapId="5" xpath="/ns1:PackagesRevenue/ns1:PackageRevenue/ns1:Feb" xmlDataType="decimal"/>
    </tableColumn>
    <tableColumn id="4" uniqueName="ns1:Mar" name="Mar" dataDxfId="10">
      <xmlColumnPr mapId="5" xpath="/ns1:PackagesRevenue/ns1:PackageRevenue/ns1:Mar" xmlDataType="decimal"/>
    </tableColumn>
    <tableColumn id="5" uniqueName="ns1:Apr" name="Apr" dataDxfId="9">
      <xmlColumnPr mapId="5" xpath="/ns1:PackagesRevenue/ns1:PackageRevenue/ns1:Apr" xmlDataType="decimal"/>
    </tableColumn>
    <tableColumn id="6" uniqueName="ns1:May" name="May" dataDxfId="8">
      <xmlColumnPr mapId="5" xpath="/ns1:PackagesRevenue/ns1:PackageRevenue/ns1:May" xmlDataType="decimal"/>
    </tableColumn>
    <tableColumn id="7" uniqueName="ns1:Jun" name="Jun" dataDxfId="7">
      <xmlColumnPr mapId="5" xpath="/ns1:PackagesRevenue/ns1:PackageRevenue/ns1:Jun" xmlDataType="decimal"/>
    </tableColumn>
    <tableColumn id="8" uniqueName="ns1:Jul" name="Jul" dataDxfId="6">
      <xmlColumnPr mapId="5" xpath="/ns1:PackagesRevenue/ns1:PackageRevenue/ns1:Jul" xmlDataType="decimal"/>
    </tableColumn>
    <tableColumn id="9" uniqueName="ns1:Aug" name="Aug" dataDxfId="5">
      <xmlColumnPr mapId="5" xpath="/ns1:PackagesRevenue/ns1:PackageRevenue/ns1:Aug" xmlDataType="decimal"/>
    </tableColumn>
    <tableColumn id="10" uniqueName="ns1:Sep" name="Sep" dataDxfId="4">
      <xmlColumnPr mapId="5" xpath="/ns1:PackagesRevenue/ns1:PackageRevenue/ns1:Sep" xmlDataType="decimal"/>
    </tableColumn>
    <tableColumn id="11" uniqueName="ns1:Oct" name="Oct" dataDxfId="3">
      <xmlColumnPr mapId="5" xpath="/ns1:PackagesRevenue/ns1:PackageRevenue/ns1:Oct" xmlDataType="decimal"/>
    </tableColumn>
    <tableColumn id="12" uniqueName="ns1:Nov" name="Nov" dataDxfId="2">
      <xmlColumnPr mapId="5" xpath="/ns1:PackagesRevenue/ns1:PackageRevenue/ns1:Nov" xmlDataType="decimal"/>
    </tableColumn>
    <tableColumn id="13" uniqueName="ns1:Dec" name="Dec" dataDxfId="1">
      <xmlColumnPr mapId="5" xpath="/ns1:PackagesRevenue/ns1:PackageRevenue/ns1:Dec" xmlDataType="decimal"/>
    </tableColumn>
    <tableColumn id="14" uniqueName="ns1:Year" name="ns1:Year" dataDxfId="0">
      <xmlColumnPr mapId="5" xpath="/ns1:PackagesRevenue/ns1:PackageRevenue/ns1:Year" xmlDataType="int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9"/>
  <sheetViews>
    <sheetView showGridLines="0" tabSelected="1" zoomScale="90" zoomScaleNormal="90" workbookViewId="0">
      <pane ySplit="2" topLeftCell="A3" activePane="bottomLeft" state="frozen"/>
      <selection pane="bottomLeft" activeCell="R7" sqref="R7"/>
    </sheetView>
  </sheetViews>
  <sheetFormatPr defaultRowHeight="15"/>
  <cols>
    <col min="1" max="1" width="2.7109375" customWidth="1"/>
    <col min="2" max="2" width="11" customWidth="1"/>
    <col min="3" max="14" width="13.7109375" customWidth="1"/>
    <col min="15" max="15" width="13.85546875" hidden="1" customWidth="1"/>
    <col min="16" max="16" width="3.140625" customWidth="1"/>
    <col min="17" max="26" width="8.42578125" bestFit="1" customWidth="1"/>
    <col min="27" max="27" width="9.28515625" bestFit="1" customWidth="1"/>
  </cols>
  <sheetData>
    <row r="1" spans="1:21" s="25" customFormat="1" ht="50.1" customHeight="1" thickTop="1" thickBot="1">
      <c r="A1" s="3"/>
      <c r="B1" s="4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"/>
      <c r="T1" s="2"/>
      <c r="U1" s="2"/>
    </row>
    <row r="2" spans="1:21" s="25" customForma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29"/>
      <c r="R2" s="29"/>
      <c r="S2" s="29"/>
      <c r="T2" s="29"/>
      <c r="U2" s="29"/>
    </row>
    <row r="3" spans="1:21" ht="5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1" s="7" customFormat="1" ht="24">
      <c r="A4" s="6"/>
      <c r="B4" s="6"/>
      <c r="C4" s="26" t="str">
        <f>CONCATENATE("Revenue for ",+O23)</f>
        <v xml:space="preserve">Revenue for </v>
      </c>
      <c r="D4" s="26"/>
      <c r="E4" s="26"/>
      <c r="F4" s="26"/>
      <c r="G4" s="26"/>
      <c r="H4" s="6"/>
      <c r="I4" s="6"/>
      <c r="J4" s="26" t="str">
        <f>CONCATENATE("Forecast for ",+O23+1)</f>
        <v>Forecast for 1</v>
      </c>
      <c r="K4" s="26"/>
      <c r="L4" s="26"/>
      <c r="M4" s="26"/>
      <c r="N4" s="6"/>
      <c r="O4" s="6"/>
      <c r="P4" s="6"/>
    </row>
    <row r="5" spans="1:21" s="7" customFormat="1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21" s="7" customFormat="1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21" s="7" customFormat="1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21" s="7" customFormat="1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1" s="7" customFormat="1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1" s="7" customFormat="1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1" s="7" customFormat="1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1" s="7" customFormat="1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21" s="7" customFormat="1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21" s="7" customFormat="1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1" s="7" customFormat="1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s="7" customFormat="1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27" s="7" customFormat="1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27" s="7" customFormat="1" ht="16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27" s="7" customFormat="1" ht="17.25" thickBo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27" s="8" customFormat="1" ht="18">
      <c r="A20" s="27" t="s">
        <v>16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27" s="7" customFormat="1" ht="16.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9"/>
      <c r="P21" s="9"/>
    </row>
    <row r="22" spans="1:27" s="7" customFormat="1" ht="30" customHeight="1">
      <c r="A22" s="9"/>
      <c r="B22" s="23" t="s">
        <v>19</v>
      </c>
      <c r="C22" s="24" t="s">
        <v>1</v>
      </c>
      <c r="D22" s="24" t="s">
        <v>2</v>
      </c>
      <c r="E22" s="24" t="s">
        <v>3</v>
      </c>
      <c r="F22" s="24" t="s">
        <v>4</v>
      </c>
      <c r="G22" s="24" t="s">
        <v>0</v>
      </c>
      <c r="H22" s="24" t="s">
        <v>5</v>
      </c>
      <c r="I22" s="24" t="s">
        <v>6</v>
      </c>
      <c r="J22" s="24" t="s">
        <v>7</v>
      </c>
      <c r="K22" s="24" t="s">
        <v>8</v>
      </c>
      <c r="L22" s="24" t="s">
        <v>9</v>
      </c>
      <c r="M22" s="24" t="s">
        <v>10</v>
      </c>
      <c r="N22" s="24" t="s">
        <v>11</v>
      </c>
      <c r="O22" s="11" t="s">
        <v>18</v>
      </c>
      <c r="P22" s="12">
        <v>1</v>
      </c>
      <c r="Q22" s="13">
        <v>2</v>
      </c>
      <c r="R22" s="13">
        <v>3</v>
      </c>
      <c r="S22" s="13">
        <v>4</v>
      </c>
      <c r="T22" s="13">
        <v>5</v>
      </c>
      <c r="U22" s="13">
        <v>6</v>
      </c>
      <c r="V22" s="13">
        <v>7</v>
      </c>
      <c r="W22" s="13">
        <v>8</v>
      </c>
      <c r="X22" s="13">
        <v>9</v>
      </c>
      <c r="Y22" s="13">
        <v>10</v>
      </c>
      <c r="Z22" s="13">
        <v>11</v>
      </c>
      <c r="AA22" s="13">
        <v>12</v>
      </c>
    </row>
    <row r="23" spans="1:27" s="7" customFormat="1" ht="16.5">
      <c r="A23" s="9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2">
        <f>+Table2[[#This Row],[Jan]]</f>
        <v>0</v>
      </c>
      <c r="Q23" s="13">
        <f>+Table2[[#This Row],[Feb]]</f>
        <v>0</v>
      </c>
      <c r="R23" s="13">
        <f>+Table2[[#This Row],[Mar]]</f>
        <v>0</v>
      </c>
      <c r="S23" s="13">
        <f>+Table2[[#This Row],[Apr]]</f>
        <v>0</v>
      </c>
      <c r="T23" s="13">
        <f>+Table2[[#This Row],[May]]</f>
        <v>0</v>
      </c>
      <c r="U23" s="13">
        <f>+Table2[[#This Row],[Jun]]</f>
        <v>0</v>
      </c>
      <c r="V23" s="13">
        <f>+Table2[[#This Row],[Jul]]</f>
        <v>0</v>
      </c>
      <c r="W23" s="13">
        <f>+Table2[[#This Row],[Aug]]</f>
        <v>0</v>
      </c>
      <c r="X23" s="13">
        <f>+Table2[[#This Row],[Sep]]</f>
        <v>0</v>
      </c>
      <c r="Y23" s="13">
        <f>+Table2[[#This Row],[Oct]]</f>
        <v>0</v>
      </c>
      <c r="Z23" s="13">
        <f>+Table2[[#This Row],[Nov]]</f>
        <v>0</v>
      </c>
      <c r="AA23" s="13">
        <f>+Table2[[#This Row],[Dec]]</f>
        <v>0</v>
      </c>
    </row>
    <row r="24" spans="1:27" s="7" customFormat="1" ht="16.5">
      <c r="A24" s="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2">
        <f>+Table2[[#This Row],[Jan]]</f>
        <v>0</v>
      </c>
      <c r="Q24" s="13">
        <f>+Table2[[#This Row],[Feb]]</f>
        <v>0</v>
      </c>
      <c r="R24" s="13">
        <f>+Table2[[#This Row],[Mar]]</f>
        <v>0</v>
      </c>
      <c r="S24" s="13">
        <f>+Table2[[#This Row],[Apr]]</f>
        <v>0</v>
      </c>
      <c r="T24" s="13">
        <f>+Table2[[#This Row],[May]]</f>
        <v>0</v>
      </c>
      <c r="U24" s="13">
        <f>+Table2[[#This Row],[Jun]]</f>
        <v>0</v>
      </c>
      <c r="V24" s="13">
        <f>+Table2[[#This Row],[Jul]]</f>
        <v>0</v>
      </c>
      <c r="W24" s="13">
        <f>+Table2[[#This Row],[Aug]]</f>
        <v>0</v>
      </c>
      <c r="X24" s="13">
        <f>+Table2[[#This Row],[Sep]]</f>
        <v>0</v>
      </c>
      <c r="Y24" s="13">
        <f>+Table2[[#This Row],[Oct]]</f>
        <v>0</v>
      </c>
      <c r="Z24" s="13">
        <f>+Table2[[#This Row],[Nov]]</f>
        <v>0</v>
      </c>
      <c r="AA24" s="13">
        <f>+Table2[[#This Row],[Dec]]</f>
        <v>0</v>
      </c>
    </row>
    <row r="25" spans="1:27" s="7" customFormat="1" ht="16.5">
      <c r="A25" s="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2">
        <f>+Table2[[#This Row],[Jan]]</f>
        <v>0</v>
      </c>
      <c r="Q25" s="13">
        <f>+Table2[[#This Row],[Feb]]</f>
        <v>0</v>
      </c>
      <c r="R25" s="13">
        <f>+Table2[[#This Row],[Mar]]</f>
        <v>0</v>
      </c>
      <c r="S25" s="13">
        <f>+Table2[[#This Row],[Apr]]</f>
        <v>0</v>
      </c>
      <c r="T25" s="13">
        <f>+Table2[[#This Row],[May]]</f>
        <v>0</v>
      </c>
      <c r="U25" s="13">
        <f>+Table2[[#This Row],[Jun]]</f>
        <v>0</v>
      </c>
      <c r="V25" s="13">
        <f>+Table2[[#This Row],[Jul]]</f>
        <v>0</v>
      </c>
      <c r="W25" s="13">
        <f>+Table2[[#This Row],[Aug]]</f>
        <v>0</v>
      </c>
      <c r="X25" s="13">
        <f>+Table2[[#This Row],[Sep]]</f>
        <v>0</v>
      </c>
      <c r="Y25" s="13">
        <f>+Table2[[#This Row],[Oct]]</f>
        <v>0</v>
      </c>
      <c r="Z25" s="13">
        <f>+Table2[[#This Row],[Nov]]</f>
        <v>0</v>
      </c>
      <c r="AA25" s="13">
        <f>+Table2[[#This Row],[Dec]]</f>
        <v>0</v>
      </c>
    </row>
    <row r="26" spans="1:27" s="7" customFormat="1" ht="17.25" thickBo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27" s="8" customFormat="1" ht="18">
      <c r="A27" s="28" t="s">
        <v>17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27" s="7" customFormat="1" ht="16.5">
      <c r="A28" s="12"/>
      <c r="B28" s="12"/>
      <c r="C28" s="12">
        <v>13</v>
      </c>
      <c r="D28" s="12">
        <v>14</v>
      </c>
      <c r="E28" s="12">
        <v>15</v>
      </c>
      <c r="F28" s="12">
        <v>16</v>
      </c>
      <c r="G28" s="12">
        <v>17</v>
      </c>
      <c r="H28" s="12">
        <v>18</v>
      </c>
      <c r="I28" s="12">
        <v>19</v>
      </c>
      <c r="J28" s="12">
        <v>20</v>
      </c>
      <c r="K28" s="12">
        <v>21</v>
      </c>
      <c r="L28" s="12">
        <v>22</v>
      </c>
      <c r="M28" s="12">
        <v>23</v>
      </c>
      <c r="N28" s="12">
        <v>24</v>
      </c>
      <c r="O28" s="12"/>
      <c r="P28" s="12"/>
    </row>
    <row r="29" spans="1:27" s="7" customFormat="1" ht="30">
      <c r="A29" s="9"/>
      <c r="B29" s="21" t="s">
        <v>19</v>
      </c>
      <c r="C29" s="22" t="s">
        <v>1</v>
      </c>
      <c r="D29" s="22" t="s">
        <v>2</v>
      </c>
      <c r="E29" s="22" t="s">
        <v>3</v>
      </c>
      <c r="F29" s="22" t="s">
        <v>4</v>
      </c>
      <c r="G29" s="22" t="s">
        <v>0</v>
      </c>
      <c r="H29" s="22" t="s">
        <v>5</v>
      </c>
      <c r="I29" s="22" t="s">
        <v>6</v>
      </c>
      <c r="J29" s="22" t="s">
        <v>7</v>
      </c>
      <c r="K29" s="22" t="s">
        <v>8</v>
      </c>
      <c r="L29" s="22" t="s">
        <v>9</v>
      </c>
      <c r="M29" s="22" t="s">
        <v>10</v>
      </c>
      <c r="N29" s="22" t="s">
        <v>11</v>
      </c>
      <c r="P29" s="9"/>
    </row>
    <row r="30" spans="1:27" s="7" customFormat="1" ht="16.5">
      <c r="A30" s="9"/>
      <c r="B30" s="16" t="s">
        <v>12</v>
      </c>
      <c r="C30" s="17">
        <f t="shared" ref="C30:N30" si="0">FORECAST(C$28,$P23:$AA23,$P$22:$AA$22)</f>
        <v>0</v>
      </c>
      <c r="D30" s="17">
        <f t="shared" si="0"/>
        <v>0</v>
      </c>
      <c r="E30" s="17">
        <f t="shared" si="0"/>
        <v>0</v>
      </c>
      <c r="F30" s="17">
        <f t="shared" si="0"/>
        <v>0</v>
      </c>
      <c r="G30" s="17">
        <f t="shared" si="0"/>
        <v>0</v>
      </c>
      <c r="H30" s="17">
        <f t="shared" si="0"/>
        <v>0</v>
      </c>
      <c r="I30" s="17">
        <f t="shared" si="0"/>
        <v>0</v>
      </c>
      <c r="J30" s="17">
        <f t="shared" si="0"/>
        <v>0</v>
      </c>
      <c r="K30" s="17">
        <f t="shared" si="0"/>
        <v>0</v>
      </c>
      <c r="L30" s="17">
        <f t="shared" si="0"/>
        <v>0</v>
      </c>
      <c r="M30" s="17">
        <f t="shared" si="0"/>
        <v>0</v>
      </c>
      <c r="N30" s="17">
        <f t="shared" si="0"/>
        <v>0</v>
      </c>
      <c r="P30" s="9"/>
    </row>
    <row r="31" spans="1:27" s="7" customFormat="1" ht="16.5">
      <c r="A31" s="9"/>
      <c r="B31" s="18" t="s">
        <v>14</v>
      </c>
      <c r="C31" s="19">
        <f t="shared" ref="C31:N31" si="1">FORECAST(C$28,$P24:$AA24,$P$22:$AA$22)</f>
        <v>0</v>
      </c>
      <c r="D31" s="19">
        <f t="shared" si="1"/>
        <v>0</v>
      </c>
      <c r="E31" s="19">
        <f t="shared" si="1"/>
        <v>0</v>
      </c>
      <c r="F31" s="19">
        <f t="shared" si="1"/>
        <v>0</v>
      </c>
      <c r="G31" s="19">
        <f t="shared" si="1"/>
        <v>0</v>
      </c>
      <c r="H31" s="19">
        <f t="shared" si="1"/>
        <v>0</v>
      </c>
      <c r="I31" s="19">
        <f t="shared" si="1"/>
        <v>0</v>
      </c>
      <c r="J31" s="19">
        <f t="shared" si="1"/>
        <v>0</v>
      </c>
      <c r="K31" s="19">
        <f t="shared" si="1"/>
        <v>0</v>
      </c>
      <c r="L31" s="19">
        <f t="shared" si="1"/>
        <v>0</v>
      </c>
      <c r="M31" s="19">
        <f t="shared" si="1"/>
        <v>0</v>
      </c>
      <c r="N31" s="19">
        <f t="shared" si="1"/>
        <v>0</v>
      </c>
      <c r="P31" s="9"/>
    </row>
    <row r="32" spans="1:27" s="7" customFormat="1" ht="16.5">
      <c r="A32" s="9"/>
      <c r="B32" s="16" t="s">
        <v>13</v>
      </c>
      <c r="C32" s="17">
        <f t="shared" ref="C32:N32" si="2">FORECAST(C$28,$P25:$AA25,$P$22:$AA$22)</f>
        <v>0</v>
      </c>
      <c r="D32" s="17">
        <f t="shared" si="2"/>
        <v>0</v>
      </c>
      <c r="E32" s="17">
        <f t="shared" si="2"/>
        <v>0</v>
      </c>
      <c r="F32" s="17">
        <f t="shared" si="2"/>
        <v>0</v>
      </c>
      <c r="G32" s="17">
        <f t="shared" si="2"/>
        <v>0</v>
      </c>
      <c r="H32" s="17">
        <f t="shared" si="2"/>
        <v>0</v>
      </c>
      <c r="I32" s="17">
        <f t="shared" si="2"/>
        <v>0</v>
      </c>
      <c r="J32" s="17">
        <f t="shared" si="2"/>
        <v>0</v>
      </c>
      <c r="K32" s="17">
        <f t="shared" si="2"/>
        <v>0</v>
      </c>
      <c r="L32" s="17">
        <f t="shared" si="2"/>
        <v>0</v>
      </c>
      <c r="M32" s="17">
        <f t="shared" si="2"/>
        <v>0</v>
      </c>
      <c r="N32" s="17">
        <f t="shared" si="2"/>
        <v>0</v>
      </c>
      <c r="P32" s="20"/>
    </row>
    <row r="33" spans="1:27" s="7" customFormat="1" ht="16.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27" s="7" customFormat="1" ht="16.5"/>
    <row r="35" spans="1:27" s="7" customFormat="1" ht="16.5"/>
    <row r="36" spans="1:27" s="7" customFormat="1" ht="16.5"/>
    <row r="39" spans="1:27">
      <c r="P39" s="1" t="e">
        <f>+Table2[[#This Row],[Jan]]</f>
        <v>#VALUE!</v>
      </c>
      <c r="Q39" s="1" t="e">
        <f>+Table2[[#This Row],[Feb]]</f>
        <v>#VALUE!</v>
      </c>
      <c r="R39" s="1" t="e">
        <f>+Table2[[#This Row],[Mar]]</f>
        <v>#VALUE!</v>
      </c>
      <c r="S39" s="1" t="e">
        <f>+Table2[[#This Row],[Apr]]</f>
        <v>#VALUE!</v>
      </c>
      <c r="T39" s="1" t="e">
        <f>+Table2[[#This Row],[May]]</f>
        <v>#VALUE!</v>
      </c>
      <c r="U39" s="1" t="e">
        <f>+Table2[[#This Row],[Jun]]</f>
        <v>#VALUE!</v>
      </c>
      <c r="V39" s="1" t="e">
        <f>+Table2[[#This Row],[Jul]]</f>
        <v>#VALUE!</v>
      </c>
      <c r="W39" s="1" t="e">
        <f>+Table2[[#This Row],[Aug]]</f>
        <v>#VALUE!</v>
      </c>
      <c r="X39" s="1" t="e">
        <f>+Table2[[#This Row],[Sep]]</f>
        <v>#VALUE!</v>
      </c>
      <c r="Y39" s="1" t="e">
        <f>+Table2[[#This Row],[Oct]]</f>
        <v>#VALUE!</v>
      </c>
      <c r="Z39" s="1" t="e">
        <f>+Table2[[#This Row],[Nov]]</f>
        <v>#VALUE!</v>
      </c>
      <c r="AA39" s="1" t="e">
        <f>+Table2[[#This Row],[Dec]]</f>
        <v>#VALUE!</v>
      </c>
    </row>
  </sheetData>
  <sheetProtection formatColumns="0" selectLockedCells="1" selectUnlockedCells="1"/>
  <mergeCells count="4">
    <mergeCell ref="C4:G4"/>
    <mergeCell ref="J4:M4"/>
    <mergeCell ref="A20:P20"/>
    <mergeCell ref="A27:P27"/>
  </mergeCells>
  <pageMargins left="0.7" right="0.7" top="0.75" bottom="0.75" header="0.3" footer="0.3"/>
  <pageSetup orientation="portrait" r:id="rId1"/>
  <ignoredErrors>
    <ignoredError sqref="P39:AB39" evalError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and Forecast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2007-01-09T20:53:26Z</dcterms:created>
  <dcterms:modified xsi:type="dcterms:W3CDTF">2007-12-13T07:24:46Z</dcterms:modified>
</cp:coreProperties>
</file>