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k2controls-my.sharepoint.com/personal/keith_k2controls_net/Documents/NMC/courses/eet103/sprint3/__week08/s1/"/>
    </mc:Choice>
  </mc:AlternateContent>
  <xr:revisionPtr revIDLastSave="0" documentId="8_{50626037-2F36-478A-AFFA-95B25D1D685A}" xr6:coauthVersionLast="47" xr6:coauthVersionMax="47" xr10:uidLastSave="{00000000-0000-0000-0000-000000000000}"/>
  <bookViews>
    <workbookView xWindow="21490" yWindow="-110" windowWidth="21820" windowHeight="37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9" i="1"/>
  <c r="C2" i="1"/>
  <c r="C12" i="1"/>
  <c r="C3" i="1"/>
  <c r="C11" i="1"/>
  <c r="C7" i="1"/>
  <c r="C6" i="1"/>
  <c r="C4" i="1"/>
  <c r="C5" i="1"/>
  <c r="C13" i="1"/>
  <c r="C8" i="1"/>
</calcChain>
</file>

<file path=xl/sharedStrings.xml><?xml version="1.0" encoding="utf-8"?>
<sst xmlns="http://schemas.openxmlformats.org/spreadsheetml/2006/main" count="182" uniqueCount="128">
  <si>
    <t>Id</t>
  </si>
  <si>
    <t>Total points</t>
  </si>
  <si>
    <t>Quiz feedback</t>
  </si>
  <si>
    <t>Please enter your name.</t>
  </si>
  <si>
    <t>Points - Please enter your name.</t>
  </si>
  <si>
    <t>Feedback - Please enter your name.</t>
  </si>
  <si>
    <t>Calculate the Total Resistance (Rₜ). Express your answer in kΩ.</t>
  </si>
  <si>
    <t>Q1</t>
  </si>
  <si>
    <t>Feedback - Calculate the Total Resistance (Rₜ). Express your answer in kΩ.</t>
  </si>
  <si>
    <t>Determine the Total Current (Iₜ) in the circuit. Express your answer in mA.</t>
  </si>
  <si>
    <t>Q2</t>
  </si>
  <si>
    <t>Feedback - Determine the Total Current (Iₜ) in the circuit. Express your answer in mA.</t>
  </si>
  <si>
    <t>Find the Voltage Drop across R₁ (V₁). Express your answer in V.</t>
  </si>
  <si>
    <t>Q3</t>
  </si>
  <si>
    <t>Feedback - Find the Voltage Drop across R₁ (V₁). Express your answer in V.</t>
  </si>
  <si>
    <t>Find the Voltage Drop across R₂ (V₂). Express your answer in V.</t>
  </si>
  <si>
    <t>Q4</t>
  </si>
  <si>
    <t>Feedback - Find the Voltage Drop across R₂ (V₂). Express your answer in V.</t>
  </si>
  <si>
    <t>Find the Voltage Drop across R₃ (V₃). Express your answer in V.</t>
  </si>
  <si>
    <t>Q5</t>
  </si>
  <si>
    <t>Feedback - Find the Voltage Drop across R₃ (V₃). Express your answer in V.</t>
  </si>
  <si>
    <t>Calculate the Power Dissipated by R₁ (P₁). Express your answer in mW.</t>
  </si>
  <si>
    <t>Q6</t>
  </si>
  <si>
    <t>Feedback - Calculate the Power Dissipated by R₁ (P₁). Express your answer in mW.</t>
  </si>
  <si>
    <t>Calculate the Total Power Dissipated by the circuit.(PT). Express your answer in mW.</t>
  </si>
  <si>
    <t>Q7</t>
  </si>
  <si>
    <t>Feedback - Calculate the Total Power Dissipated by the circuit.(PT). Express your answer in mW.</t>
  </si>
  <si>
    <t>The R2 resistor fails and is now an open. Which of the following it true?</t>
  </si>
  <si>
    <t>Q8</t>
  </si>
  <si>
    <t>Feedback - The R2 resistor fails and is now an open. Which of the following it true?</t>
  </si>
  <si>
    <t>If a fourth resistor of 47 kΩ is added in series, calculate the new Total Resistance (Rₜ). Express your answer in kΩ.</t>
  </si>
  <si>
    <t>Q9</t>
  </si>
  <si>
    <t>Feedback - If a fourth resistor of 47 kΩ is added in series, calculate the new Total Resistance (Rₜ). Express your answer in kΩ.</t>
  </si>
  <si>
    <t>With the fourth resistor added, determine the new Total Current (Iₜ) in the circuit. Express your answer in mA.</t>
  </si>
  <si>
    <t>Q10</t>
  </si>
  <si>
    <t>Feedback - With the fourth resistor added, determine the new Total Current (Iₜ) in the circuit. Express your answer in mA.</t>
  </si>
  <si>
    <t>111</t>
  </si>
  <si>
    <t>5.41</t>
  </si>
  <si>
    <t>36.8</t>
  </si>
  <si>
    <t>The circuit no longer functions and the total current from the source is zero.</t>
  </si>
  <si>
    <t>158</t>
  </si>
  <si>
    <t>The circuit no longer functions due to battery failure or possible fuse blown.</t>
  </si>
  <si>
    <t>0.541</t>
  </si>
  <si>
    <t>2.92</t>
  </si>
  <si>
    <t>0.38</t>
  </si>
  <si>
    <t>5.4</t>
  </si>
  <si>
    <t>0.37</t>
  </si>
  <si>
    <t>36.72</t>
  </si>
  <si>
    <t>1.85</t>
  </si>
  <si>
    <t>The circuit continues to function but the total current from the source is increased.</t>
  </si>
  <si>
    <t>.54\ mA</t>
  </si>
  <si>
    <t>0.5405</t>
  </si>
  <si>
    <t>5.405</t>
  </si>
  <si>
    <t>17.838</t>
  </si>
  <si>
    <t>36.757</t>
  </si>
  <si>
    <t>2.922</t>
  </si>
  <si>
    <t>0.3797</t>
  </si>
  <si>
    <t>111 kOhms</t>
  </si>
  <si>
    <t>5.4\ V</t>
  </si>
  <si>
    <t>17.82\ V</t>
  </si>
  <si>
    <t>36.72\ V</t>
  </si>
  <si>
    <t>2.916\ mW</t>
  </si>
  <si>
    <t>32.37\ mW</t>
  </si>
  <si>
    <t>158 kOhms</t>
  </si>
  <si>
    <t>.38 mA</t>
  </si>
  <si>
    <t>Karma</t>
  </si>
  <si>
    <t>54mA</t>
  </si>
  <si>
    <t>50v</t>
  </si>
  <si>
    <t>17v</t>
  </si>
  <si>
    <t>-8v</t>
  </si>
  <si>
    <t>50\ mW</t>
  </si>
  <si>
    <t>60mW</t>
  </si>
  <si>
    <t>38mA</t>
  </si>
  <si>
    <t>0.54</t>
  </si>
  <si>
    <t>32.432</t>
  </si>
  <si>
    <t>0.380</t>
  </si>
  <si>
    <t>Weston</t>
  </si>
  <si>
    <t>18.5</t>
  </si>
  <si>
    <t>61.1</t>
  </si>
  <si>
    <t>31.4</t>
  </si>
  <si>
    <t>185</t>
  </si>
  <si>
    <t>10754.1</t>
  </si>
  <si>
    <t>.38</t>
  </si>
  <si>
    <t>60\div111=</t>
  </si>
  <si>
    <t>5.40</t>
  </si>
  <si>
    <t>17.8</t>
  </si>
  <si>
    <t>0.54\times5.4=2.92</t>
  </si>
  <si>
    <t>0.54\times60=32.4</t>
  </si>
  <si>
    <t>6.67</t>
  </si>
  <si>
    <t>17.2</t>
  </si>
  <si>
    <t>36.7</t>
  </si>
  <si>
    <t>32.4</t>
  </si>
  <si>
    <t>6.2</t>
  </si>
  <si>
    <t>54.054</t>
  </si>
  <si>
    <t>3.2</t>
  </si>
  <si>
    <t>37.9</t>
  </si>
  <si>
    <t>0.019</t>
  </si>
  <si>
    <t>0.084</t>
  </si>
  <si>
    <t>148</t>
  </si>
  <si>
    <t>0.405</t>
  </si>
  <si>
    <t>6.66</t>
  </si>
  <si>
    <t>3.20</t>
  </si>
  <si>
    <t>2.63</t>
  </si>
  <si>
    <t>0.002</t>
  </si>
  <si>
    <t>0.032</t>
  </si>
  <si>
    <t>=sum([@Q1],[@Q2],[@Q3],[@Q4],[@Q5],[@Q6],[@Q7],[@Q8],[@Q9],[@Q10])</t>
  </si>
  <si>
    <t>Isaiah</t>
  </si>
  <si>
    <t>Clewley</t>
  </si>
  <si>
    <t>Luke</t>
  </si>
  <si>
    <t>Bobrowski</t>
  </si>
  <si>
    <t>Briggs</t>
  </si>
  <si>
    <t>Leahy</t>
  </si>
  <si>
    <t>Jacob</t>
  </si>
  <si>
    <t>Phillips</t>
  </si>
  <si>
    <t>Micah</t>
  </si>
  <si>
    <t>Byrnes</t>
  </si>
  <si>
    <t>Austin</t>
  </si>
  <si>
    <t>Godfrey</t>
  </si>
  <si>
    <t>Ryan</t>
  </si>
  <si>
    <t>Adair</t>
  </si>
  <si>
    <t>Meyers</t>
  </si>
  <si>
    <t>Wesley</t>
  </si>
  <si>
    <t>Taylor</t>
  </si>
  <si>
    <t>Kalley</t>
  </si>
  <si>
    <t>Slater</t>
  </si>
  <si>
    <t>Mroz</t>
  </si>
  <si>
    <t>Nowicki</t>
  </si>
  <si>
    <t>Q5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</si>
</sst>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37"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Q5 Grade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C4-4A50-9DDE-13AAB8DBC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14752"/>
        <c:axId val="1203611872"/>
      </c:barChart>
      <c:catAx>
        <c:axId val="120361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11872"/>
        <c:crosses val="autoZero"/>
        <c:auto val="1"/>
        <c:lblAlgn val="ctr"/>
        <c:lblOffset val="100"/>
        <c:noMultiLvlLbl val="0"/>
      </c:catAx>
      <c:valAx>
        <c:axId val="120361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14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155575</xdr:colOff>
      <xdr:row>49</xdr:row>
      <xdr:rowOff>47625</xdr:rowOff>
    </xdr:from>
    <xdr:to>
      <xdr:col>6</xdr:col>
      <xdr:colOff>536575</xdr:colOff>
      <xdr:row>64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C494C2-12A0-1E4F-88EE-D7F2C82284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K13" totalsRowShown="0">
  <autoFilter ref="A1:AK13" xr:uid="{00000000-0009-0000-0100-000001000000}"/>
  <sortState xmlns:xlrd2="http://schemas.microsoft.com/office/spreadsheetml/2017/richdata2" ref="A2:AK13">
    <sortCondition ref="C1:C13"/>
  </sortState>
  <tableColumns count="37">
    <tableColumn id="1" xr3:uid="{00000000-0010-0000-0000-000001000000}" name="Id" dataDxfId="36">
      <extLst>
        <ext xmlns:xlmsforms="http://schemas.microsoft.com/office/spreadsheetml/2023/msForms" uri="{FCC71383-01E1-4257-9335-427F07BE8D7F}">
          <xlmsforms:question id="id"/>
        </ext>
      </extLst>
    </tableColumn>
    <tableColumn id="6" xr3:uid="{00000000-0010-0000-0000-000006000000}" name="Total points" dataDxfId="35">
      <extLst>
        <ext xmlns:xlmsforms="http://schemas.microsoft.com/office/spreadsheetml/2023/msForms" uri="{FCC71383-01E1-4257-9335-427F07BE8D7F}">
          <xlmsforms:question id="totalScore"/>
        </ext>
      </extLst>
    </tableColumn>
    <tableColumn id="2" xr3:uid="{1C71F0BC-142B-477C-A636-84DAB889F08D}" name="Q5 Grade" dataDxfId="0">
      <calculatedColumnFormula>SUM(OfficeForms.Table[[#This Row],[Q1]],OfficeForms.Table[[#This Row],[Q2]],OfficeForms.Table[[#This Row],[Q3]],OfficeForms.Table[[#This Row],[Q4]],OfficeForms.Table[[#This Row],[Q5]],OfficeForms.Table[[#This Row],[Q6]],OfficeForms.Table[[#This Row],[Q7]],OfficeForms.Table[[#This Row],[Q8]],OfficeForms.Table[[#This Row],[Q9]],OfficeForms.Table[[#This Row],[Q10]])</calculatedColumnFormula>
    </tableColumn>
    <tableColumn id="7" xr3:uid="{00000000-0010-0000-0000-000007000000}" name="Quiz feedback" dataDxfId="34">
      <extLst>
        <ext xmlns:xlmsforms="http://schemas.microsoft.com/office/spreadsheetml/2023/msForms" uri="{FCC71383-01E1-4257-9335-427F07BE8D7F}">
          <xlmsforms:question id="quizFeedback"/>
        </ext>
      </extLst>
    </tableColumn>
    <tableColumn id="9" xr3:uid="{00000000-0010-0000-0000-000009000000}" name="Please enter your name." dataDxfId="33">
      <extLst>
        <ext xmlns:xlmsforms="http://schemas.microsoft.com/office/spreadsheetml/2023/msForms" uri="{FCC71383-01E1-4257-9335-427F07BE8D7F}">
          <xlmsforms:question id="r3b8e133f0e194209a4979e0293c5afca"/>
        </ext>
      </extLst>
    </tableColumn>
    <tableColumn id="10" xr3:uid="{00000000-0010-0000-0000-00000A000000}" name="Points - Please enter your name." dataDxfId="32">
      <extLst>
        <ext xmlns:xlmsforms="http://schemas.microsoft.com/office/spreadsheetml/2023/msForms" uri="{FCC71383-01E1-4257-9335-427F07BE8D7F}">
          <xlmsforms:question id="r3b8e133f0e194209a4979e0293c5afca-Score"/>
        </ext>
      </extLst>
    </tableColumn>
    <tableColumn id="11" xr3:uid="{00000000-0010-0000-0000-00000B000000}" name="Feedback - Please enter your name." dataDxfId="31">
      <extLst>
        <ext xmlns:xlmsforms="http://schemas.microsoft.com/office/spreadsheetml/2023/msForms" uri="{FCC71383-01E1-4257-9335-427F07BE8D7F}">
          <xlmsforms:question id="r3b8e133f0e194209a4979e0293c5afca-Comment"/>
        </ext>
      </extLst>
    </tableColumn>
    <tableColumn id="12" xr3:uid="{00000000-0010-0000-0000-00000C000000}" name="Calculate the Total Resistance (Rₜ). Express your answer in kΩ." dataDxfId="30">
      <extLst>
        <ext xmlns:xlmsforms="http://schemas.microsoft.com/office/spreadsheetml/2023/msForms" uri="{FCC71383-01E1-4257-9335-427F07BE8D7F}">
          <xlmsforms:question id="r6a23d1466248463eb28a9ba3cbe2496e"/>
        </ext>
      </extLst>
    </tableColumn>
    <tableColumn id="13" xr3:uid="{00000000-0010-0000-0000-00000D000000}" name="Q1" dataDxfId="29">
      <extLst>
        <ext xmlns:xlmsforms="http://schemas.microsoft.com/office/spreadsheetml/2023/msForms" uri="{FCC71383-01E1-4257-9335-427F07BE8D7F}">
          <xlmsforms:question id="r6a23d1466248463eb28a9ba3cbe2496e-Score"/>
        </ext>
      </extLst>
    </tableColumn>
    <tableColumn id="14" xr3:uid="{00000000-0010-0000-0000-00000E000000}" name="Feedback - Calculate the Total Resistance (Rₜ). Express your answer in kΩ." dataDxfId="28">
      <extLst>
        <ext xmlns:xlmsforms="http://schemas.microsoft.com/office/spreadsheetml/2023/msForms" uri="{FCC71383-01E1-4257-9335-427F07BE8D7F}">
          <xlmsforms:question id="r6a23d1466248463eb28a9ba3cbe2496e-Comment"/>
        </ext>
      </extLst>
    </tableColumn>
    <tableColumn id="15" xr3:uid="{00000000-0010-0000-0000-00000F000000}" name="Determine the Total Current (Iₜ) in the circuit. Express your answer in mA." dataDxfId="27">
      <extLst>
        <ext xmlns:xlmsforms="http://schemas.microsoft.com/office/spreadsheetml/2023/msForms" uri="{FCC71383-01E1-4257-9335-427F07BE8D7F}">
          <xlmsforms:question id="rc74af325f5ad430e9ae7aa2ef27675b4"/>
        </ext>
      </extLst>
    </tableColumn>
    <tableColumn id="16" xr3:uid="{00000000-0010-0000-0000-000010000000}" name="Q2" dataDxfId="26">
      <extLst>
        <ext xmlns:xlmsforms="http://schemas.microsoft.com/office/spreadsheetml/2023/msForms" uri="{FCC71383-01E1-4257-9335-427F07BE8D7F}">
          <xlmsforms:question id="rc74af325f5ad430e9ae7aa2ef27675b4-Score"/>
        </ext>
      </extLst>
    </tableColumn>
    <tableColumn id="17" xr3:uid="{00000000-0010-0000-0000-000011000000}" name="Feedback - Determine the Total Current (Iₜ) in the circuit. Express your answer in mA." dataDxfId="25">
      <extLst>
        <ext xmlns:xlmsforms="http://schemas.microsoft.com/office/spreadsheetml/2023/msForms" uri="{FCC71383-01E1-4257-9335-427F07BE8D7F}">
          <xlmsforms:question id="rc74af325f5ad430e9ae7aa2ef27675b4-Comment"/>
        </ext>
      </extLst>
    </tableColumn>
    <tableColumn id="18" xr3:uid="{00000000-0010-0000-0000-000012000000}" name="Find the Voltage Drop across R₁ (V₁). Express your answer in V." dataDxfId="24">
      <extLst>
        <ext xmlns:xlmsforms="http://schemas.microsoft.com/office/spreadsheetml/2023/msForms" uri="{FCC71383-01E1-4257-9335-427F07BE8D7F}">
          <xlmsforms:question id="ra7cd4697911446fdb4fdb2733d3cefdc"/>
        </ext>
      </extLst>
    </tableColumn>
    <tableColumn id="19" xr3:uid="{00000000-0010-0000-0000-000013000000}" name="Q3" dataDxfId="23">
      <extLst>
        <ext xmlns:xlmsforms="http://schemas.microsoft.com/office/spreadsheetml/2023/msForms" uri="{FCC71383-01E1-4257-9335-427F07BE8D7F}">
          <xlmsforms:question id="ra7cd4697911446fdb4fdb2733d3cefdc-Score"/>
        </ext>
      </extLst>
    </tableColumn>
    <tableColumn id="20" xr3:uid="{00000000-0010-0000-0000-000014000000}" name="Feedback - Find the Voltage Drop across R₁ (V₁). Express your answer in V." dataDxfId="22">
      <extLst>
        <ext xmlns:xlmsforms="http://schemas.microsoft.com/office/spreadsheetml/2023/msForms" uri="{FCC71383-01E1-4257-9335-427F07BE8D7F}">
          <xlmsforms:question id="ra7cd4697911446fdb4fdb2733d3cefdc-Comment"/>
        </ext>
      </extLst>
    </tableColumn>
    <tableColumn id="21" xr3:uid="{00000000-0010-0000-0000-000015000000}" name="Find the Voltage Drop across R₂ (V₂). Express your answer in V." dataDxfId="21">
      <extLst>
        <ext xmlns:xlmsforms="http://schemas.microsoft.com/office/spreadsheetml/2023/msForms" uri="{FCC71383-01E1-4257-9335-427F07BE8D7F}">
          <xlmsforms:question id="rec60d80e163249fbb1cb4cc200cc17b3"/>
        </ext>
      </extLst>
    </tableColumn>
    <tableColumn id="22" xr3:uid="{00000000-0010-0000-0000-000016000000}" name="Q4" dataDxfId="20">
      <extLst>
        <ext xmlns:xlmsforms="http://schemas.microsoft.com/office/spreadsheetml/2023/msForms" uri="{FCC71383-01E1-4257-9335-427F07BE8D7F}">
          <xlmsforms:question id="rec60d80e163249fbb1cb4cc200cc17b3-Score"/>
        </ext>
      </extLst>
    </tableColumn>
    <tableColumn id="23" xr3:uid="{00000000-0010-0000-0000-000017000000}" name="Feedback - Find the Voltage Drop across R₂ (V₂). Express your answer in V." dataDxfId="19">
      <extLst>
        <ext xmlns:xlmsforms="http://schemas.microsoft.com/office/spreadsheetml/2023/msForms" uri="{FCC71383-01E1-4257-9335-427F07BE8D7F}">
          <xlmsforms:question id="rec60d80e163249fbb1cb4cc200cc17b3-Comment"/>
        </ext>
      </extLst>
    </tableColumn>
    <tableColumn id="24" xr3:uid="{00000000-0010-0000-0000-000018000000}" name="Find the Voltage Drop across R₃ (V₃). Express your answer in V." dataDxfId="18">
      <extLst>
        <ext xmlns:xlmsforms="http://schemas.microsoft.com/office/spreadsheetml/2023/msForms" uri="{FCC71383-01E1-4257-9335-427F07BE8D7F}">
          <xlmsforms:question id="r4bdcbc09276d4dfbbe4df7f3a9bf42d8"/>
        </ext>
      </extLst>
    </tableColumn>
    <tableColumn id="25" xr3:uid="{00000000-0010-0000-0000-000019000000}" name="Q5" dataDxfId="17">
      <extLst>
        <ext xmlns:xlmsforms="http://schemas.microsoft.com/office/spreadsheetml/2023/msForms" uri="{FCC71383-01E1-4257-9335-427F07BE8D7F}">
          <xlmsforms:question id="r4bdcbc09276d4dfbbe4df7f3a9bf42d8-Score"/>
        </ext>
      </extLst>
    </tableColumn>
    <tableColumn id="26" xr3:uid="{00000000-0010-0000-0000-00001A000000}" name="Feedback - Find the Voltage Drop across R₃ (V₃). Express your answer in V." dataDxfId="16">
      <extLst>
        <ext xmlns:xlmsforms="http://schemas.microsoft.com/office/spreadsheetml/2023/msForms" uri="{FCC71383-01E1-4257-9335-427F07BE8D7F}">
          <xlmsforms:question id="r4bdcbc09276d4dfbbe4df7f3a9bf42d8-Comment"/>
        </ext>
      </extLst>
    </tableColumn>
    <tableColumn id="27" xr3:uid="{00000000-0010-0000-0000-00001B000000}" name="Calculate the Power Dissipated by R₁ (P₁). Express your answer in mW." dataDxfId="15">
      <extLst>
        <ext xmlns:xlmsforms="http://schemas.microsoft.com/office/spreadsheetml/2023/msForms" uri="{FCC71383-01E1-4257-9335-427F07BE8D7F}">
          <xlmsforms:question id="radc379fb73444f3b9a626c0c91f3def3"/>
        </ext>
      </extLst>
    </tableColumn>
    <tableColumn id="28" xr3:uid="{00000000-0010-0000-0000-00001C000000}" name="Q6" dataDxfId="14">
      <extLst>
        <ext xmlns:xlmsforms="http://schemas.microsoft.com/office/spreadsheetml/2023/msForms" uri="{FCC71383-01E1-4257-9335-427F07BE8D7F}">
          <xlmsforms:question id="radc379fb73444f3b9a626c0c91f3def3-Score"/>
        </ext>
      </extLst>
    </tableColumn>
    <tableColumn id="29" xr3:uid="{00000000-0010-0000-0000-00001D000000}" name="Feedback - Calculate the Power Dissipated by R₁ (P₁). Express your answer in mW." dataDxfId="13">
      <extLst>
        <ext xmlns:xlmsforms="http://schemas.microsoft.com/office/spreadsheetml/2023/msForms" uri="{FCC71383-01E1-4257-9335-427F07BE8D7F}">
          <xlmsforms:question id="radc379fb73444f3b9a626c0c91f3def3-Comment"/>
        </ext>
      </extLst>
    </tableColumn>
    <tableColumn id="30" xr3:uid="{00000000-0010-0000-0000-00001E000000}" name="Calculate the Total Power Dissipated by the circuit.(PT). Express your answer in mW." dataDxfId="12">
      <extLst>
        <ext xmlns:xlmsforms="http://schemas.microsoft.com/office/spreadsheetml/2023/msForms" uri="{FCC71383-01E1-4257-9335-427F07BE8D7F}">
          <xlmsforms:question id="r1b794cda0d4143508bb505424071524c"/>
        </ext>
      </extLst>
    </tableColumn>
    <tableColumn id="31" xr3:uid="{00000000-0010-0000-0000-00001F000000}" name="Q7" dataDxfId="11">
      <extLst>
        <ext xmlns:xlmsforms="http://schemas.microsoft.com/office/spreadsheetml/2023/msForms" uri="{FCC71383-01E1-4257-9335-427F07BE8D7F}">
          <xlmsforms:question id="r1b794cda0d4143508bb505424071524c-Score"/>
        </ext>
      </extLst>
    </tableColumn>
    <tableColumn id="32" xr3:uid="{00000000-0010-0000-0000-000020000000}" name="Feedback - Calculate the Total Power Dissipated by the circuit.(PT). Express your answer in mW." dataDxfId="10">
      <extLst>
        <ext xmlns:xlmsforms="http://schemas.microsoft.com/office/spreadsheetml/2023/msForms" uri="{FCC71383-01E1-4257-9335-427F07BE8D7F}">
          <xlmsforms:question id="r1b794cda0d4143508bb505424071524c-Comment"/>
        </ext>
      </extLst>
    </tableColumn>
    <tableColumn id="33" xr3:uid="{00000000-0010-0000-0000-000021000000}" name="The R2 resistor fails and is now an open. Which of the following it true?" dataDxfId="9">
      <extLst>
        <ext xmlns:xlmsforms="http://schemas.microsoft.com/office/spreadsheetml/2023/msForms" uri="{FCC71383-01E1-4257-9335-427F07BE8D7F}">
          <xlmsforms:question id="r9989298f45f74818923620e215948630"/>
        </ext>
      </extLst>
    </tableColumn>
    <tableColumn id="34" xr3:uid="{00000000-0010-0000-0000-000022000000}" name="Q8" dataDxfId="8">
      <extLst>
        <ext xmlns:xlmsforms="http://schemas.microsoft.com/office/spreadsheetml/2023/msForms" uri="{FCC71383-01E1-4257-9335-427F07BE8D7F}">
          <xlmsforms:question id="r9989298f45f74818923620e215948630-Score"/>
        </ext>
      </extLst>
    </tableColumn>
    <tableColumn id="35" xr3:uid="{00000000-0010-0000-0000-000023000000}" name="Feedback - The R2 resistor fails and is now an open. Which of the following it true?" dataDxfId="7">
      <extLst>
        <ext xmlns:xlmsforms="http://schemas.microsoft.com/office/spreadsheetml/2023/msForms" uri="{FCC71383-01E1-4257-9335-427F07BE8D7F}">
          <xlmsforms:question id="r9989298f45f74818923620e215948630-Comment"/>
        </ext>
      </extLst>
    </tableColumn>
    <tableColumn id="36" xr3:uid="{00000000-0010-0000-0000-000024000000}" name="If a fourth resistor of 47 kΩ is added in series, calculate the new Total Resistance (Rₜ). Express your answer in kΩ." dataDxfId="6">
      <extLst>
        <ext xmlns:xlmsforms="http://schemas.microsoft.com/office/spreadsheetml/2023/msForms" uri="{FCC71383-01E1-4257-9335-427F07BE8D7F}">
          <xlmsforms:question id="rb9a4be19b4a6483e80313592980e9322"/>
        </ext>
      </extLst>
    </tableColumn>
    <tableColumn id="37" xr3:uid="{00000000-0010-0000-0000-000025000000}" name="Q9" dataDxfId="5">
      <extLst>
        <ext xmlns:xlmsforms="http://schemas.microsoft.com/office/spreadsheetml/2023/msForms" uri="{FCC71383-01E1-4257-9335-427F07BE8D7F}">
          <xlmsforms:question id="rb9a4be19b4a6483e80313592980e9322-Score"/>
        </ext>
      </extLst>
    </tableColumn>
    <tableColumn id="38" xr3:uid="{00000000-0010-0000-0000-000026000000}" name="Feedback - If a fourth resistor of 47 kΩ is added in series, calculate the new Total Resistance (Rₜ). Express your answer in kΩ." dataDxfId="4">
      <extLst>
        <ext xmlns:xlmsforms="http://schemas.microsoft.com/office/spreadsheetml/2023/msForms" uri="{FCC71383-01E1-4257-9335-427F07BE8D7F}">
          <xlmsforms:question id="rb9a4be19b4a6483e80313592980e9322-Comment"/>
        </ext>
      </extLst>
    </tableColumn>
    <tableColumn id="39" xr3:uid="{00000000-0010-0000-0000-000027000000}" name="With the fourth resistor added, determine the new Total Current (Iₜ) in the circuit. Express your answer in mA." dataDxfId="3">
      <extLst>
        <ext xmlns:xlmsforms="http://schemas.microsoft.com/office/spreadsheetml/2023/msForms" uri="{FCC71383-01E1-4257-9335-427F07BE8D7F}">
          <xlmsforms:question id="rb1bb1ceb1699444f9646505221eded83"/>
        </ext>
      </extLst>
    </tableColumn>
    <tableColumn id="40" xr3:uid="{00000000-0010-0000-0000-000028000000}" name="Q10" dataDxfId="2">
      <extLst>
        <ext xmlns:xlmsforms="http://schemas.microsoft.com/office/spreadsheetml/2023/msForms" uri="{FCC71383-01E1-4257-9335-427F07BE8D7F}">
          <xlmsforms:question id="rb1bb1ceb1699444f9646505221eded83-Score"/>
        </ext>
      </extLst>
    </tableColumn>
    <tableColumn id="41" xr3:uid="{00000000-0010-0000-0000-000029000000}" name="Feedback - With the fourth resistor added, determine the new Total Current (Iₜ) in the circuit. Express your answer in mA." dataDxfId="1">
      <extLst>
        <ext xmlns:xlmsforms="http://schemas.microsoft.com/office/spreadsheetml/2023/msForms" uri="{FCC71383-01E1-4257-9335-427F07BE8D7F}">
          <xlmsforms:question id="rb1bb1ceb1699444f9646505221eded83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7d-nLF6sb0SVV1dHONw2EJ6w58fEsdNChe_qBQ1MBUdUNEFEUk9DWERWUjFCVUtHSUNKMVVUUUs4TS4u" isFormConnected="1" maxResponseId="23" latestEventMarker="13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r3b8e133f0e194209a4979e0293c5afca</xlmsforms:syncedQuestionId>
        <xlmsforms:syncedQuestionId>r3b8e133f0e194209a4979e0293c5afca-Score</xlmsforms:syncedQuestionId>
        <xlmsforms:syncedQuestionId>r3b8e133f0e194209a4979e0293c5afca-Comment</xlmsforms:syncedQuestionId>
        <xlmsforms:syncedQuestionId>r6a23d1466248463eb28a9ba3cbe2496e</xlmsforms:syncedQuestionId>
        <xlmsforms:syncedQuestionId>r6a23d1466248463eb28a9ba3cbe2496e-Score</xlmsforms:syncedQuestionId>
        <xlmsforms:syncedQuestionId>r6a23d1466248463eb28a9ba3cbe2496e-Comment</xlmsforms:syncedQuestionId>
        <xlmsforms:syncedQuestionId>rc74af325f5ad430e9ae7aa2ef27675b4</xlmsforms:syncedQuestionId>
        <xlmsforms:syncedQuestionId>rc74af325f5ad430e9ae7aa2ef27675b4-Score</xlmsforms:syncedQuestionId>
        <xlmsforms:syncedQuestionId>rc74af325f5ad430e9ae7aa2ef27675b4-Comment</xlmsforms:syncedQuestionId>
        <xlmsforms:syncedQuestionId>ra7cd4697911446fdb4fdb2733d3cefdc</xlmsforms:syncedQuestionId>
        <xlmsforms:syncedQuestionId>ra7cd4697911446fdb4fdb2733d3cefdc-Score</xlmsforms:syncedQuestionId>
        <xlmsforms:syncedQuestionId>ra7cd4697911446fdb4fdb2733d3cefdc-Comment</xlmsforms:syncedQuestionId>
        <xlmsforms:syncedQuestionId>rec60d80e163249fbb1cb4cc200cc17b3</xlmsforms:syncedQuestionId>
        <xlmsforms:syncedQuestionId>rec60d80e163249fbb1cb4cc200cc17b3-Score</xlmsforms:syncedQuestionId>
        <xlmsforms:syncedQuestionId>rec60d80e163249fbb1cb4cc200cc17b3-Comment</xlmsforms:syncedQuestionId>
        <xlmsforms:syncedQuestionId>r4bdcbc09276d4dfbbe4df7f3a9bf42d8</xlmsforms:syncedQuestionId>
        <xlmsforms:syncedQuestionId>r4bdcbc09276d4dfbbe4df7f3a9bf42d8-Score</xlmsforms:syncedQuestionId>
        <xlmsforms:syncedQuestionId>r4bdcbc09276d4dfbbe4df7f3a9bf42d8-Comment</xlmsforms:syncedQuestionId>
        <xlmsforms:syncedQuestionId>radc379fb73444f3b9a626c0c91f3def3</xlmsforms:syncedQuestionId>
        <xlmsforms:syncedQuestionId>radc379fb73444f3b9a626c0c91f3def3-Score</xlmsforms:syncedQuestionId>
        <xlmsforms:syncedQuestionId>radc379fb73444f3b9a626c0c91f3def3-Comment</xlmsforms:syncedQuestionId>
        <xlmsforms:syncedQuestionId>r1b794cda0d4143508bb505424071524c</xlmsforms:syncedQuestionId>
        <xlmsforms:syncedQuestionId>r1b794cda0d4143508bb505424071524c-Score</xlmsforms:syncedQuestionId>
        <xlmsforms:syncedQuestionId>r1b794cda0d4143508bb505424071524c-Comment</xlmsforms:syncedQuestionId>
        <xlmsforms:syncedQuestionId>r9989298f45f74818923620e215948630</xlmsforms:syncedQuestionId>
        <xlmsforms:syncedQuestionId>r9989298f45f74818923620e215948630-Score</xlmsforms:syncedQuestionId>
        <xlmsforms:syncedQuestionId>r9989298f45f74818923620e215948630-Comment</xlmsforms:syncedQuestionId>
        <xlmsforms:syncedQuestionId>rb9a4be19b4a6483e80313592980e9322</xlmsforms:syncedQuestionId>
        <xlmsforms:syncedQuestionId>rb9a4be19b4a6483e80313592980e9322-Score</xlmsforms:syncedQuestionId>
        <xlmsforms:syncedQuestionId>rb9a4be19b4a6483e80313592980e9322-Comment</xlmsforms:syncedQuestionId>
        <xlmsforms:syncedQuestionId>rb1bb1ceb1699444f9646505221eded83</xlmsforms:syncedQuestionId>
        <xlmsforms:syncedQuestionId>rb1bb1ceb1699444f9646505221eded83-Score</xlmsforms:syncedQuestionId>
        <xlmsforms:syncedQuestionId>rb1bb1ceb1699444f9646505221eded83-Comment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tabSelected="1" workbookViewId="0">
      <selection activeCell="C1" activeCellId="1" sqref="A1:A13 C1:C13"/>
    </sheetView>
  </sheetViews>
  <sheetFormatPr defaultRowHeight="14.5" x14ac:dyDescent="0.35"/>
  <cols>
    <col min="1" max="2" width="20" bestFit="1" customWidth="1"/>
    <col min="3" max="3" width="20" customWidth="1"/>
    <col min="4" max="28" width="20" bestFit="1" customWidth="1"/>
    <col min="29" max="29" width="30.7265625" customWidth="1"/>
    <col min="30" max="37" width="20" bestFit="1" customWidth="1"/>
  </cols>
  <sheetData>
    <row r="1" spans="1:37" x14ac:dyDescent="0.35">
      <c r="A1" t="s">
        <v>0</v>
      </c>
      <c r="B1" t="s">
        <v>1</v>
      </c>
      <c r="C1" t="s">
        <v>127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5">
      <c r="A2">
        <v>1</v>
      </c>
      <c r="B2">
        <v>3</v>
      </c>
      <c r="C2">
        <f>SUM(OfficeForms.Table[[#This Row],[Q1]],OfficeForms.Table[[#This Row],[Q2]],OfficeForms.Table[[#This Row],[Q3]],OfficeForms.Table[[#This Row],[Q4]],OfficeForms.Table[[#This Row],[Q5]],OfficeForms.Table[[#This Row],[Q6]],OfficeForms.Table[[#This Row],[Q7]],OfficeForms.Table[[#This Row],[Q8]],OfficeForms.Table[[#This Row],[Q9]],OfficeForms.Table[[#This Row],[Q10]])</f>
        <v>4</v>
      </c>
      <c r="D2" s="1"/>
      <c r="E2" s="1" t="s">
        <v>65</v>
      </c>
      <c r="F2" t="s">
        <v>125</v>
      </c>
      <c r="G2" s="1"/>
      <c r="H2" s="2" t="s">
        <v>36</v>
      </c>
      <c r="I2">
        <v>1</v>
      </c>
      <c r="J2" s="1"/>
      <c r="K2" s="1" t="s">
        <v>66</v>
      </c>
      <c r="L2">
        <v>0</v>
      </c>
      <c r="M2" s="1"/>
      <c r="N2" s="1" t="s">
        <v>67</v>
      </c>
      <c r="O2">
        <v>0</v>
      </c>
      <c r="P2" s="1"/>
      <c r="Q2" s="1" t="s">
        <v>68</v>
      </c>
      <c r="R2">
        <v>1</v>
      </c>
      <c r="S2" s="1"/>
      <c r="T2" s="2" t="s">
        <v>69</v>
      </c>
      <c r="U2">
        <v>0</v>
      </c>
      <c r="V2" s="1"/>
      <c r="W2" s="1" t="s">
        <v>70</v>
      </c>
      <c r="X2">
        <v>0</v>
      </c>
      <c r="Y2" s="1"/>
      <c r="Z2" s="1" t="s">
        <v>71</v>
      </c>
      <c r="AA2">
        <v>0</v>
      </c>
      <c r="AB2" s="1"/>
      <c r="AC2" s="1" t="s">
        <v>39</v>
      </c>
      <c r="AD2">
        <v>1</v>
      </c>
      <c r="AE2" s="1"/>
      <c r="AF2" s="2" t="s">
        <v>40</v>
      </c>
      <c r="AG2">
        <v>1</v>
      </c>
      <c r="AH2" s="1"/>
      <c r="AI2" s="1" t="s">
        <v>72</v>
      </c>
      <c r="AJ2">
        <v>0</v>
      </c>
      <c r="AK2" s="1"/>
    </row>
    <row r="3" spans="1:37" x14ac:dyDescent="0.35">
      <c r="A3">
        <v>2</v>
      </c>
      <c r="B3">
        <v>3</v>
      </c>
      <c r="C3">
        <f>SUM(OfficeForms.Table[[#This Row],[Q1]],OfficeForms.Table[[#This Row],[Q2]],OfficeForms.Table[[#This Row],[Q3]],OfficeForms.Table[[#This Row],[Q4]],OfficeForms.Table[[#This Row],[Q5]],OfficeForms.Table[[#This Row],[Q6]],OfficeForms.Table[[#This Row],[Q7]],OfficeForms.Table[[#This Row],[Q8]],OfficeForms.Table[[#This Row],[Q9]],OfficeForms.Table[[#This Row],[Q10]])</f>
        <v>4</v>
      </c>
      <c r="D3" s="1"/>
      <c r="E3" s="1" t="s">
        <v>76</v>
      </c>
      <c r="F3" t="s">
        <v>126</v>
      </c>
      <c r="G3" s="1"/>
      <c r="H3" s="2" t="s">
        <v>36</v>
      </c>
      <c r="I3">
        <v>1</v>
      </c>
      <c r="J3" s="1"/>
      <c r="K3" s="2" t="s">
        <v>48</v>
      </c>
      <c r="L3">
        <v>0</v>
      </c>
      <c r="M3" s="1"/>
      <c r="N3" s="2" t="s">
        <v>77</v>
      </c>
      <c r="O3">
        <v>0</v>
      </c>
      <c r="P3" s="1"/>
      <c r="Q3" s="2" t="s">
        <v>78</v>
      </c>
      <c r="R3">
        <v>0</v>
      </c>
      <c r="S3" s="1"/>
      <c r="T3" s="2" t="s">
        <v>79</v>
      </c>
      <c r="U3">
        <v>0</v>
      </c>
      <c r="V3" s="1"/>
      <c r="W3" s="2" t="s">
        <v>80</v>
      </c>
      <c r="X3">
        <v>0</v>
      </c>
      <c r="Y3" s="1"/>
      <c r="Z3" s="2" t="s">
        <v>81</v>
      </c>
      <c r="AA3">
        <v>0</v>
      </c>
      <c r="AB3" s="1"/>
      <c r="AC3" s="1" t="s">
        <v>39</v>
      </c>
      <c r="AD3">
        <v>1</v>
      </c>
      <c r="AE3" s="1"/>
      <c r="AF3" s="2" t="s">
        <v>40</v>
      </c>
      <c r="AG3">
        <v>1</v>
      </c>
      <c r="AH3" s="1"/>
      <c r="AI3" s="1" t="s">
        <v>82</v>
      </c>
      <c r="AJ3">
        <v>1</v>
      </c>
      <c r="AK3" s="1"/>
    </row>
    <row r="4" spans="1:37" x14ac:dyDescent="0.35">
      <c r="A4">
        <v>3</v>
      </c>
      <c r="B4">
        <v>2</v>
      </c>
      <c r="C4">
        <f>SUM(OfficeForms.Table[[#This Row],[Q1]],OfficeForms.Table[[#This Row],[Q2]],OfficeForms.Table[[#This Row],[Q3]],OfficeForms.Table[[#This Row],[Q4]],OfficeForms.Table[[#This Row],[Q5]],OfficeForms.Table[[#This Row],[Q6]],OfficeForms.Table[[#This Row],[Q7]],OfficeForms.Table[[#This Row],[Q8]],OfficeForms.Table[[#This Row],[Q9]],OfficeForms.Table[[#This Row],[Q10]])</f>
        <v>5</v>
      </c>
      <c r="D4" s="1"/>
      <c r="E4" s="1" t="s">
        <v>118</v>
      </c>
      <c r="F4" t="s">
        <v>119</v>
      </c>
      <c r="G4" s="1"/>
      <c r="H4" s="2" t="s">
        <v>36</v>
      </c>
      <c r="I4">
        <v>1</v>
      </c>
      <c r="J4" s="1"/>
      <c r="K4" s="2" t="s">
        <v>42</v>
      </c>
      <c r="L4">
        <v>1</v>
      </c>
      <c r="M4" s="1"/>
      <c r="N4" s="2" t="s">
        <v>37</v>
      </c>
      <c r="O4">
        <v>1</v>
      </c>
      <c r="P4" s="1"/>
      <c r="Q4" s="2" t="s">
        <v>85</v>
      </c>
      <c r="R4">
        <v>1</v>
      </c>
      <c r="S4" s="1"/>
      <c r="T4" s="2" t="s">
        <v>90</v>
      </c>
      <c r="U4">
        <v>1</v>
      </c>
      <c r="V4" s="1"/>
      <c r="W4" s="2" t="s">
        <v>96</v>
      </c>
      <c r="X4">
        <v>0</v>
      </c>
      <c r="Y4" s="1"/>
      <c r="Z4" s="2" t="s">
        <v>97</v>
      </c>
      <c r="AA4">
        <v>0</v>
      </c>
      <c r="AB4" s="1"/>
      <c r="AC4" s="1" t="s">
        <v>49</v>
      </c>
      <c r="AD4">
        <v>0</v>
      </c>
      <c r="AE4" s="1"/>
      <c r="AF4" s="2" t="s">
        <v>98</v>
      </c>
      <c r="AG4">
        <v>0</v>
      </c>
      <c r="AH4" s="1"/>
      <c r="AI4" s="2" t="s">
        <v>99</v>
      </c>
      <c r="AJ4">
        <v>0</v>
      </c>
      <c r="AK4" s="1"/>
    </row>
    <row r="5" spans="1:37" x14ac:dyDescent="0.35">
      <c r="A5">
        <v>4</v>
      </c>
      <c r="B5">
        <v>3</v>
      </c>
      <c r="C5">
        <f>SUM(OfficeForms.Table[[#This Row],[Q1]],OfficeForms.Table[[#This Row],[Q2]],OfficeForms.Table[[#This Row],[Q3]],OfficeForms.Table[[#This Row],[Q4]],OfficeForms.Table[[#This Row],[Q5]],OfficeForms.Table[[#This Row],[Q6]],OfficeForms.Table[[#This Row],[Q7]],OfficeForms.Table[[#This Row],[Q8]],OfficeForms.Table[[#This Row],[Q9]],OfficeForms.Table[[#This Row],[Q10]])</f>
        <v>5</v>
      </c>
      <c r="D5" s="1"/>
      <c r="E5" s="1" t="s">
        <v>112</v>
      </c>
      <c r="F5" t="s">
        <v>120</v>
      </c>
      <c r="G5" s="1"/>
      <c r="H5" s="2" t="s">
        <v>36</v>
      </c>
      <c r="I5">
        <v>1</v>
      </c>
      <c r="J5" s="1"/>
      <c r="K5" s="2" t="s">
        <v>48</v>
      </c>
      <c r="L5">
        <v>0</v>
      </c>
      <c r="M5" s="1"/>
      <c r="N5" s="2" t="s">
        <v>84</v>
      </c>
      <c r="O5">
        <v>1</v>
      </c>
      <c r="P5" s="1"/>
      <c r="Q5" s="2" t="s">
        <v>85</v>
      </c>
      <c r="R5">
        <v>1</v>
      </c>
      <c r="S5" s="1"/>
      <c r="T5" s="2" t="s">
        <v>38</v>
      </c>
      <c r="U5">
        <v>1</v>
      </c>
      <c r="V5" s="1"/>
      <c r="W5" s="2" t="s">
        <v>100</v>
      </c>
      <c r="X5">
        <v>0</v>
      </c>
      <c r="Y5" s="1"/>
      <c r="Z5" s="2" t="s">
        <v>101</v>
      </c>
      <c r="AA5">
        <v>0</v>
      </c>
      <c r="AB5" s="1"/>
      <c r="AC5" s="1" t="s">
        <v>41</v>
      </c>
      <c r="AD5">
        <v>0</v>
      </c>
      <c r="AE5" s="1"/>
      <c r="AF5" s="2" t="s">
        <v>40</v>
      </c>
      <c r="AG5">
        <v>1</v>
      </c>
      <c r="AH5" s="1"/>
      <c r="AI5" s="2" t="s">
        <v>102</v>
      </c>
      <c r="AJ5">
        <v>0</v>
      </c>
      <c r="AK5" s="1"/>
    </row>
    <row r="6" spans="1:37" x14ac:dyDescent="0.35">
      <c r="A6">
        <v>5</v>
      </c>
      <c r="B6">
        <v>4</v>
      </c>
      <c r="C6">
        <f>SUM(OfficeForms.Table[[#This Row],[Q1]],OfficeForms.Table[[#This Row],[Q2]],OfficeForms.Table[[#This Row],[Q3]],OfficeForms.Table[[#This Row],[Q4]],OfficeForms.Table[[#This Row],[Q5]],OfficeForms.Table[[#This Row],[Q6]],OfficeForms.Table[[#This Row],[Q7]],OfficeForms.Table[[#This Row],[Q8]],OfficeForms.Table[[#This Row],[Q9]],OfficeForms.Table[[#This Row],[Q10]])</f>
        <v>6</v>
      </c>
      <c r="D6" s="1"/>
      <c r="E6" s="1" t="s">
        <v>116</v>
      </c>
      <c r="F6" t="s">
        <v>117</v>
      </c>
      <c r="G6" s="1"/>
      <c r="H6" s="2" t="s">
        <v>36</v>
      </c>
      <c r="I6">
        <v>1</v>
      </c>
      <c r="J6" s="1"/>
      <c r="K6" s="2" t="s">
        <v>93</v>
      </c>
      <c r="L6">
        <v>0</v>
      </c>
      <c r="M6" s="1"/>
      <c r="N6" s="2" t="s">
        <v>45</v>
      </c>
      <c r="O6">
        <v>1</v>
      </c>
      <c r="P6" s="1"/>
      <c r="Q6" s="2" t="s">
        <v>85</v>
      </c>
      <c r="R6">
        <v>1</v>
      </c>
      <c r="S6" s="1"/>
      <c r="T6" s="2" t="s">
        <v>38</v>
      </c>
      <c r="U6">
        <v>1</v>
      </c>
      <c r="V6" s="1"/>
      <c r="W6" s="2" t="s">
        <v>94</v>
      </c>
      <c r="X6">
        <v>0</v>
      </c>
      <c r="Y6" s="1"/>
      <c r="Z6" s="2" t="s">
        <v>94</v>
      </c>
      <c r="AA6">
        <v>0</v>
      </c>
      <c r="AB6" s="1"/>
      <c r="AC6" s="1" t="s">
        <v>39</v>
      </c>
      <c r="AD6">
        <v>1</v>
      </c>
      <c r="AE6" s="1"/>
      <c r="AF6" s="2" t="s">
        <v>40</v>
      </c>
      <c r="AG6">
        <v>1</v>
      </c>
      <c r="AH6" s="1"/>
      <c r="AI6" s="2" t="s">
        <v>95</v>
      </c>
      <c r="AJ6">
        <v>0</v>
      </c>
      <c r="AK6" s="1"/>
    </row>
    <row r="7" spans="1:37" x14ac:dyDescent="0.35">
      <c r="A7">
        <v>6</v>
      </c>
      <c r="B7">
        <v>4</v>
      </c>
      <c r="C7">
        <f>SUM(OfficeForms.Table[[#This Row],[Q1]],OfficeForms.Table[[#This Row],[Q2]],OfficeForms.Table[[#This Row],[Q3]],OfficeForms.Table[[#This Row],[Q4]],OfficeForms.Table[[#This Row],[Q5]],OfficeForms.Table[[#This Row],[Q6]],OfficeForms.Table[[#This Row],[Q7]],OfficeForms.Table[[#This Row],[Q8]],OfficeForms.Table[[#This Row],[Q9]],OfficeForms.Table[[#This Row],[Q10]])</f>
        <v>8</v>
      </c>
      <c r="D7" s="1"/>
      <c r="E7" s="1" t="s">
        <v>114</v>
      </c>
      <c r="F7" t="s">
        <v>115</v>
      </c>
      <c r="G7" s="1"/>
      <c r="H7" s="2" t="s">
        <v>36</v>
      </c>
      <c r="I7">
        <v>1</v>
      </c>
      <c r="J7" s="1"/>
      <c r="K7" s="2" t="s">
        <v>88</v>
      </c>
      <c r="L7">
        <v>0</v>
      </c>
      <c r="M7" s="1"/>
      <c r="N7" s="2" t="s">
        <v>45</v>
      </c>
      <c r="O7">
        <v>1</v>
      </c>
      <c r="P7" s="1"/>
      <c r="Q7" s="2" t="s">
        <v>89</v>
      </c>
      <c r="R7">
        <v>1</v>
      </c>
      <c r="S7" s="1"/>
      <c r="T7" s="2" t="s">
        <v>90</v>
      </c>
      <c r="U7">
        <v>1</v>
      </c>
      <c r="V7" s="1"/>
      <c r="W7" s="2" t="s">
        <v>43</v>
      </c>
      <c r="X7">
        <v>1</v>
      </c>
      <c r="Y7" s="1"/>
      <c r="Z7" s="2" t="s">
        <v>91</v>
      </c>
      <c r="AA7">
        <v>1</v>
      </c>
      <c r="AB7" s="1"/>
      <c r="AC7" s="1" t="s">
        <v>39</v>
      </c>
      <c r="AD7">
        <v>1</v>
      </c>
      <c r="AE7" s="1"/>
      <c r="AF7" s="2" t="s">
        <v>40</v>
      </c>
      <c r="AG7">
        <v>1</v>
      </c>
      <c r="AH7" s="1"/>
      <c r="AI7" s="2" t="s">
        <v>92</v>
      </c>
      <c r="AJ7">
        <v>0</v>
      </c>
      <c r="AK7" s="1"/>
    </row>
    <row r="8" spans="1:37" x14ac:dyDescent="0.35">
      <c r="A8">
        <v>7</v>
      </c>
      <c r="B8">
        <v>3</v>
      </c>
      <c r="C8">
        <f>SUM(OfficeForms.Table[[#This Row],[Q1]],OfficeForms.Table[[#This Row],[Q2]],OfficeForms.Table[[#This Row],[Q3]],OfficeForms.Table[[#This Row],[Q4]],OfficeForms.Table[[#This Row],[Q5]],OfficeForms.Table[[#This Row],[Q6]],OfficeForms.Table[[#This Row],[Q7]],OfficeForms.Table[[#This Row],[Q8]],OfficeForms.Table[[#This Row],[Q9]],OfficeForms.Table[[#This Row],[Q10]])</f>
        <v>8</v>
      </c>
      <c r="D8" s="1"/>
      <c r="E8" s="1" t="s">
        <v>123</v>
      </c>
      <c r="F8" t="s">
        <v>124</v>
      </c>
      <c r="G8" s="1"/>
      <c r="H8" s="2" t="s">
        <v>36</v>
      </c>
      <c r="I8">
        <v>1</v>
      </c>
      <c r="J8" s="1"/>
      <c r="K8" s="2" t="s">
        <v>73</v>
      </c>
      <c r="L8">
        <v>1</v>
      </c>
      <c r="M8" s="1"/>
      <c r="N8" s="2" t="s">
        <v>45</v>
      </c>
      <c r="O8">
        <v>1</v>
      </c>
      <c r="P8" s="1"/>
      <c r="Q8" s="2" t="s">
        <v>85</v>
      </c>
      <c r="R8">
        <v>1</v>
      </c>
      <c r="S8" s="1"/>
      <c r="T8" s="2" t="s">
        <v>47</v>
      </c>
      <c r="U8">
        <v>1</v>
      </c>
      <c r="V8" s="1"/>
      <c r="W8" s="2" t="s">
        <v>103</v>
      </c>
      <c r="X8">
        <v>0</v>
      </c>
      <c r="Y8" s="1"/>
      <c r="Z8" s="2" t="s">
        <v>104</v>
      </c>
      <c r="AA8">
        <v>0</v>
      </c>
      <c r="AB8" s="1"/>
      <c r="AC8" s="1" t="s">
        <v>39</v>
      </c>
      <c r="AD8">
        <v>1</v>
      </c>
      <c r="AE8" s="1"/>
      <c r="AF8" s="2" t="s">
        <v>40</v>
      </c>
      <c r="AG8">
        <v>1</v>
      </c>
      <c r="AH8" s="1"/>
      <c r="AI8" s="2" t="s">
        <v>46</v>
      </c>
      <c r="AJ8">
        <v>1</v>
      </c>
      <c r="AK8" s="1"/>
    </row>
    <row r="9" spans="1:37" x14ac:dyDescent="0.35">
      <c r="A9">
        <v>8</v>
      </c>
      <c r="B9">
        <v>1</v>
      </c>
      <c r="C9">
        <f>SUM(OfficeForms.Table[[#This Row],[Q1]],OfficeForms.Table[[#This Row],[Q2]],OfficeForms.Table[[#This Row],[Q3]],OfficeForms.Table[[#This Row],[Q4]],OfficeForms.Table[[#This Row],[Q5]],OfficeForms.Table[[#This Row],[Q6]],OfficeForms.Table[[#This Row],[Q7]],OfficeForms.Table[[#This Row],[Q8]],OfficeForms.Table[[#This Row],[Q9]],OfficeForms.Table[[#This Row],[Q10]])</f>
        <v>9</v>
      </c>
      <c r="D9" s="1"/>
      <c r="E9" s="1" t="s">
        <v>108</v>
      </c>
      <c r="F9" t="s">
        <v>109</v>
      </c>
      <c r="G9" s="1"/>
      <c r="H9" s="1" t="s">
        <v>57</v>
      </c>
      <c r="I9">
        <v>1</v>
      </c>
      <c r="J9" s="1"/>
      <c r="K9" s="1" t="s">
        <v>50</v>
      </c>
      <c r="L9">
        <v>1</v>
      </c>
      <c r="M9" s="1"/>
      <c r="N9" s="1" t="s">
        <v>58</v>
      </c>
      <c r="O9">
        <v>1</v>
      </c>
      <c r="P9" s="1"/>
      <c r="Q9" s="1" t="s">
        <v>59</v>
      </c>
      <c r="R9">
        <v>1</v>
      </c>
      <c r="S9" s="1"/>
      <c r="T9" s="1" t="s">
        <v>60</v>
      </c>
      <c r="U9">
        <v>1</v>
      </c>
      <c r="V9" s="1"/>
      <c r="W9" s="1" t="s">
        <v>61</v>
      </c>
      <c r="X9">
        <v>1</v>
      </c>
      <c r="Y9" s="1"/>
      <c r="Z9" s="1" t="s">
        <v>62</v>
      </c>
      <c r="AA9">
        <v>1</v>
      </c>
      <c r="AB9" s="1"/>
      <c r="AC9" s="1" t="s">
        <v>39</v>
      </c>
      <c r="AD9">
        <v>1</v>
      </c>
      <c r="AE9" s="1"/>
      <c r="AF9" s="1" t="s">
        <v>63</v>
      </c>
      <c r="AG9">
        <v>0</v>
      </c>
      <c r="AH9" s="1"/>
      <c r="AI9" s="1" t="s">
        <v>64</v>
      </c>
      <c r="AJ9">
        <v>1</v>
      </c>
      <c r="AK9" s="1"/>
    </row>
    <row r="10" spans="1:37" x14ac:dyDescent="0.35">
      <c r="A10">
        <v>9</v>
      </c>
      <c r="B10">
        <v>3</v>
      </c>
      <c r="C10">
        <f>SUM(OfficeForms.Table[[#This Row],[Q1]],OfficeForms.Table[[#This Row],[Q2]],OfficeForms.Table[[#This Row],[Q3]],OfficeForms.Table[[#This Row],[Q4]],OfficeForms.Table[[#This Row],[Q5]],OfficeForms.Table[[#This Row],[Q6]],OfficeForms.Table[[#This Row],[Q7]],OfficeForms.Table[[#This Row],[Q8]],OfficeForms.Table[[#This Row],[Q9]],OfficeForms.Table[[#This Row],[Q10]])</f>
        <v>9</v>
      </c>
      <c r="D10" s="3" t="s">
        <v>105</v>
      </c>
      <c r="E10" s="1" t="s">
        <v>106</v>
      </c>
      <c r="F10" t="s">
        <v>107</v>
      </c>
      <c r="G10" s="1"/>
      <c r="H10" s="2" t="s">
        <v>36</v>
      </c>
      <c r="I10">
        <v>1</v>
      </c>
      <c r="J10" s="1"/>
      <c r="K10" s="2" t="s">
        <v>51</v>
      </c>
      <c r="L10">
        <v>1</v>
      </c>
      <c r="M10" s="1"/>
      <c r="N10" s="2" t="s">
        <v>52</v>
      </c>
      <c r="O10">
        <v>1</v>
      </c>
      <c r="P10" s="1"/>
      <c r="Q10" s="2" t="s">
        <v>53</v>
      </c>
      <c r="R10">
        <v>1</v>
      </c>
      <c r="S10" s="1"/>
      <c r="T10" s="2" t="s">
        <v>54</v>
      </c>
      <c r="U10">
        <v>1</v>
      </c>
      <c r="V10" s="1"/>
      <c r="W10" s="2" t="s">
        <v>55</v>
      </c>
      <c r="X10">
        <v>1</v>
      </c>
      <c r="Y10" s="1"/>
      <c r="Z10" s="2" t="s">
        <v>55</v>
      </c>
      <c r="AA10">
        <v>0</v>
      </c>
      <c r="AB10" s="1"/>
      <c r="AC10" s="1" t="s">
        <v>39</v>
      </c>
      <c r="AD10">
        <v>1</v>
      </c>
      <c r="AE10" s="1"/>
      <c r="AF10" s="2" t="s">
        <v>40</v>
      </c>
      <c r="AG10">
        <v>1</v>
      </c>
      <c r="AH10" s="1"/>
      <c r="AI10" s="2" t="s">
        <v>56</v>
      </c>
      <c r="AJ10">
        <v>1</v>
      </c>
      <c r="AK10" s="1"/>
    </row>
    <row r="11" spans="1:37" x14ac:dyDescent="0.35">
      <c r="A11">
        <v>10</v>
      </c>
      <c r="B11">
        <v>4</v>
      </c>
      <c r="C11">
        <f>SUM(OfficeForms.Table[[#This Row],[Q1]],OfficeForms.Table[[#This Row],[Q2]],OfficeForms.Table[[#This Row],[Q3]],OfficeForms.Table[[#This Row],[Q4]],OfficeForms.Table[[#This Row],[Q5]],OfficeForms.Table[[#This Row],[Q6]],OfficeForms.Table[[#This Row],[Q7]],OfficeForms.Table[[#This Row],[Q8]],OfficeForms.Table[[#This Row],[Q9]],OfficeForms.Table[[#This Row],[Q10]])</f>
        <v>9</v>
      </c>
      <c r="D11" s="1"/>
      <c r="E11" s="1" t="s">
        <v>112</v>
      </c>
      <c r="F11" t="s">
        <v>113</v>
      </c>
      <c r="G11" s="1"/>
      <c r="H11" s="2" t="s">
        <v>36</v>
      </c>
      <c r="I11">
        <v>1</v>
      </c>
      <c r="J11" s="1"/>
      <c r="K11" s="1" t="s">
        <v>83</v>
      </c>
      <c r="L11">
        <v>0</v>
      </c>
      <c r="M11" s="1"/>
      <c r="N11" s="2" t="s">
        <v>84</v>
      </c>
      <c r="O11">
        <v>1</v>
      </c>
      <c r="P11" s="1"/>
      <c r="Q11" s="2" t="s">
        <v>85</v>
      </c>
      <c r="R11">
        <v>1</v>
      </c>
      <c r="S11" s="1"/>
      <c r="T11" s="2" t="s">
        <v>38</v>
      </c>
      <c r="U11">
        <v>1</v>
      </c>
      <c r="V11" s="1"/>
      <c r="W11" s="1" t="s">
        <v>86</v>
      </c>
      <c r="X11">
        <v>1</v>
      </c>
      <c r="Y11" s="1"/>
      <c r="Z11" s="1" t="s">
        <v>87</v>
      </c>
      <c r="AA11">
        <v>1</v>
      </c>
      <c r="AB11" s="1"/>
      <c r="AC11" s="1" t="s">
        <v>39</v>
      </c>
      <c r="AD11">
        <v>1</v>
      </c>
      <c r="AE11" s="1"/>
      <c r="AF11" s="2" t="s">
        <v>40</v>
      </c>
      <c r="AG11">
        <v>1</v>
      </c>
      <c r="AH11" s="1"/>
      <c r="AI11" s="2" t="s">
        <v>44</v>
      </c>
      <c r="AJ11">
        <v>1</v>
      </c>
      <c r="AK11" s="1"/>
    </row>
    <row r="12" spans="1:37" x14ac:dyDescent="0.35">
      <c r="A12">
        <v>11</v>
      </c>
      <c r="B12">
        <v>4</v>
      </c>
      <c r="C12">
        <f>SUM(OfficeForms.Table[[#This Row],[Q1]],OfficeForms.Table[[#This Row],[Q2]],OfficeForms.Table[[#This Row],[Q3]],OfficeForms.Table[[#This Row],[Q4]],OfficeForms.Table[[#This Row],[Q5]],OfficeForms.Table[[#This Row],[Q6]],OfficeForms.Table[[#This Row],[Q7]],OfficeForms.Table[[#This Row],[Q8]],OfficeForms.Table[[#This Row],[Q9]],OfficeForms.Table[[#This Row],[Q10]])</f>
        <v>10</v>
      </c>
      <c r="D12" s="1"/>
      <c r="E12" s="1" t="s">
        <v>110</v>
      </c>
      <c r="F12" t="s">
        <v>111</v>
      </c>
      <c r="G12" s="1"/>
      <c r="H12" s="2" t="s">
        <v>36</v>
      </c>
      <c r="I12">
        <v>1</v>
      </c>
      <c r="J12" s="1"/>
      <c r="K12" s="2" t="s">
        <v>73</v>
      </c>
      <c r="L12">
        <v>1</v>
      </c>
      <c r="M12" s="1"/>
      <c r="N12" s="2" t="s">
        <v>52</v>
      </c>
      <c r="O12">
        <v>1</v>
      </c>
      <c r="P12" s="1"/>
      <c r="Q12" s="2" t="s">
        <v>53</v>
      </c>
      <c r="R12">
        <v>1</v>
      </c>
      <c r="S12" s="1"/>
      <c r="T12" s="2" t="s">
        <v>54</v>
      </c>
      <c r="U12">
        <v>1</v>
      </c>
      <c r="V12" s="1"/>
      <c r="W12" s="2" t="s">
        <v>55</v>
      </c>
      <c r="X12">
        <v>1</v>
      </c>
      <c r="Y12" s="1"/>
      <c r="Z12" s="2" t="s">
        <v>74</v>
      </c>
      <c r="AA12">
        <v>1</v>
      </c>
      <c r="AB12" s="1"/>
      <c r="AC12" s="1" t="s">
        <v>39</v>
      </c>
      <c r="AD12">
        <v>1</v>
      </c>
      <c r="AE12" s="1"/>
      <c r="AF12" s="2" t="s">
        <v>40</v>
      </c>
      <c r="AG12">
        <v>1</v>
      </c>
      <c r="AH12" s="1"/>
      <c r="AI12" s="2" t="s">
        <v>75</v>
      </c>
      <c r="AJ12">
        <v>1</v>
      </c>
      <c r="AK12" s="1"/>
    </row>
    <row r="13" spans="1:37" x14ac:dyDescent="0.35">
      <c r="A13">
        <v>12</v>
      </c>
      <c r="B13">
        <v>4</v>
      </c>
      <c r="C13">
        <f>SUM(OfficeForms.Table[[#This Row],[Q1]],OfficeForms.Table[[#This Row],[Q2]],OfficeForms.Table[[#This Row],[Q3]],OfficeForms.Table[[#This Row],[Q4]],OfficeForms.Table[[#This Row],[Q5]],OfficeForms.Table[[#This Row],[Q6]],OfficeForms.Table[[#This Row],[Q7]],OfficeForms.Table[[#This Row],[Q8]],OfficeForms.Table[[#This Row],[Q9]],OfficeForms.Table[[#This Row],[Q10]])</f>
        <v>10</v>
      </c>
      <c r="D13" s="1"/>
      <c r="E13" s="1" t="s">
        <v>121</v>
      </c>
      <c r="F13" t="s">
        <v>122</v>
      </c>
      <c r="G13" s="1"/>
      <c r="H13" s="2" t="s">
        <v>36</v>
      </c>
      <c r="I13">
        <v>1</v>
      </c>
      <c r="J13" s="1"/>
      <c r="K13" s="2" t="s">
        <v>73</v>
      </c>
      <c r="L13">
        <v>1</v>
      </c>
      <c r="M13" s="1"/>
      <c r="N13" s="2" t="s">
        <v>84</v>
      </c>
      <c r="O13">
        <v>1</v>
      </c>
      <c r="P13" s="1"/>
      <c r="Q13" s="2" t="s">
        <v>85</v>
      </c>
      <c r="R13">
        <v>1</v>
      </c>
      <c r="S13" s="1"/>
      <c r="T13" s="2" t="s">
        <v>90</v>
      </c>
      <c r="U13">
        <v>1</v>
      </c>
      <c r="V13" s="1"/>
      <c r="W13" s="2" t="s">
        <v>43</v>
      </c>
      <c r="X13">
        <v>1</v>
      </c>
      <c r="Y13" s="1"/>
      <c r="Z13" s="2" t="s">
        <v>91</v>
      </c>
      <c r="AA13">
        <v>1</v>
      </c>
      <c r="AB13" s="1"/>
      <c r="AC13" s="1" t="s">
        <v>39</v>
      </c>
      <c r="AD13">
        <v>1</v>
      </c>
      <c r="AE13" s="1"/>
      <c r="AF13" s="2" t="s">
        <v>40</v>
      </c>
      <c r="AG13">
        <v>1</v>
      </c>
      <c r="AH13" s="1"/>
      <c r="AI13" s="2" t="s">
        <v>44</v>
      </c>
      <c r="AJ13">
        <v>1</v>
      </c>
      <c r="AK13" s="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E. Kelly</dc:creator>
  <cp:keywords/>
  <dc:description/>
  <cp:lastModifiedBy>Keith E. Kelly</cp:lastModifiedBy>
  <cp:revision/>
  <dcterms:created xsi:type="dcterms:W3CDTF">2024-10-09T15:58:16Z</dcterms:created>
  <dcterms:modified xsi:type="dcterms:W3CDTF">2025-10-10T13:11:12Z</dcterms:modified>
  <cp:category/>
  <cp:contentStatus/>
</cp:coreProperties>
</file>